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dss_root\帳票出力\data\santi\2023\year\"/>
    </mc:Choice>
  </mc:AlternateContent>
  <xr:revisionPtr revIDLastSave="0" documentId="8_{6247D33A-6CAE-4B6C-86E4-80040DC63EFF}" xr6:coauthVersionLast="36" xr6:coauthVersionMax="36" xr10:uidLastSave="{00000000-0000-0000-0000-000000000000}"/>
  <bookViews>
    <workbookView xWindow="0" yWindow="0" windowWidth="16500" windowHeight="13335" xr2:uid="{2B5CF511-9389-4AF4-9667-2DEB89A62562}"/>
  </bookViews>
  <sheets>
    <sheet name="産地水揚量（147漁港）漁港別品目別上場水揚量・価格表" sheetId="2" r:id="rId1"/>
  </sheets>
  <externalReferences>
    <externalReference r:id="rId2"/>
    <externalReference r:id="rId3"/>
    <externalReference r:id="rId4"/>
  </externalReferences>
  <definedNames>
    <definedName name="cmdCancel_Click">[1]!cmdCancel_Click</definedName>
    <definedName name="cmdOk_Click">[1]!cmdOk_Click</definedName>
    <definedName name="_xlnm.Print_Area" localSheetId="0">'産地水揚量（147漁港）漁港別品目別上場水揚量・価格表'!$A$6:$IG$203</definedName>
    <definedName name="Print_Click">[2]!Print_Click</definedName>
    <definedName name="_xlnm.Print_Titles" localSheetId="0">'産地水揚量（147漁港）漁港別品目別上場水揚量・価格表'!$A:$E,'産地水揚量（147漁港）漁港別品目別上場水揚量・価格表'!$6:$8</definedName>
    <definedName name="Quit_Click">[2]!Quit_Click</definedName>
    <definedName name="System_Print1" localSheetId="0">#REF!</definedName>
    <definedName name="System_Print1">#REF!</definedName>
    <definedName name="System_Print2" localSheetId="0">#REF!</definedName>
    <definedName name="System_Print2">#REF!</definedName>
    <definedName name="System_Print3" localSheetId="0">#REF!</definedName>
    <definedName name="System_Print3">#REF!</definedName>
    <definedName name="x">#REF!</definedName>
    <definedName name="書式パターン" localSheetId="0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1" i="2" l="1"/>
  <c r="I201" i="2" s="1"/>
  <c r="H200" i="2"/>
  <c r="I200" i="2" s="1"/>
  <c r="H199" i="2"/>
  <c r="F199" i="2" s="1"/>
  <c r="H198" i="2"/>
  <c r="I198" i="2" s="1"/>
  <c r="H197" i="2"/>
  <c r="I197" i="2" s="1"/>
  <c r="H196" i="2"/>
  <c r="I196" i="2" s="1"/>
  <c r="H195" i="2"/>
  <c r="F195" i="2" s="1"/>
  <c r="H194" i="2"/>
  <c r="I194" i="2" s="1"/>
  <c r="H193" i="2"/>
  <c r="F193" i="2" s="1"/>
  <c r="H192" i="2"/>
  <c r="I192" i="2" s="1"/>
  <c r="H191" i="2"/>
  <c r="H190" i="2"/>
  <c r="I190" i="2" s="1"/>
  <c r="G190" i="2" s="1"/>
  <c r="F190" i="2"/>
  <c r="H189" i="2"/>
  <c r="I189" i="2" s="1"/>
  <c r="H188" i="2"/>
  <c r="I188" i="2" s="1"/>
  <c r="H187" i="2"/>
  <c r="I187" i="2" s="1"/>
  <c r="H186" i="2"/>
  <c r="I186" i="2" s="1"/>
  <c r="H185" i="2"/>
  <c r="I185" i="2" s="1"/>
  <c r="H184" i="2"/>
  <c r="F184" i="2" s="1"/>
  <c r="H183" i="2"/>
  <c r="F183" i="2" s="1"/>
  <c r="H182" i="2"/>
  <c r="F182" i="2" s="1"/>
  <c r="H181" i="2"/>
  <c r="I181" i="2" s="1"/>
  <c r="H180" i="2"/>
  <c r="I180" i="2" s="1"/>
  <c r="H179" i="2"/>
  <c r="F179" i="2" s="1"/>
  <c r="H178" i="2"/>
  <c r="F178" i="2" s="1"/>
  <c r="H177" i="2"/>
  <c r="F177" i="2" s="1"/>
  <c r="H176" i="2"/>
  <c r="I176" i="2" s="1"/>
  <c r="H175" i="2"/>
  <c r="F175" i="2" s="1"/>
  <c r="H174" i="2"/>
  <c r="I174" i="2" s="1"/>
  <c r="H173" i="2"/>
  <c r="I173" i="2" s="1"/>
  <c r="H172" i="2"/>
  <c r="F172" i="2"/>
  <c r="H171" i="2"/>
  <c r="I171" i="2" s="1"/>
  <c r="H170" i="2"/>
  <c r="H169" i="2"/>
  <c r="F169" i="2" s="1"/>
  <c r="H168" i="2"/>
  <c r="H167" i="2"/>
  <c r="I167" i="2" s="1"/>
  <c r="H166" i="2"/>
  <c r="F166" i="2"/>
  <c r="H165" i="2"/>
  <c r="H164" i="2"/>
  <c r="I164" i="2" s="1"/>
  <c r="F164" i="2"/>
  <c r="H163" i="2"/>
  <c r="F163" i="2" s="1"/>
  <c r="H162" i="2"/>
  <c r="I162" i="2" s="1"/>
  <c r="H161" i="2"/>
  <c r="H160" i="2"/>
  <c r="I160" i="2" s="1"/>
  <c r="H159" i="2"/>
  <c r="I159" i="2" s="1"/>
  <c r="H158" i="2"/>
  <c r="H157" i="2"/>
  <c r="I157" i="2" s="1"/>
  <c r="G157" i="2" s="1"/>
  <c r="F157" i="2"/>
  <c r="H156" i="2"/>
  <c r="H155" i="2"/>
  <c r="F155" i="2" s="1"/>
  <c r="H154" i="2"/>
  <c r="H153" i="2"/>
  <c r="I153" i="2" s="1"/>
  <c r="H152" i="2"/>
  <c r="F152" i="2" s="1"/>
  <c r="H151" i="2"/>
  <c r="F151" i="2" s="1"/>
  <c r="H150" i="2"/>
  <c r="F150" i="2" s="1"/>
  <c r="H149" i="2"/>
  <c r="I149" i="2" s="1"/>
  <c r="H148" i="2"/>
  <c r="I148" i="2" s="1"/>
  <c r="F148" i="2"/>
  <c r="H147" i="2"/>
  <c r="F147" i="2" s="1"/>
  <c r="H146" i="2"/>
  <c r="I146" i="2" s="1"/>
  <c r="H145" i="2"/>
  <c r="H144" i="2"/>
  <c r="I144" i="2" s="1"/>
  <c r="H143" i="2"/>
  <c r="H142" i="2"/>
  <c r="I142" i="2" s="1"/>
  <c r="H141" i="2"/>
  <c r="I141" i="2" s="1"/>
  <c r="H140" i="2"/>
  <c r="I140" i="2" s="1"/>
  <c r="H139" i="2"/>
  <c r="I139" i="2" s="1"/>
  <c r="H138" i="2"/>
  <c r="I138" i="2" s="1"/>
  <c r="H137" i="2"/>
  <c r="F137" i="2" s="1"/>
  <c r="H136" i="2"/>
  <c r="I136" i="2" s="1"/>
  <c r="H135" i="2"/>
  <c r="I135" i="2" s="1"/>
  <c r="H134" i="2"/>
  <c r="I134" i="2" s="1"/>
  <c r="H133" i="2"/>
  <c r="F133" i="2" s="1"/>
  <c r="H132" i="2"/>
  <c r="I132" i="2" s="1"/>
  <c r="H131" i="2"/>
  <c r="F131" i="2" s="1"/>
  <c r="H130" i="2"/>
  <c r="I130" i="2" s="1"/>
  <c r="H129" i="2"/>
  <c r="I129" i="2" s="1"/>
  <c r="H128" i="2"/>
  <c r="F128" i="2" s="1"/>
  <c r="H127" i="2"/>
  <c r="F127" i="2" s="1"/>
  <c r="H126" i="2"/>
  <c r="I126" i="2" s="1"/>
  <c r="H125" i="2"/>
  <c r="H124" i="2"/>
  <c r="I124" i="2" s="1"/>
  <c r="H123" i="2"/>
  <c r="I123" i="2" s="1"/>
  <c r="H122" i="2"/>
  <c r="F122" i="2" s="1"/>
  <c r="H121" i="2"/>
  <c r="F121" i="2" s="1"/>
  <c r="H120" i="2"/>
  <c r="I120" i="2" s="1"/>
  <c r="H119" i="2"/>
  <c r="F119" i="2" s="1"/>
  <c r="H118" i="2"/>
  <c r="I118" i="2" s="1"/>
  <c r="H117" i="2"/>
  <c r="I117" i="2" s="1"/>
  <c r="H116" i="2"/>
  <c r="I116" i="2" s="1"/>
  <c r="H115" i="2"/>
  <c r="H114" i="2"/>
  <c r="H113" i="2"/>
  <c r="I113" i="2" s="1"/>
  <c r="H112" i="2"/>
  <c r="I112" i="2" s="1"/>
  <c r="H111" i="2"/>
  <c r="I111" i="2" s="1"/>
  <c r="H110" i="2"/>
  <c r="I110" i="2" s="1"/>
  <c r="H109" i="2"/>
  <c r="H108" i="2"/>
  <c r="I108" i="2" s="1"/>
  <c r="H107" i="2"/>
  <c r="I107" i="2" s="1"/>
  <c r="H106" i="2"/>
  <c r="H105" i="2"/>
  <c r="I105" i="2" s="1"/>
  <c r="H104" i="2"/>
  <c r="I104" i="2" s="1"/>
  <c r="H103" i="2"/>
  <c r="I103" i="2" s="1"/>
  <c r="H102" i="2"/>
  <c r="I102" i="2" s="1"/>
  <c r="H101" i="2"/>
  <c r="I101" i="2" s="1"/>
  <c r="H100" i="2"/>
  <c r="H99" i="2"/>
  <c r="I99" i="2" s="1"/>
  <c r="H98" i="2"/>
  <c r="I98" i="2" s="1"/>
  <c r="H97" i="2"/>
  <c r="I97" i="2" s="1"/>
  <c r="H96" i="2"/>
  <c r="I96" i="2" s="1"/>
  <c r="H95" i="2"/>
  <c r="I95" i="2" s="1"/>
  <c r="H94" i="2"/>
  <c r="H93" i="2"/>
  <c r="I93" i="2" s="1"/>
  <c r="H92" i="2"/>
  <c r="F92" i="2"/>
  <c r="H91" i="2"/>
  <c r="I91" i="2" s="1"/>
  <c r="H90" i="2"/>
  <c r="I90" i="2" s="1"/>
  <c r="H89" i="2"/>
  <c r="I89" i="2" s="1"/>
  <c r="H88" i="2"/>
  <c r="I88" i="2" s="1"/>
  <c r="H87" i="2"/>
  <c r="I87" i="2" s="1"/>
  <c r="H86" i="2"/>
  <c r="H85" i="2"/>
  <c r="I85" i="2" s="1"/>
  <c r="F85" i="2"/>
  <c r="H84" i="2"/>
  <c r="F84" i="2" s="1"/>
  <c r="H83" i="2"/>
  <c r="F83" i="2"/>
  <c r="H82" i="2"/>
  <c r="I82" i="2" s="1"/>
  <c r="H81" i="2"/>
  <c r="I81" i="2" s="1"/>
  <c r="H80" i="2"/>
  <c r="F80" i="2" s="1"/>
  <c r="H79" i="2"/>
  <c r="F79" i="2" s="1"/>
  <c r="H78" i="2"/>
  <c r="I78" i="2" s="1"/>
  <c r="H77" i="2"/>
  <c r="I77" i="2" s="1"/>
  <c r="H76" i="2"/>
  <c r="H75" i="2"/>
  <c r="I75" i="2" s="1"/>
  <c r="F75" i="2"/>
  <c r="H74" i="2"/>
  <c r="F74" i="2" s="1"/>
  <c r="H73" i="2"/>
  <c r="I73" i="2" s="1"/>
  <c r="H72" i="2"/>
  <c r="I72" i="2" s="1"/>
  <c r="H71" i="2"/>
  <c r="F71" i="2" s="1"/>
  <c r="H70" i="2"/>
  <c r="F70" i="2" s="1"/>
  <c r="H69" i="2"/>
  <c r="I69" i="2" s="1"/>
  <c r="H68" i="2"/>
  <c r="H67" i="2"/>
  <c r="F67" i="2" s="1"/>
  <c r="H66" i="2"/>
  <c r="I66" i="2" s="1"/>
  <c r="H65" i="2"/>
  <c r="I65" i="2" s="1"/>
  <c r="H64" i="2"/>
  <c r="H63" i="2"/>
  <c r="I63" i="2" s="1"/>
  <c r="H62" i="2"/>
  <c r="H61" i="2"/>
  <c r="I61" i="2" s="1"/>
  <c r="H60" i="2"/>
  <c r="I60" i="2" s="1"/>
  <c r="H59" i="2"/>
  <c r="F59" i="2" s="1"/>
  <c r="H58" i="2"/>
  <c r="H57" i="2"/>
  <c r="I57" i="2" s="1"/>
  <c r="H56" i="2"/>
  <c r="H55" i="2"/>
  <c r="F55" i="2" s="1"/>
  <c r="H54" i="2"/>
  <c r="I54" i="2" s="1"/>
  <c r="H53" i="2"/>
  <c r="I53" i="2" s="1"/>
  <c r="H52" i="2"/>
  <c r="I52" i="2" s="1"/>
  <c r="H51" i="2"/>
  <c r="I51" i="2" s="1"/>
  <c r="H50" i="2"/>
  <c r="F50" i="2" s="1"/>
  <c r="H49" i="2"/>
  <c r="I49" i="2" s="1"/>
  <c r="H48" i="2"/>
  <c r="F48" i="2" s="1"/>
  <c r="H47" i="2"/>
  <c r="F47" i="2" s="1"/>
  <c r="H46" i="2"/>
  <c r="I46" i="2" s="1"/>
  <c r="H45" i="2"/>
  <c r="H44" i="2"/>
  <c r="I44" i="2" s="1"/>
  <c r="G44" i="2" s="1"/>
  <c r="F44" i="2"/>
  <c r="H43" i="2"/>
  <c r="I43" i="2" s="1"/>
  <c r="H42" i="2"/>
  <c r="I42" i="2" s="1"/>
  <c r="H41" i="2"/>
  <c r="F41" i="2" s="1"/>
  <c r="H40" i="2"/>
  <c r="F40" i="2" s="1"/>
  <c r="H39" i="2"/>
  <c r="F39" i="2" s="1"/>
  <c r="H38" i="2"/>
  <c r="F38" i="2" s="1"/>
  <c r="H37" i="2"/>
  <c r="I37" i="2" s="1"/>
  <c r="H36" i="2"/>
  <c r="I36" i="2" s="1"/>
  <c r="H35" i="2"/>
  <c r="I35" i="2" s="1"/>
  <c r="H34" i="2"/>
  <c r="I34" i="2" s="1"/>
  <c r="H33" i="2"/>
  <c r="I33" i="2" s="1"/>
  <c r="H32" i="2"/>
  <c r="H31" i="2"/>
  <c r="F31" i="2" s="1"/>
  <c r="H30" i="2"/>
  <c r="I30" i="2" s="1"/>
  <c r="H29" i="2"/>
  <c r="I29" i="2" s="1"/>
  <c r="I28" i="2"/>
  <c r="H28" i="2"/>
  <c r="H27" i="2"/>
  <c r="I27" i="2" s="1"/>
  <c r="H26" i="2"/>
  <c r="I26" i="2" s="1"/>
  <c r="H25" i="2"/>
  <c r="I25" i="2" s="1"/>
  <c r="H24" i="2"/>
  <c r="I24" i="2" s="1"/>
  <c r="H23" i="2"/>
  <c r="I23" i="2" s="1"/>
  <c r="I22" i="2"/>
  <c r="H22" i="2"/>
  <c r="F22" i="2" s="1"/>
  <c r="G22" i="2" s="1"/>
  <c r="H21" i="2"/>
  <c r="F21" i="2" s="1"/>
  <c r="H20" i="2"/>
  <c r="H19" i="2"/>
  <c r="I19" i="2" s="1"/>
  <c r="F19" i="2"/>
  <c r="H18" i="2"/>
  <c r="I18" i="2" s="1"/>
  <c r="H17" i="2"/>
  <c r="I17" i="2" s="1"/>
  <c r="H16" i="2"/>
  <c r="H15" i="2"/>
  <c r="F15" i="2" s="1"/>
  <c r="H14" i="2"/>
  <c r="I14" i="2" s="1"/>
  <c r="H13" i="2"/>
  <c r="F13" i="2" s="1"/>
  <c r="H12" i="2"/>
  <c r="I12" i="2" s="1"/>
  <c r="H11" i="2"/>
  <c r="I10" i="2"/>
  <c r="H10" i="2"/>
  <c r="G10" i="2"/>
  <c r="F10" i="2"/>
  <c r="H9" i="2"/>
  <c r="I9" i="2" s="1"/>
  <c r="F132" i="2" l="1"/>
  <c r="F69" i="2"/>
  <c r="G69" i="2" s="1"/>
  <c r="F124" i="2"/>
  <c r="I15" i="2"/>
  <c r="G15" i="2" s="1"/>
  <c r="F200" i="2"/>
  <c r="G200" i="2" s="1"/>
  <c r="F123" i="2"/>
  <c r="G123" i="2" s="1"/>
  <c r="F197" i="2"/>
  <c r="F88" i="2"/>
  <c r="G88" i="2" s="1"/>
  <c r="F186" i="2"/>
  <c r="G186" i="2" s="1"/>
  <c r="F198" i="2"/>
  <c r="G198" i="2" s="1"/>
  <c r="G85" i="2"/>
  <c r="F61" i="2"/>
  <c r="G61" i="2" s="1"/>
  <c r="F51" i="2"/>
  <c r="G51" i="2" s="1"/>
  <c r="F14" i="2"/>
  <c r="G14" i="2" s="1"/>
  <c r="F23" i="2"/>
  <c r="G23" i="2" s="1"/>
  <c r="F9" i="2"/>
  <c r="G9" i="2" s="1"/>
  <c r="F185" i="2"/>
  <c r="G185" i="2" s="1"/>
  <c r="I182" i="2"/>
  <c r="G182" i="2" s="1"/>
  <c r="G164" i="2"/>
  <c r="F160" i="2"/>
  <c r="G160" i="2" s="1"/>
  <c r="I133" i="2"/>
  <c r="G133" i="2" s="1"/>
  <c r="F77" i="2"/>
  <c r="G77" i="2" s="1"/>
  <c r="G75" i="2"/>
  <c r="I71" i="2"/>
  <c r="G71" i="2" s="1"/>
  <c r="I70" i="2"/>
  <c r="G70" i="2" s="1"/>
  <c r="I48" i="2"/>
  <c r="G48" i="2" s="1"/>
  <c r="I47" i="2"/>
  <c r="G47" i="2" s="1"/>
  <c r="I40" i="2"/>
  <c r="G40" i="2" s="1"/>
  <c r="I31" i="2"/>
  <c r="G31" i="2" s="1"/>
  <c r="F201" i="2"/>
  <c r="G201" i="2" s="1"/>
  <c r="I199" i="2"/>
  <c r="G199" i="2" s="1"/>
  <c r="G197" i="2"/>
  <c r="F196" i="2"/>
  <c r="G196" i="2" s="1"/>
  <c r="I195" i="2"/>
  <c r="G195" i="2" s="1"/>
  <c r="I193" i="2"/>
  <c r="G193" i="2" s="1"/>
  <c r="F194" i="2"/>
  <c r="G194" i="2" s="1"/>
  <c r="F192" i="2"/>
  <c r="G192" i="2" s="1"/>
  <c r="I191" i="2"/>
  <c r="F191" i="2"/>
  <c r="F189" i="2"/>
  <c r="G189" i="2" s="1"/>
  <c r="F188" i="2"/>
  <c r="G188" i="2" s="1"/>
  <c r="F187" i="2"/>
  <c r="G187" i="2" s="1"/>
  <c r="I184" i="2"/>
  <c r="G184" i="2" s="1"/>
  <c r="I183" i="2"/>
  <c r="G183" i="2" s="1"/>
  <c r="F181" i="2"/>
  <c r="G181" i="2" s="1"/>
  <c r="F180" i="2"/>
  <c r="G180" i="2" s="1"/>
  <c r="I179" i="2"/>
  <c r="G179" i="2" s="1"/>
  <c r="I178" i="2"/>
  <c r="G178" i="2" s="1"/>
  <c r="I177" i="2"/>
  <c r="G177" i="2" s="1"/>
  <c r="F176" i="2"/>
  <c r="G176" i="2" s="1"/>
  <c r="I175" i="2"/>
  <c r="G175" i="2" s="1"/>
  <c r="F174" i="2"/>
  <c r="G174" i="2" s="1"/>
  <c r="I172" i="2"/>
  <c r="G172" i="2" s="1"/>
  <c r="F173" i="2"/>
  <c r="G173" i="2" s="1"/>
  <c r="F171" i="2"/>
  <c r="G171" i="2" s="1"/>
  <c r="I170" i="2"/>
  <c r="F170" i="2"/>
  <c r="I169" i="2"/>
  <c r="G169" i="2" s="1"/>
  <c r="I168" i="2"/>
  <c r="F168" i="2"/>
  <c r="I166" i="2"/>
  <c r="G166" i="2" s="1"/>
  <c r="F167" i="2"/>
  <c r="G167" i="2" s="1"/>
  <c r="I165" i="2"/>
  <c r="F165" i="2"/>
  <c r="I163" i="2"/>
  <c r="G163" i="2" s="1"/>
  <c r="F162" i="2"/>
  <c r="G162" i="2" s="1"/>
  <c r="I161" i="2"/>
  <c r="F161" i="2"/>
  <c r="F159" i="2"/>
  <c r="G159" i="2" s="1"/>
  <c r="I158" i="2"/>
  <c r="F158" i="2"/>
  <c r="I156" i="2"/>
  <c r="F156" i="2"/>
  <c r="I155" i="2"/>
  <c r="G155" i="2" s="1"/>
  <c r="F154" i="2"/>
  <c r="I154" i="2"/>
  <c r="F153" i="2"/>
  <c r="G153" i="2" s="1"/>
  <c r="I152" i="2"/>
  <c r="G152" i="2" s="1"/>
  <c r="I151" i="2"/>
  <c r="G151" i="2" s="1"/>
  <c r="I150" i="2"/>
  <c r="G150" i="2" s="1"/>
  <c r="F149" i="2"/>
  <c r="G149" i="2" s="1"/>
  <c r="G148" i="2"/>
  <c r="I147" i="2"/>
  <c r="G147" i="2" s="1"/>
  <c r="F146" i="2"/>
  <c r="G146" i="2" s="1"/>
  <c r="I145" i="2"/>
  <c r="G145" i="2" s="1"/>
  <c r="F145" i="2"/>
  <c r="I143" i="2"/>
  <c r="G143" i="2" s="1"/>
  <c r="F144" i="2"/>
  <c r="G144" i="2" s="1"/>
  <c r="F143" i="2"/>
  <c r="F142" i="2"/>
  <c r="G142" i="2" s="1"/>
  <c r="F141" i="2"/>
  <c r="G141" i="2" s="1"/>
  <c r="F140" i="2"/>
  <c r="G140" i="2" s="1"/>
  <c r="F139" i="2"/>
  <c r="G139" i="2" s="1"/>
  <c r="F138" i="2"/>
  <c r="G138" i="2" s="1"/>
  <c r="I137" i="2"/>
  <c r="G137" i="2" s="1"/>
  <c r="F136" i="2"/>
  <c r="G136" i="2" s="1"/>
  <c r="F135" i="2"/>
  <c r="G135" i="2" s="1"/>
  <c r="F134" i="2"/>
  <c r="G134" i="2" s="1"/>
  <c r="G132" i="2"/>
  <c r="I131" i="2"/>
  <c r="G131" i="2" s="1"/>
  <c r="F130" i="2"/>
  <c r="G130" i="2" s="1"/>
  <c r="F129" i="2"/>
  <c r="G129" i="2" s="1"/>
  <c r="I128" i="2"/>
  <c r="G128" i="2" s="1"/>
  <c r="I127" i="2"/>
  <c r="G127" i="2" s="1"/>
  <c r="F126" i="2"/>
  <c r="G126" i="2"/>
  <c r="I125" i="2"/>
  <c r="G125" i="2" s="1"/>
  <c r="F125" i="2"/>
  <c r="G124" i="2"/>
  <c r="I122" i="2"/>
  <c r="G122" i="2" s="1"/>
  <c r="I121" i="2"/>
  <c r="G121" i="2" s="1"/>
  <c r="F120" i="2"/>
  <c r="G120" i="2" s="1"/>
  <c r="I119" i="2"/>
  <c r="G119" i="2" s="1"/>
  <c r="F118" i="2"/>
  <c r="G118" i="2" s="1"/>
  <c r="F117" i="2"/>
  <c r="G117" i="2" s="1"/>
  <c r="F116" i="2"/>
  <c r="G116" i="2" s="1"/>
  <c r="F115" i="2"/>
  <c r="I115" i="2"/>
  <c r="G115" i="2" s="1"/>
  <c r="F114" i="2"/>
  <c r="I114" i="2"/>
  <c r="F113" i="2"/>
  <c r="G113" i="2" s="1"/>
  <c r="F112" i="2"/>
  <c r="G112" i="2" s="1"/>
  <c r="F111" i="2"/>
  <c r="G111" i="2" s="1"/>
  <c r="I109" i="2"/>
  <c r="G109" i="2" s="1"/>
  <c r="F110" i="2"/>
  <c r="G110" i="2" s="1"/>
  <c r="F109" i="2"/>
  <c r="F108" i="2"/>
  <c r="G108" i="2" s="1"/>
  <c r="F107" i="2"/>
  <c r="G107" i="2" s="1"/>
  <c r="I106" i="2"/>
  <c r="G106" i="2" s="1"/>
  <c r="F106" i="2"/>
  <c r="F105" i="2"/>
  <c r="G105" i="2" s="1"/>
  <c r="F104" i="2"/>
  <c r="G104" i="2" s="1"/>
  <c r="F103" i="2"/>
  <c r="G103" i="2" s="1"/>
  <c r="F102" i="2"/>
  <c r="G102" i="2" s="1"/>
  <c r="F101" i="2"/>
  <c r="G101" i="2" s="1"/>
  <c r="I100" i="2"/>
  <c r="G100" i="2" s="1"/>
  <c r="F100" i="2"/>
  <c r="F99" i="2"/>
  <c r="G99" i="2" s="1"/>
  <c r="F98" i="2"/>
  <c r="G98" i="2" s="1"/>
  <c r="F97" i="2"/>
  <c r="G97" i="2" s="1"/>
  <c r="F96" i="2"/>
  <c r="G96" i="2" s="1"/>
  <c r="F95" i="2"/>
  <c r="G95" i="2" s="1"/>
  <c r="I94" i="2"/>
  <c r="G94" i="2" s="1"/>
  <c r="F94" i="2"/>
  <c r="I92" i="2"/>
  <c r="G92" i="2" s="1"/>
  <c r="F93" i="2"/>
  <c r="G93" i="2" s="1"/>
  <c r="F91" i="2"/>
  <c r="G91" i="2" s="1"/>
  <c r="F90" i="2"/>
  <c r="G90" i="2" s="1"/>
  <c r="F89" i="2"/>
  <c r="G89" i="2"/>
  <c r="I86" i="2"/>
  <c r="G86" i="2" s="1"/>
  <c r="F87" i="2"/>
  <c r="G87" i="2" s="1"/>
  <c r="F86" i="2"/>
  <c r="I84" i="2"/>
  <c r="G84" i="2" s="1"/>
  <c r="I83" i="2"/>
  <c r="G83" i="2" s="1"/>
  <c r="F82" i="2"/>
  <c r="G82" i="2" s="1"/>
  <c r="F81" i="2"/>
  <c r="G81" i="2" s="1"/>
  <c r="I80" i="2"/>
  <c r="G80" i="2" s="1"/>
  <c r="I79" i="2"/>
  <c r="G79" i="2" s="1"/>
  <c r="F78" i="2"/>
  <c r="G78" i="2" s="1"/>
  <c r="I76" i="2"/>
  <c r="F76" i="2"/>
  <c r="I74" i="2"/>
  <c r="G74" i="2" s="1"/>
  <c r="F73" i="2"/>
  <c r="G73" i="2" s="1"/>
  <c r="F72" i="2"/>
  <c r="G72" i="2" s="1"/>
  <c r="I68" i="2"/>
  <c r="G68" i="2" s="1"/>
  <c r="F68" i="2"/>
  <c r="I67" i="2"/>
  <c r="G67" i="2" s="1"/>
  <c r="F66" i="2"/>
  <c r="G66" i="2" s="1"/>
  <c r="F65" i="2"/>
  <c r="G65" i="2" s="1"/>
  <c r="I64" i="2"/>
  <c r="F64" i="2"/>
  <c r="F63" i="2"/>
  <c r="G63" i="2" s="1"/>
  <c r="I62" i="2"/>
  <c r="G62" i="2" s="1"/>
  <c r="F62" i="2"/>
  <c r="F60" i="2"/>
  <c r="G60" i="2"/>
  <c r="I59" i="2"/>
  <c r="G59" i="2" s="1"/>
  <c r="I58" i="2"/>
  <c r="F58" i="2"/>
  <c r="F57" i="2"/>
  <c r="G57" i="2" s="1"/>
  <c r="I56" i="2"/>
  <c r="G56" i="2" s="1"/>
  <c r="F56" i="2"/>
  <c r="I55" i="2"/>
  <c r="G55" i="2" s="1"/>
  <c r="F54" i="2"/>
  <c r="G54" i="2" s="1"/>
  <c r="F53" i="2"/>
  <c r="G53" i="2" s="1"/>
  <c r="F52" i="2"/>
  <c r="G52" i="2" s="1"/>
  <c r="I50" i="2"/>
  <c r="G50" i="2" s="1"/>
  <c r="F49" i="2"/>
  <c r="G49" i="2" s="1"/>
  <c r="F46" i="2"/>
  <c r="G46" i="2" s="1"/>
  <c r="I45" i="2"/>
  <c r="F45" i="2"/>
  <c r="F43" i="2"/>
  <c r="G43" i="2" s="1"/>
  <c r="F42" i="2"/>
  <c r="G42" i="2" s="1"/>
  <c r="I41" i="2"/>
  <c r="G41" i="2" s="1"/>
  <c r="I39" i="2"/>
  <c r="G39" i="2" s="1"/>
  <c r="I38" i="2"/>
  <c r="G38" i="2" s="1"/>
  <c r="F37" i="2"/>
  <c r="G37" i="2" s="1"/>
  <c r="F36" i="2"/>
  <c r="G36" i="2" s="1"/>
  <c r="F35" i="2"/>
  <c r="G35" i="2" s="1"/>
  <c r="F34" i="2"/>
  <c r="G34" i="2" s="1"/>
  <c r="F33" i="2"/>
  <c r="G33" i="2" s="1"/>
  <c r="G32" i="2"/>
  <c r="I32" i="2"/>
  <c r="F32" i="2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/>
  <c r="F24" i="2"/>
  <c r="G24" i="2" s="1"/>
  <c r="I21" i="2"/>
  <c r="G21" i="2" s="1"/>
  <c r="I20" i="2"/>
  <c r="F20" i="2"/>
  <c r="G19" i="2"/>
  <c r="F18" i="2"/>
  <c r="G18" i="2" s="1"/>
  <c r="F17" i="2"/>
  <c r="G17" i="2" s="1"/>
  <c r="I16" i="2"/>
  <c r="G16" i="2" s="1"/>
  <c r="F16" i="2"/>
  <c r="I13" i="2"/>
  <c r="G13" i="2" s="1"/>
  <c r="F12" i="2"/>
  <c r="G12" i="2" s="1"/>
  <c r="I11" i="2"/>
  <c r="F11" i="2"/>
  <c r="G114" i="2" l="1"/>
  <c r="G191" i="2"/>
  <c r="G154" i="2"/>
  <c r="G45" i="2"/>
  <c r="G11" i="2"/>
  <c r="G168" i="2"/>
  <c r="G158" i="2"/>
  <c r="G156" i="2"/>
  <c r="G76" i="2"/>
  <c r="G170" i="2"/>
  <c r="G165" i="2"/>
  <c r="G161" i="2"/>
  <c r="G64" i="2"/>
  <c r="G58" i="2"/>
  <c r="G20" i="2"/>
</calcChain>
</file>

<file path=xl/sharedStrings.xml><?xml version="1.0" encoding="utf-8"?>
<sst xmlns="http://schemas.openxmlformats.org/spreadsheetml/2006/main" count="665" uniqueCount="320">
  <si>
    <t>水産物流通調査（2023年）</t>
    <rPh sb="0" eb="3">
      <t>スイサンブツ</t>
    </rPh>
    <rPh sb="3" eb="5">
      <t>リュウツウ</t>
    </rPh>
    <rPh sb="5" eb="7">
      <t>チョウサ</t>
    </rPh>
    <rPh sb="12" eb="13">
      <t>ネン</t>
    </rPh>
    <phoneticPr fontId="6"/>
  </si>
  <si>
    <t xml:space="preserve">１　産　地　上　場　水　揚　量　・　卸　売　価　格　（147漁港） </t>
    <phoneticPr fontId="6"/>
  </si>
  <si>
    <t>単位</t>
  </si>
  <si>
    <t>(2) 漁 港 別 品 目 別 上 場 水 揚 量 ・ 卸 売 価 格</t>
    <rPh sb="4" eb="7">
      <t>ギョコウ</t>
    </rPh>
    <rPh sb="8" eb="9">
      <t>ベツ</t>
    </rPh>
    <rPh sb="10" eb="13">
      <t>ヒンモク</t>
    </rPh>
    <rPh sb="14" eb="15">
      <t>ベツ</t>
    </rPh>
    <rPh sb="28" eb="29">
      <t>オロシ</t>
    </rPh>
    <rPh sb="30" eb="31">
      <t>バイ</t>
    </rPh>
    <rPh sb="32" eb="33">
      <t>アタイ</t>
    </rPh>
    <phoneticPr fontId="6"/>
  </si>
  <si>
    <t>　水揚量：ｔ</t>
    <phoneticPr fontId="8"/>
  </si>
  <si>
    <t>　価　格：1kg当たり円</t>
    <phoneticPr fontId="8"/>
  </si>
  <si>
    <t>漁      　　港</t>
  </si>
  <si>
    <t>総         数
(貝類・海藻類を含む)</t>
    <phoneticPr fontId="6"/>
  </si>
  <si>
    <t>魚類・水産動物類計</t>
  </si>
  <si>
    <t>生鮮品計</t>
  </si>
  <si>
    <t>冷凍品計</t>
  </si>
  <si>
    <t>塩蔵品計</t>
    <rPh sb="3" eb="4">
      <t>ケイ</t>
    </rPh>
    <phoneticPr fontId="6"/>
  </si>
  <si>
    <t>くろまぐろ（生）</t>
    <phoneticPr fontId="6"/>
  </si>
  <si>
    <t>くろまぐろ（冷）</t>
    <phoneticPr fontId="6"/>
  </si>
  <si>
    <t>みなみまぐろ（冷）</t>
    <phoneticPr fontId="6"/>
  </si>
  <si>
    <t>びんなが（生）</t>
    <phoneticPr fontId="6"/>
  </si>
  <si>
    <t>びんなが（冷）</t>
    <phoneticPr fontId="6"/>
  </si>
  <si>
    <t>めばち（生）</t>
    <phoneticPr fontId="6"/>
  </si>
  <si>
    <t>めばち（冷）</t>
    <phoneticPr fontId="6"/>
  </si>
  <si>
    <t>きはだ（生）</t>
    <phoneticPr fontId="6"/>
  </si>
  <si>
    <t>きはだ（冷）</t>
    <phoneticPr fontId="6"/>
  </si>
  <si>
    <t>その他のまぐろ類（生）</t>
    <phoneticPr fontId="6"/>
  </si>
  <si>
    <t>その他のまぐろ類（冷）</t>
    <phoneticPr fontId="6"/>
  </si>
  <si>
    <t>まかじき（生）</t>
    <phoneticPr fontId="6"/>
  </si>
  <si>
    <t>まかじき（冷）</t>
    <phoneticPr fontId="6"/>
  </si>
  <si>
    <t>めかじき（生）</t>
    <phoneticPr fontId="6"/>
  </si>
  <si>
    <t>めかじき（冷）</t>
    <phoneticPr fontId="6"/>
  </si>
  <si>
    <t>くろかわ類（生）</t>
    <phoneticPr fontId="6"/>
  </si>
  <si>
    <t>くろかわ類（冷）</t>
    <phoneticPr fontId="6"/>
  </si>
  <si>
    <t>その他のかじき類</t>
    <phoneticPr fontId="6"/>
  </si>
  <si>
    <t>かつお（生）</t>
    <phoneticPr fontId="6"/>
  </si>
  <si>
    <t>かつお（冷）</t>
    <phoneticPr fontId="6"/>
  </si>
  <si>
    <t>そうだがつお</t>
    <phoneticPr fontId="6"/>
  </si>
  <si>
    <t>さめ類</t>
    <phoneticPr fontId="6"/>
  </si>
  <si>
    <t>さけ類（生）</t>
    <phoneticPr fontId="6"/>
  </si>
  <si>
    <t>さけ類（塩）</t>
    <phoneticPr fontId="6"/>
  </si>
  <si>
    <t>ます類</t>
    <phoneticPr fontId="6"/>
  </si>
  <si>
    <t>このしろ</t>
    <phoneticPr fontId="6"/>
  </si>
  <si>
    <t>にしん</t>
    <phoneticPr fontId="6"/>
  </si>
  <si>
    <t>まいわし</t>
    <phoneticPr fontId="6"/>
  </si>
  <si>
    <t>うるめいわし</t>
    <phoneticPr fontId="6"/>
  </si>
  <si>
    <t>かたくちいわし</t>
    <phoneticPr fontId="6"/>
  </si>
  <si>
    <t>しらす</t>
    <phoneticPr fontId="6"/>
  </si>
  <si>
    <t>まあじ</t>
    <phoneticPr fontId="6"/>
  </si>
  <si>
    <t>むろあじ</t>
    <phoneticPr fontId="6"/>
  </si>
  <si>
    <t>さば類</t>
    <phoneticPr fontId="6"/>
  </si>
  <si>
    <t>さんま</t>
    <phoneticPr fontId="6"/>
  </si>
  <si>
    <t>ぶり類</t>
    <phoneticPr fontId="6"/>
  </si>
  <si>
    <t>ひらめ</t>
    <phoneticPr fontId="6"/>
  </si>
  <si>
    <t>かれい類（生）</t>
    <phoneticPr fontId="6"/>
  </si>
  <si>
    <t>かれい類（冷）</t>
    <phoneticPr fontId="6"/>
  </si>
  <si>
    <t>たら（生）</t>
    <phoneticPr fontId="6"/>
  </si>
  <si>
    <t>たら（冷）</t>
    <phoneticPr fontId="6"/>
  </si>
  <si>
    <t>すけとうだら（生）</t>
    <phoneticPr fontId="6"/>
  </si>
  <si>
    <t>すけとうだら（冷）</t>
    <phoneticPr fontId="6"/>
  </si>
  <si>
    <t>ほっけ</t>
    <phoneticPr fontId="6"/>
  </si>
  <si>
    <t>めぬけ類</t>
    <phoneticPr fontId="6"/>
  </si>
  <si>
    <t>きちじ</t>
    <phoneticPr fontId="6"/>
  </si>
  <si>
    <t>はたはた</t>
    <phoneticPr fontId="6"/>
  </si>
  <si>
    <t>にぎす類</t>
    <phoneticPr fontId="6"/>
  </si>
  <si>
    <t>にべ・ぐち類</t>
    <phoneticPr fontId="6"/>
  </si>
  <si>
    <t>えそ類</t>
    <phoneticPr fontId="6"/>
  </si>
  <si>
    <t>いぼだい</t>
    <phoneticPr fontId="6"/>
  </si>
  <si>
    <t>あなご</t>
    <phoneticPr fontId="6"/>
  </si>
  <si>
    <t>はも</t>
    <phoneticPr fontId="6"/>
  </si>
  <si>
    <t>たちうお</t>
    <phoneticPr fontId="6"/>
  </si>
  <si>
    <t>えい類</t>
    <phoneticPr fontId="6"/>
  </si>
  <si>
    <t>まだい</t>
    <phoneticPr fontId="6"/>
  </si>
  <si>
    <t>ちだい・きだい</t>
    <phoneticPr fontId="6"/>
  </si>
  <si>
    <t>くろだい・へだい</t>
    <phoneticPr fontId="6"/>
  </si>
  <si>
    <t>いさき</t>
    <phoneticPr fontId="6"/>
  </si>
  <si>
    <t>さわら類</t>
    <phoneticPr fontId="6"/>
  </si>
  <si>
    <t>しいら類</t>
    <phoneticPr fontId="6"/>
  </si>
  <si>
    <t>とびうお類</t>
    <phoneticPr fontId="6"/>
  </si>
  <si>
    <t>ぼら類</t>
    <phoneticPr fontId="6"/>
  </si>
  <si>
    <t>すずき</t>
    <phoneticPr fontId="6"/>
  </si>
  <si>
    <t>いかなご</t>
    <phoneticPr fontId="6"/>
  </si>
  <si>
    <t>あまだい</t>
    <phoneticPr fontId="6"/>
  </si>
  <si>
    <t>とらふぐ</t>
    <phoneticPr fontId="6"/>
  </si>
  <si>
    <t>その他のふぐ類</t>
    <phoneticPr fontId="6"/>
  </si>
  <si>
    <t>その他の魚類</t>
    <phoneticPr fontId="6"/>
  </si>
  <si>
    <t>いせえび</t>
    <phoneticPr fontId="6"/>
  </si>
  <si>
    <t>くるまえび</t>
    <phoneticPr fontId="6"/>
  </si>
  <si>
    <t>その他のえび類</t>
    <phoneticPr fontId="6"/>
  </si>
  <si>
    <t>たらばがに</t>
    <phoneticPr fontId="6"/>
  </si>
  <si>
    <t>ずわいがに</t>
    <phoneticPr fontId="6"/>
  </si>
  <si>
    <t>べにずわいがに</t>
    <phoneticPr fontId="6"/>
  </si>
  <si>
    <t>がざみ類</t>
    <phoneticPr fontId="6"/>
  </si>
  <si>
    <t>その他のかに類</t>
    <phoneticPr fontId="6"/>
  </si>
  <si>
    <t>するめいか（生）</t>
    <phoneticPr fontId="6"/>
  </si>
  <si>
    <t>するめいか（冷）</t>
    <phoneticPr fontId="6"/>
  </si>
  <si>
    <t>こういか類</t>
    <phoneticPr fontId="6"/>
  </si>
  <si>
    <t>あかいか（生）</t>
    <phoneticPr fontId="6"/>
  </si>
  <si>
    <t>あかいか（冷）</t>
    <phoneticPr fontId="6"/>
  </si>
  <si>
    <t>その他のいか類（生）</t>
    <phoneticPr fontId="6"/>
  </si>
  <si>
    <t>その他のいか類（冷）</t>
    <phoneticPr fontId="6"/>
  </si>
  <si>
    <t>たこ類</t>
    <phoneticPr fontId="6"/>
  </si>
  <si>
    <t>うに類（殻付）</t>
    <phoneticPr fontId="6"/>
  </si>
  <si>
    <t>うに類（むき身）</t>
    <phoneticPr fontId="6"/>
  </si>
  <si>
    <t>なまこ類</t>
    <phoneticPr fontId="6"/>
  </si>
  <si>
    <t>その他の水産動物類</t>
    <phoneticPr fontId="6"/>
  </si>
  <si>
    <t>海産ほ乳類</t>
    <phoneticPr fontId="6"/>
  </si>
  <si>
    <t>その他の塩蔵品</t>
    <phoneticPr fontId="6"/>
  </si>
  <si>
    <t>その他の加工品</t>
    <phoneticPr fontId="6"/>
  </si>
  <si>
    <t>貝類殻付計</t>
    <phoneticPr fontId="6"/>
  </si>
  <si>
    <t>貝類むき身計</t>
    <phoneticPr fontId="6"/>
  </si>
  <si>
    <t>あわび（殻付）</t>
    <phoneticPr fontId="6"/>
  </si>
  <si>
    <t>さざえ（殻付）</t>
    <phoneticPr fontId="6"/>
  </si>
  <si>
    <t>はまぐり（殻付）</t>
    <phoneticPr fontId="6"/>
  </si>
  <si>
    <t>あさり（殻付）</t>
    <phoneticPr fontId="6"/>
  </si>
  <si>
    <t>ほたてがい（殻付）</t>
    <phoneticPr fontId="6"/>
  </si>
  <si>
    <t>ほたてがい（むき身）</t>
    <phoneticPr fontId="6"/>
  </si>
  <si>
    <t>ほっきがい（殻付）</t>
    <phoneticPr fontId="6"/>
  </si>
  <si>
    <t>ほっきがい（むき身）</t>
    <phoneticPr fontId="6"/>
  </si>
  <si>
    <t>かき（殻付）</t>
    <phoneticPr fontId="6"/>
  </si>
  <si>
    <t>かき（むき身）</t>
    <phoneticPr fontId="6"/>
  </si>
  <si>
    <t>その他の貝類（殻付）</t>
    <phoneticPr fontId="6"/>
  </si>
  <si>
    <t>その他の貝類（むき身）</t>
    <phoneticPr fontId="6"/>
  </si>
  <si>
    <t>海藻類生鮮品計</t>
    <phoneticPr fontId="6"/>
  </si>
  <si>
    <t>海藻類干製品計</t>
    <phoneticPr fontId="6"/>
  </si>
  <si>
    <t>こんぶ（干）</t>
    <phoneticPr fontId="6"/>
  </si>
  <si>
    <t>わかめ（生）</t>
    <phoneticPr fontId="6"/>
  </si>
  <si>
    <t>わかめ（干）</t>
    <phoneticPr fontId="6"/>
  </si>
  <si>
    <t>その他の海藻類（生）</t>
    <phoneticPr fontId="6"/>
  </si>
  <si>
    <t>その他の海藻類（干）</t>
    <phoneticPr fontId="6"/>
  </si>
  <si>
    <t>上場水揚量</t>
  </si>
  <si>
    <t>価格</t>
  </si>
  <si>
    <t>計</t>
    <rPh sb="0" eb="1">
      <t>ケイ</t>
    </rPh>
    <phoneticPr fontId="6"/>
  </si>
  <si>
    <t>北海道太平洋北区計</t>
  </si>
  <si>
    <t>羅臼</t>
  </si>
  <si>
    <t>（北海道）</t>
  </si>
  <si>
    <t>歯舞</t>
  </si>
  <si>
    <t>（〃）</t>
  </si>
  <si>
    <t>根室</t>
  </si>
  <si>
    <t>釧路</t>
  </si>
  <si>
    <t>白糠</t>
  </si>
  <si>
    <t>厚岸</t>
  </si>
  <si>
    <t>広尾</t>
  </si>
  <si>
    <t>大津</t>
  </si>
  <si>
    <t>大樹</t>
  </si>
  <si>
    <t>浦河</t>
  </si>
  <si>
    <t>静内</t>
  </si>
  <si>
    <t>室蘭</t>
  </si>
  <si>
    <t>砂原</t>
  </si>
  <si>
    <t>虻田</t>
  </si>
  <si>
    <t>森</t>
  </si>
  <si>
    <t>函館</t>
  </si>
  <si>
    <t>松前</t>
  </si>
  <si>
    <t>太平洋北区計</t>
  </si>
  <si>
    <t>八戸</t>
  </si>
  <si>
    <t>（青森）</t>
  </si>
  <si>
    <t>三沢</t>
  </si>
  <si>
    <t>六ヶ所</t>
  </si>
  <si>
    <t>東通</t>
  </si>
  <si>
    <t>大畑</t>
  </si>
  <si>
    <t>大間</t>
  </si>
  <si>
    <t>横浜</t>
  </si>
  <si>
    <t>久慈</t>
  </si>
  <si>
    <t>（岩手）</t>
  </si>
  <si>
    <t>宮古</t>
  </si>
  <si>
    <t>田老</t>
  </si>
  <si>
    <t>山田</t>
  </si>
  <si>
    <t>大槌</t>
  </si>
  <si>
    <t>釜石</t>
  </si>
  <si>
    <t>大船渡</t>
  </si>
  <si>
    <t>気仙沼</t>
  </si>
  <si>
    <t>（宮城）</t>
  </si>
  <si>
    <t>志津川</t>
  </si>
  <si>
    <t>女川</t>
  </si>
  <si>
    <t>石巻</t>
  </si>
  <si>
    <t>塩釜</t>
  </si>
  <si>
    <t>亘理</t>
  </si>
  <si>
    <t>相馬原釜</t>
  </si>
  <si>
    <t>（福島）</t>
  </si>
  <si>
    <t>久之浜</t>
  </si>
  <si>
    <t>沼ノ内</t>
  </si>
  <si>
    <t>中之作</t>
  </si>
  <si>
    <t>小名浜</t>
  </si>
  <si>
    <t>平潟</t>
  </si>
  <si>
    <t>（茨城）</t>
  </si>
  <si>
    <t>那珂湊</t>
  </si>
  <si>
    <t>波崎</t>
  </si>
  <si>
    <t>太平洋中区計</t>
  </si>
  <si>
    <t>銚子</t>
  </si>
  <si>
    <t>（千葉）</t>
  </si>
  <si>
    <t>大原</t>
  </si>
  <si>
    <t>勝浦</t>
  </si>
  <si>
    <t>千倉中央</t>
  </si>
  <si>
    <t>三根</t>
  </si>
  <si>
    <t>（東京）</t>
  </si>
  <si>
    <t>三崎</t>
  </si>
  <si>
    <t>（神奈川）</t>
  </si>
  <si>
    <t>伊東</t>
  </si>
  <si>
    <t>（静岡）</t>
  </si>
  <si>
    <t>下田</t>
  </si>
  <si>
    <t>沼津</t>
  </si>
  <si>
    <t>清水</t>
  </si>
  <si>
    <t>焼津</t>
  </si>
  <si>
    <t>御前崎</t>
  </si>
  <si>
    <t>西浦</t>
  </si>
  <si>
    <t>（愛知）</t>
  </si>
  <si>
    <t>一色</t>
  </si>
  <si>
    <t>豊浜</t>
  </si>
  <si>
    <t>奈屋浦</t>
  </si>
  <si>
    <t>（三重）</t>
  </si>
  <si>
    <t>白子</t>
  </si>
  <si>
    <t>安乗</t>
  </si>
  <si>
    <t>和具</t>
  </si>
  <si>
    <t>尾鷲</t>
  </si>
  <si>
    <t>太平洋南区計</t>
  </si>
  <si>
    <t>（和歌山）</t>
  </si>
  <si>
    <t>串本</t>
  </si>
  <si>
    <t>鞆浦</t>
  </si>
  <si>
    <t>（徳島）</t>
  </si>
  <si>
    <t>八幡浜</t>
  </si>
  <si>
    <t>（愛媛）</t>
  </si>
  <si>
    <t>愛南（深浦）</t>
  </si>
  <si>
    <t>窪津</t>
  </si>
  <si>
    <t>（高知）</t>
  </si>
  <si>
    <t>土佐清水</t>
  </si>
  <si>
    <t>鶴見</t>
  </si>
  <si>
    <t>（大分）</t>
  </si>
  <si>
    <t>北浦</t>
  </si>
  <si>
    <t>（宮崎）</t>
  </si>
  <si>
    <t>油津</t>
  </si>
  <si>
    <t>延岡</t>
  </si>
  <si>
    <t>北海道日本海北区計</t>
  </si>
  <si>
    <t>稚内</t>
  </si>
  <si>
    <t>紋別</t>
  </si>
  <si>
    <t>枝幸</t>
  </si>
  <si>
    <t>湧別</t>
  </si>
  <si>
    <t>常呂</t>
  </si>
  <si>
    <t>網走</t>
  </si>
  <si>
    <t>羽幌</t>
  </si>
  <si>
    <t>留萌</t>
  </si>
  <si>
    <t>増毛</t>
  </si>
  <si>
    <t>小樽</t>
  </si>
  <si>
    <t>余市</t>
  </si>
  <si>
    <t>岩内</t>
  </si>
  <si>
    <t>日本海北区計</t>
  </si>
  <si>
    <t>青森</t>
  </si>
  <si>
    <t>平内</t>
  </si>
  <si>
    <t>野辺地</t>
  </si>
  <si>
    <t>蓬田</t>
  </si>
  <si>
    <t>外ケ浜</t>
  </si>
  <si>
    <t>中泊</t>
  </si>
  <si>
    <t>鯵ヶ沢</t>
  </si>
  <si>
    <t>深浦</t>
  </si>
  <si>
    <t>船川</t>
  </si>
  <si>
    <t>（秋田）</t>
  </si>
  <si>
    <t>酒田</t>
  </si>
  <si>
    <t>（山形）</t>
  </si>
  <si>
    <t>新潟</t>
  </si>
  <si>
    <t>（新潟）</t>
  </si>
  <si>
    <t>上越</t>
  </si>
  <si>
    <t>魚津</t>
  </si>
  <si>
    <t>（富山）</t>
  </si>
  <si>
    <t>新湊</t>
  </si>
  <si>
    <t>氷見</t>
  </si>
  <si>
    <t>日本海西区計</t>
  </si>
  <si>
    <t>小木</t>
  </si>
  <si>
    <t>（石川）</t>
  </si>
  <si>
    <t>七尾</t>
  </si>
  <si>
    <t>宇出津</t>
  </si>
  <si>
    <t>輪島</t>
  </si>
  <si>
    <t>金沢</t>
  </si>
  <si>
    <t>越前</t>
  </si>
  <si>
    <t>（福井）</t>
  </si>
  <si>
    <t>敦賀</t>
  </si>
  <si>
    <t>小浜</t>
  </si>
  <si>
    <t>舞鶴</t>
  </si>
  <si>
    <t>（京都）</t>
  </si>
  <si>
    <t>柴山</t>
  </si>
  <si>
    <t>（兵庫）</t>
  </si>
  <si>
    <t>香住</t>
  </si>
  <si>
    <t>浜坂</t>
  </si>
  <si>
    <t>境</t>
  </si>
  <si>
    <t>（鳥取）</t>
  </si>
  <si>
    <t>網代</t>
  </si>
  <si>
    <t>鳥取</t>
  </si>
  <si>
    <t>浜田</t>
  </si>
  <si>
    <t>（島根）</t>
  </si>
  <si>
    <t>東シナ海区計</t>
  </si>
  <si>
    <t>下関</t>
  </si>
  <si>
    <t>（山口）</t>
  </si>
  <si>
    <t>萩</t>
  </si>
  <si>
    <t>仙崎</t>
  </si>
  <si>
    <t>福岡</t>
  </si>
  <si>
    <t>（福岡）</t>
  </si>
  <si>
    <t>唐津</t>
  </si>
  <si>
    <t>（佐賀）</t>
  </si>
  <si>
    <t>松浦</t>
  </si>
  <si>
    <t>（長崎）</t>
  </si>
  <si>
    <t>長崎</t>
  </si>
  <si>
    <t>佐世保</t>
  </si>
  <si>
    <t>勝本</t>
  </si>
  <si>
    <t>田平</t>
  </si>
  <si>
    <t>福江</t>
  </si>
  <si>
    <t>牛深</t>
  </si>
  <si>
    <t>（熊本）</t>
  </si>
  <si>
    <t>阿久根</t>
  </si>
  <si>
    <t>（鹿児島）</t>
  </si>
  <si>
    <t>枕崎</t>
  </si>
  <si>
    <t>山川</t>
  </si>
  <si>
    <t>東町</t>
  </si>
  <si>
    <t>鹿児島</t>
  </si>
  <si>
    <t>内之浦</t>
  </si>
  <si>
    <t>那覇</t>
  </si>
  <si>
    <t>（沖縄）</t>
  </si>
  <si>
    <t>糸満</t>
  </si>
  <si>
    <t>石垣</t>
  </si>
  <si>
    <t>瀬戸内海区計</t>
  </si>
  <si>
    <t>湯浅中央</t>
  </si>
  <si>
    <t>林崎</t>
  </si>
  <si>
    <t>由良</t>
  </si>
  <si>
    <t>日生</t>
  </si>
  <si>
    <t>（岡山）</t>
  </si>
  <si>
    <t>小松島</t>
  </si>
  <si>
    <t>引田</t>
  </si>
  <si>
    <t>（香川）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</si>
</sst>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0_ ;\-###\ ###\ ##0_ ;\-\ ;_ @_ "/>
    <numFmt numFmtId="177" formatCode="###\ ###\ ###\ ##0\ ;\ \-##0\ "/>
  </numFmts>
  <fonts count="14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22"/>
      <name val="ＭＳ 明朝"/>
      <family val="1"/>
      <charset val="128"/>
    </font>
    <font>
      <sz val="6"/>
      <name val="ＭＳ Ｐ明朝"/>
      <family val="1"/>
      <charset val="128"/>
    </font>
    <font>
      <sz val="18"/>
      <name val="ＭＳ 明朝"/>
      <family val="1"/>
      <charset val="128"/>
    </font>
    <font>
      <sz val="6"/>
      <name val="ＭＳ 明朝"/>
      <family val="1"/>
      <charset val="128"/>
    </font>
    <font>
      <sz val="11"/>
      <name val="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rgb="FF000000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9" fillId="0" borderId="0"/>
  </cellStyleXfs>
  <cellXfs count="49">
    <xf numFmtId="0" fontId="0" fillId="0" borderId="0" xfId="0">
      <alignment vertical="center"/>
    </xf>
    <xf numFmtId="0" fontId="2" fillId="0" borderId="0" xfId="1" applyFont="1" applyFill="1"/>
    <xf numFmtId="0" fontId="1" fillId="0" borderId="0" xfId="1" applyFont="1" applyFill="1"/>
    <xf numFmtId="0" fontId="5" fillId="0" borderId="0" xfId="1" applyFont="1" applyFill="1" applyAlignment="1">
      <alignment horizontal="left"/>
    </xf>
    <xf numFmtId="0" fontId="7" fillId="0" borderId="0" xfId="1" applyFont="1" applyFill="1" applyAlignment="1">
      <alignment horizontal="left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vertical="top"/>
    </xf>
    <xf numFmtId="0" fontId="2" fillId="0" borderId="1" xfId="3" applyNumberFormat="1" applyFont="1" applyFill="1" applyBorder="1" applyAlignment="1">
      <alignment horizontal="center" vertical="center"/>
    </xf>
    <xf numFmtId="0" fontId="2" fillId="0" borderId="2" xfId="3" applyNumberFormat="1" applyFont="1" applyFill="1" applyBorder="1" applyAlignment="1">
      <alignment horizontal="center" vertical="center"/>
    </xf>
    <xf numFmtId="0" fontId="2" fillId="0" borderId="3" xfId="3" applyNumberFormat="1" applyFont="1" applyFill="1" applyBorder="1" applyAlignment="1">
      <alignment horizontal="center" vertical="center" wrapText="1"/>
    </xf>
    <xf numFmtId="0" fontId="2" fillId="0" borderId="4" xfId="3" applyNumberFormat="1" applyFont="1" applyFill="1" applyBorder="1" applyAlignment="1">
      <alignment horizontal="center" vertical="center" wrapText="1"/>
    </xf>
    <xf numFmtId="0" fontId="2" fillId="0" borderId="3" xfId="3" applyNumberFormat="1" applyFont="1" applyFill="1" applyBorder="1" applyAlignment="1">
      <alignment horizontal="center" vertical="center"/>
    </xf>
    <xf numFmtId="0" fontId="2" fillId="0" borderId="4" xfId="3" applyNumberFormat="1" applyFont="1" applyFill="1" applyBorder="1" applyAlignment="1">
      <alignment horizontal="center" vertical="center"/>
    </xf>
    <xf numFmtId="0" fontId="2" fillId="0" borderId="5" xfId="3" applyNumberFormat="1" applyFont="1" applyFill="1" applyBorder="1" applyAlignment="1">
      <alignment horizontal="center" vertical="center"/>
    </xf>
    <xf numFmtId="0" fontId="10" fillId="0" borderId="3" xfId="3" applyNumberFormat="1" applyFont="1" applyFill="1" applyBorder="1" applyAlignment="1">
      <alignment horizontal="center" vertical="center"/>
    </xf>
    <xf numFmtId="0" fontId="10" fillId="0" borderId="4" xfId="3" applyNumberFormat="1" applyFont="1" applyFill="1" applyBorder="1" applyAlignment="1">
      <alignment horizontal="center" vertical="center"/>
    </xf>
    <xf numFmtId="0" fontId="2" fillId="0" borderId="6" xfId="3" applyNumberFormat="1" applyFont="1" applyFill="1" applyBorder="1" applyAlignment="1">
      <alignment horizontal="center" vertical="center"/>
    </xf>
    <xf numFmtId="0" fontId="2" fillId="0" borderId="7" xfId="3" applyNumberFormat="1" applyFont="1" applyFill="1" applyBorder="1" applyAlignment="1">
      <alignment horizontal="center" vertical="center"/>
    </xf>
    <xf numFmtId="0" fontId="2" fillId="0" borderId="7" xfId="3" applyNumberFormat="1" applyFont="1" applyFill="1" applyBorder="1" applyAlignment="1">
      <alignment horizontal="center" vertical="center"/>
    </xf>
    <xf numFmtId="0" fontId="2" fillId="0" borderId="8" xfId="3" applyNumberFormat="1" applyFont="1" applyFill="1" applyBorder="1" applyAlignment="1">
      <alignment horizontal="center" vertical="center"/>
    </xf>
    <xf numFmtId="0" fontId="2" fillId="0" borderId="9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2" fillId="0" borderId="0" xfId="3" applyFont="1" applyFill="1" applyBorder="1" applyAlignment="1">
      <alignment horizontal="distributed" vertical="center"/>
    </xf>
    <xf numFmtId="0" fontId="2" fillId="0" borderId="10" xfId="3" applyNumberFormat="1" applyFont="1" applyFill="1" applyBorder="1" applyAlignment="1">
      <alignment horizontal="right" vertical="center"/>
    </xf>
    <xf numFmtId="176" fontId="2" fillId="0" borderId="0" xfId="3" applyNumberFormat="1" applyFont="1" applyFill="1" applyBorder="1" applyAlignment="1">
      <alignment horizontal="right" vertical="center"/>
    </xf>
    <xf numFmtId="0" fontId="11" fillId="0" borderId="0" xfId="3" applyFont="1" applyFill="1" applyBorder="1" applyAlignment="1">
      <alignment horizontal="left" vertical="center"/>
    </xf>
    <xf numFmtId="0" fontId="11" fillId="0" borderId="0" xfId="1" applyFont="1" applyFill="1" applyAlignment="1">
      <alignment horizontal="left" vertical="center"/>
    </xf>
    <xf numFmtId="0" fontId="11" fillId="0" borderId="0" xfId="1" applyFont="1" applyFill="1" applyAlignment="1">
      <alignment horizontal="distributed" vertical="center"/>
    </xf>
    <xf numFmtId="49" fontId="11" fillId="0" borderId="0" xfId="3" applyNumberFormat="1" applyFont="1" applyFill="1" applyBorder="1" applyAlignment="1">
      <alignment horizontal="distributed" vertical="center"/>
    </xf>
    <xf numFmtId="0" fontId="11" fillId="0" borderId="10" xfId="3" applyNumberFormat="1" applyFont="1" applyFill="1" applyBorder="1" applyAlignment="1">
      <alignment horizontal="right" vertical="center"/>
    </xf>
    <xf numFmtId="176" fontId="11" fillId="0" borderId="0" xfId="3" applyNumberFormat="1" applyFont="1" applyFill="1" applyBorder="1" applyAlignment="1">
      <alignment horizontal="right" vertical="center"/>
    </xf>
    <xf numFmtId="0" fontId="2" fillId="0" borderId="6" xfId="3" applyNumberFormat="1" applyFont="1" applyFill="1" applyBorder="1" applyAlignment="1">
      <alignment horizontal="left" vertical="center"/>
    </xf>
    <xf numFmtId="0" fontId="2" fillId="0" borderId="6" xfId="3" applyFont="1" applyFill="1" applyBorder="1" applyAlignment="1">
      <alignment horizontal="distributed" vertical="center"/>
    </xf>
    <xf numFmtId="0" fontId="2" fillId="0" borderId="6" xfId="1" applyFont="1" applyFill="1" applyBorder="1" applyAlignment="1">
      <alignment horizontal="distributed" vertical="center"/>
    </xf>
    <xf numFmtId="0" fontId="2" fillId="0" borderId="7" xfId="3" applyNumberFormat="1" applyFont="1" applyFill="1" applyBorder="1" applyAlignment="1">
      <alignment horizontal="right" vertical="center"/>
    </xf>
    <xf numFmtId="176" fontId="2" fillId="0" borderId="6" xfId="3" applyNumberFormat="1" applyFont="1" applyFill="1" applyBorder="1" applyAlignment="1">
      <alignment horizontal="right" vertical="center"/>
    </xf>
    <xf numFmtId="0" fontId="2" fillId="0" borderId="11" xfId="3" applyNumberFormat="1" applyFont="1" applyFill="1" applyBorder="1"/>
    <xf numFmtId="0" fontId="2" fillId="0" borderId="11" xfId="3" applyFont="1" applyFill="1" applyBorder="1" applyAlignment="1"/>
    <xf numFmtId="0" fontId="1" fillId="0" borderId="11" xfId="1" applyFont="1" applyFill="1" applyBorder="1" applyAlignment="1"/>
    <xf numFmtId="177" fontId="2" fillId="0" borderId="11" xfId="3" applyNumberFormat="1" applyFont="1" applyFill="1" applyBorder="1" applyAlignment="1">
      <alignment horizontal="right"/>
    </xf>
    <xf numFmtId="0" fontId="2" fillId="0" borderId="0" xfId="1" applyFont="1" applyFill="1" applyAlignment="1">
      <alignment vertical="top" wrapText="1"/>
    </xf>
    <xf numFmtId="0" fontId="4" fillId="0" borderId="0" xfId="2" applyAlignment="1"/>
    <xf numFmtId="0" fontId="12" fillId="0" borderId="0" xfId="2" applyFont="1" applyAlignment="1">
      <alignment horizontal="left" vertical="center" readingOrder="1"/>
    </xf>
    <xf numFmtId="0" fontId="2" fillId="0" borderId="0" xfId="3" applyFont="1" applyFill="1" applyBorder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distributed" vertical="center"/>
    </xf>
    <xf numFmtId="49" fontId="2" fillId="0" borderId="0" xfId="3" applyNumberFormat="1" applyFont="1" applyFill="1" applyBorder="1" applyAlignment="1">
      <alignment horizontal="distributed" vertical="center"/>
    </xf>
    <xf numFmtId="0" fontId="13" fillId="0" borderId="0" xfId="1" applyFont="1" applyFill="1"/>
  </cellXfs>
  <cellStyles count="4">
    <cellStyle name="標準" xfId="0" builtinId="0"/>
    <cellStyle name="標準 2" xfId="2" xr:uid="{09B0ED76-4C4D-4E4C-A77A-9884DD953A40}"/>
    <cellStyle name="標準_1" xfId="1" xr:uid="{D5B1A82A-CDEE-498E-95AF-2ACA11F17764}"/>
    <cellStyle name="標準_月別結果表" xfId="3" xr:uid="{8BA57F87-E228-4BD5-8282-124D4AB47F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dss_root/FDSS_MakeLists_2023&#24180;&#22577;&#30906;&#22577;&#31639;&#20986;&#299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  <sheetName val="市場"/>
      <sheetName val="魚種"/>
      <sheetName val="Sheet1"/>
      <sheetName val="Db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3E497-D903-4917-A67A-28E353F0E839}">
  <sheetPr codeName="Sheet09"/>
  <dimension ref="A1:IH205"/>
  <sheetViews>
    <sheetView tabSelected="1" view="pageBreakPreview" zoomScale="60" zoomScaleNormal="100" workbookViewId="0"/>
  </sheetViews>
  <sheetFormatPr defaultColWidth="8" defaultRowHeight="13.5"/>
  <cols>
    <col min="1" max="2" width="2" style="1" customWidth="1"/>
    <col min="3" max="3" width="11.5" style="1" customWidth="1"/>
    <col min="4" max="4" width="9.375" style="1" customWidth="1"/>
    <col min="5" max="5" width="3.25" style="1" customWidth="1"/>
    <col min="6" max="6" width="9.375" style="1" customWidth="1"/>
    <col min="7" max="7" width="9.125" style="1" customWidth="1"/>
    <col min="8" max="8" width="9.375" style="1" customWidth="1"/>
    <col min="9" max="9" width="9.125" style="1" customWidth="1"/>
    <col min="10" max="10" width="9.375" style="1" customWidth="1"/>
    <col min="11" max="11" width="9.125" style="1" customWidth="1"/>
    <col min="12" max="12" width="9.375" style="1" customWidth="1"/>
    <col min="13" max="13" width="9.125" style="1" customWidth="1"/>
    <col min="14" max="14" width="9.375" style="1" customWidth="1"/>
    <col min="15" max="15" width="9.125" style="1" customWidth="1"/>
    <col min="16" max="16" width="9.375" style="1" customWidth="1"/>
    <col min="17" max="17" width="9.125" style="1" customWidth="1"/>
    <col min="18" max="18" width="9.375" style="1" customWidth="1"/>
    <col min="19" max="19" width="9.125" style="1" customWidth="1"/>
    <col min="20" max="20" width="9.375" style="1" customWidth="1"/>
    <col min="21" max="21" width="9.125" style="1" customWidth="1"/>
    <col min="22" max="22" width="9.375" style="1" customWidth="1"/>
    <col min="23" max="23" width="9.125" style="1" customWidth="1"/>
    <col min="24" max="24" width="9.375" style="1" customWidth="1"/>
    <col min="25" max="25" width="9.125" style="1" customWidth="1"/>
    <col min="26" max="26" width="9.375" style="1" customWidth="1"/>
    <col min="27" max="27" width="9.125" style="1" customWidth="1"/>
    <col min="28" max="28" width="9.375" style="1" customWidth="1"/>
    <col min="29" max="29" width="9.125" style="1" customWidth="1"/>
    <col min="30" max="30" width="9.375" style="1" customWidth="1"/>
    <col min="31" max="31" width="9.125" style="1" customWidth="1"/>
    <col min="32" max="32" width="9.375" style="1" customWidth="1"/>
    <col min="33" max="33" width="9.125" style="1" customWidth="1"/>
    <col min="34" max="34" width="9.375" style="1" customWidth="1"/>
    <col min="35" max="35" width="9.125" style="1" customWidth="1"/>
    <col min="36" max="36" width="9.375" style="1" customWidth="1"/>
    <col min="37" max="37" width="9.125" style="1" customWidth="1"/>
    <col min="38" max="38" width="9.375" style="1" customWidth="1"/>
    <col min="39" max="39" width="9.125" style="1" customWidth="1"/>
    <col min="40" max="40" width="9.375" style="1" customWidth="1"/>
    <col min="41" max="41" width="9.125" style="1" customWidth="1"/>
    <col min="42" max="42" width="9.375" style="1" customWidth="1"/>
    <col min="43" max="43" width="9.125" style="1" customWidth="1"/>
    <col min="44" max="44" width="9.375" style="1" customWidth="1"/>
    <col min="45" max="45" width="9.125" style="1" customWidth="1"/>
    <col min="46" max="46" width="9.375" style="1" customWidth="1"/>
    <col min="47" max="47" width="9.125" style="1" customWidth="1"/>
    <col min="48" max="48" width="9.375" style="1" customWidth="1"/>
    <col min="49" max="49" width="9.125" style="1" customWidth="1"/>
    <col min="50" max="50" width="9.375" style="1" customWidth="1"/>
    <col min="51" max="51" width="9.125" style="1" customWidth="1"/>
    <col min="52" max="52" width="9.375" style="1" customWidth="1"/>
    <col min="53" max="53" width="9.125" style="1" customWidth="1"/>
    <col min="54" max="54" width="9.375" style="1" customWidth="1"/>
    <col min="55" max="55" width="9.125" style="1" customWidth="1"/>
    <col min="56" max="56" width="9.375" style="1" customWidth="1"/>
    <col min="57" max="57" width="9.125" style="1" customWidth="1"/>
    <col min="58" max="58" width="9.375" style="1" customWidth="1"/>
    <col min="59" max="59" width="9.125" style="1" customWidth="1"/>
    <col min="60" max="60" width="9.375" style="1" customWidth="1"/>
    <col min="61" max="61" width="9.125" style="1" customWidth="1"/>
    <col min="62" max="62" width="9.375" style="1" customWidth="1"/>
    <col min="63" max="63" width="9.125" style="1" customWidth="1"/>
    <col min="64" max="64" width="9.375" style="1" customWidth="1"/>
    <col min="65" max="65" width="9.125" style="1" customWidth="1"/>
    <col min="66" max="66" width="9.375" style="1" customWidth="1"/>
    <col min="67" max="67" width="9.125" style="1" customWidth="1"/>
    <col min="68" max="68" width="9.375" style="1" customWidth="1"/>
    <col min="69" max="69" width="9.125" style="1" customWidth="1"/>
    <col min="70" max="70" width="9.375" style="1" customWidth="1"/>
    <col min="71" max="71" width="9.125" style="1" customWidth="1"/>
    <col min="72" max="72" width="9.375" style="1" customWidth="1"/>
    <col min="73" max="73" width="9.125" style="1" customWidth="1"/>
    <col min="74" max="74" width="9.375" style="1" customWidth="1"/>
    <col min="75" max="75" width="9.125" style="1" customWidth="1"/>
    <col min="76" max="76" width="9.375" style="1" customWidth="1"/>
    <col min="77" max="77" width="9.125" style="1" customWidth="1"/>
    <col min="78" max="78" width="9.375" style="1" customWidth="1"/>
    <col min="79" max="79" width="9.125" style="1" customWidth="1"/>
    <col min="80" max="80" width="9.375" style="1" customWidth="1"/>
    <col min="81" max="81" width="9.125" style="1" customWidth="1"/>
    <col min="82" max="82" width="9.375" style="1" customWidth="1"/>
    <col min="83" max="83" width="9.125" style="1" customWidth="1"/>
    <col min="84" max="84" width="9.375" style="1" customWidth="1"/>
    <col min="85" max="85" width="9.125" style="1" customWidth="1"/>
    <col min="86" max="86" width="9.375" style="1" customWidth="1"/>
    <col min="87" max="87" width="9.125" style="1" customWidth="1"/>
    <col min="88" max="88" width="9.375" style="1" customWidth="1"/>
    <col min="89" max="89" width="9.125" style="1" customWidth="1"/>
    <col min="90" max="90" width="9.375" style="1" customWidth="1"/>
    <col min="91" max="91" width="9.125" style="1" customWidth="1"/>
    <col min="92" max="92" width="9.375" style="1" customWidth="1"/>
    <col min="93" max="93" width="9.125" style="1" customWidth="1"/>
    <col min="94" max="94" width="9.375" style="1" customWidth="1"/>
    <col min="95" max="95" width="9.125" style="1" customWidth="1"/>
    <col min="96" max="96" width="9.375" style="1" customWidth="1"/>
    <col min="97" max="97" width="9.125" style="1" customWidth="1"/>
    <col min="98" max="98" width="9.375" style="1" customWidth="1"/>
    <col min="99" max="99" width="9.125" style="1" customWidth="1"/>
    <col min="100" max="100" width="9.375" style="1" customWidth="1"/>
    <col min="101" max="101" width="9.125" style="1" customWidth="1"/>
    <col min="102" max="102" width="9.375" style="1" customWidth="1"/>
    <col min="103" max="103" width="9.125" style="1" customWidth="1"/>
    <col min="104" max="104" width="9.375" style="1" customWidth="1"/>
    <col min="105" max="105" width="9.125" style="1" customWidth="1"/>
    <col min="106" max="106" width="9.375" style="1" customWidth="1"/>
    <col min="107" max="107" width="9.125" style="1" customWidth="1"/>
    <col min="108" max="108" width="9.375" style="1" customWidth="1"/>
    <col min="109" max="109" width="9.125" style="1" customWidth="1"/>
    <col min="110" max="110" width="9.375" style="1" customWidth="1"/>
    <col min="111" max="111" width="9.125" style="1" customWidth="1"/>
    <col min="112" max="112" width="9.375" style="1" customWidth="1"/>
    <col min="113" max="113" width="9.125" style="1" customWidth="1"/>
    <col min="114" max="114" width="9.375" style="1" customWidth="1"/>
    <col min="115" max="115" width="9.125" style="1" customWidth="1"/>
    <col min="116" max="116" width="9.375" style="1" customWidth="1"/>
    <col min="117" max="117" width="9.125" style="1" customWidth="1"/>
    <col min="118" max="118" width="9.375" style="1" customWidth="1"/>
    <col min="119" max="119" width="9.125" style="1" customWidth="1"/>
    <col min="120" max="120" width="9.375" style="1" customWidth="1"/>
    <col min="121" max="121" width="9.125" style="1" customWidth="1"/>
    <col min="122" max="122" width="9.375" style="1" customWidth="1"/>
    <col min="123" max="123" width="9.125" style="1" customWidth="1"/>
    <col min="124" max="124" width="9.375" style="1" customWidth="1"/>
    <col min="125" max="125" width="9.125" style="1" customWidth="1"/>
    <col min="126" max="126" width="9.375" style="1" customWidth="1"/>
    <col min="127" max="127" width="9.125" style="1" customWidth="1"/>
    <col min="128" max="128" width="9.375" style="1" customWidth="1"/>
    <col min="129" max="129" width="9.125" style="1" customWidth="1"/>
    <col min="130" max="130" width="9.375" style="1" customWidth="1"/>
    <col min="131" max="131" width="9.125" style="1" customWidth="1"/>
    <col min="132" max="132" width="9.375" style="1" customWidth="1"/>
    <col min="133" max="133" width="9.125" style="1" customWidth="1"/>
    <col min="134" max="134" width="9.375" style="1" customWidth="1"/>
    <col min="135" max="135" width="9.125" style="1" customWidth="1"/>
    <col min="136" max="136" width="9.375" style="1" customWidth="1"/>
    <col min="137" max="137" width="9.125" style="1" customWidth="1"/>
    <col min="138" max="138" width="9.375" style="1" customWidth="1"/>
    <col min="139" max="139" width="9.125" style="1" customWidth="1"/>
    <col min="140" max="140" width="9.375" style="1" customWidth="1"/>
    <col min="141" max="141" width="9.125" style="1" customWidth="1"/>
    <col min="142" max="142" width="9.375" style="1" customWidth="1"/>
    <col min="143" max="143" width="9.125" style="1" customWidth="1"/>
    <col min="144" max="144" width="9.375" style="1" customWidth="1"/>
    <col min="145" max="145" width="9.125" style="1" customWidth="1"/>
    <col min="146" max="146" width="9.375" style="1" customWidth="1"/>
    <col min="147" max="147" width="9.125" style="1" customWidth="1"/>
    <col min="148" max="148" width="9.375" style="1" customWidth="1"/>
    <col min="149" max="149" width="9.125" style="1" customWidth="1"/>
    <col min="150" max="150" width="9.375" style="1" customWidth="1"/>
    <col min="151" max="151" width="9.125" style="1" customWidth="1"/>
    <col min="152" max="152" width="9.375" style="1" customWidth="1"/>
    <col min="153" max="153" width="9.125" style="1" customWidth="1"/>
    <col min="154" max="154" width="9.375" style="1" customWidth="1"/>
    <col min="155" max="155" width="9.125" style="1" customWidth="1"/>
    <col min="156" max="156" width="9.375" style="1" customWidth="1"/>
    <col min="157" max="157" width="9.125" style="1" customWidth="1"/>
    <col min="158" max="158" width="9.375" style="1" customWidth="1"/>
    <col min="159" max="159" width="9.125" style="1" customWidth="1"/>
    <col min="160" max="160" width="9.375" style="1" customWidth="1"/>
    <col min="161" max="161" width="9.125" style="1" customWidth="1"/>
    <col min="162" max="162" width="9.375" style="1" customWidth="1"/>
    <col min="163" max="163" width="9.125" style="1" customWidth="1"/>
    <col min="164" max="164" width="9.375" style="1" customWidth="1"/>
    <col min="165" max="165" width="9.125" style="1" customWidth="1"/>
    <col min="166" max="166" width="9.375" style="1" customWidth="1"/>
    <col min="167" max="167" width="9.125" style="1" customWidth="1"/>
    <col min="168" max="168" width="9.375" style="1" customWidth="1"/>
    <col min="169" max="169" width="9.125" style="1" customWidth="1"/>
    <col min="170" max="170" width="9.375" style="1" customWidth="1"/>
    <col min="171" max="171" width="9.125" style="1" customWidth="1"/>
    <col min="172" max="172" width="9.375" style="1" customWidth="1"/>
    <col min="173" max="173" width="9.125" style="1" customWidth="1"/>
    <col min="174" max="174" width="9.375" style="1" customWidth="1"/>
    <col min="175" max="175" width="9.125" style="1" customWidth="1"/>
    <col min="176" max="176" width="9.375" style="1" customWidth="1"/>
    <col min="177" max="177" width="9.125" style="1" customWidth="1"/>
    <col min="178" max="178" width="9.375" style="1" customWidth="1"/>
    <col min="179" max="179" width="9.125" style="1" customWidth="1"/>
    <col min="180" max="180" width="9.375" style="1" customWidth="1"/>
    <col min="181" max="181" width="9.125" style="1" customWidth="1"/>
    <col min="182" max="182" width="9.375" style="1" customWidth="1"/>
    <col min="183" max="183" width="9.125" style="1" customWidth="1"/>
    <col min="184" max="184" width="9.375" style="1" customWidth="1"/>
    <col min="185" max="185" width="9.125" style="1" customWidth="1"/>
    <col min="186" max="186" width="9.375" style="1" customWidth="1"/>
    <col min="187" max="187" width="9.125" style="1" customWidth="1"/>
    <col min="188" max="188" width="9.375" style="1" customWidth="1"/>
    <col min="189" max="189" width="9.125" style="1" customWidth="1"/>
    <col min="190" max="190" width="9.375" style="1" customWidth="1"/>
    <col min="191" max="191" width="9.125" style="1" customWidth="1"/>
    <col min="192" max="192" width="9.375" style="1" customWidth="1"/>
    <col min="193" max="193" width="9.125" style="1" customWidth="1"/>
    <col min="194" max="194" width="9.375" style="1" customWidth="1"/>
    <col min="195" max="195" width="9.125" style="1" customWidth="1"/>
    <col min="196" max="196" width="9.375" style="1" customWidth="1"/>
    <col min="197" max="197" width="9.125" style="1" customWidth="1"/>
    <col min="198" max="198" width="9.375" style="1" customWidth="1"/>
    <col min="199" max="199" width="9.125" style="1" customWidth="1"/>
    <col min="200" max="200" width="9.375" style="1" customWidth="1"/>
    <col min="201" max="201" width="9.125" style="1" customWidth="1"/>
    <col min="202" max="202" width="9.375" style="1" customWidth="1"/>
    <col min="203" max="203" width="9.125" style="1" customWidth="1"/>
    <col min="204" max="204" width="9.375" style="1" customWidth="1"/>
    <col min="205" max="205" width="9.125" style="1" customWidth="1"/>
    <col min="206" max="206" width="9.375" style="1" customWidth="1"/>
    <col min="207" max="207" width="9.125" style="1" customWidth="1"/>
    <col min="208" max="208" width="9.375" style="1" customWidth="1"/>
    <col min="209" max="209" width="9.125" style="1" customWidth="1"/>
    <col min="210" max="210" width="9.375" style="1" customWidth="1"/>
    <col min="211" max="211" width="9.125" style="1" customWidth="1"/>
    <col min="212" max="212" width="9.375" style="1" customWidth="1"/>
    <col min="213" max="213" width="9.125" style="1" customWidth="1"/>
    <col min="214" max="214" width="9.375" style="1" customWidth="1"/>
    <col min="215" max="215" width="9.125" style="1" customWidth="1"/>
    <col min="216" max="216" width="9.375" style="1" customWidth="1"/>
    <col min="217" max="217" width="9.125" style="1" customWidth="1"/>
    <col min="218" max="218" width="9.375" style="1" customWidth="1"/>
    <col min="219" max="219" width="9.125" style="1" customWidth="1"/>
    <col min="220" max="220" width="9.375" style="1" customWidth="1"/>
    <col min="221" max="221" width="9.125" style="1" customWidth="1"/>
    <col min="222" max="222" width="9.375" style="1" customWidth="1"/>
    <col min="223" max="223" width="9.125" style="1" customWidth="1"/>
    <col min="224" max="224" width="9.375" style="1" customWidth="1"/>
    <col min="225" max="225" width="9.125" style="1" customWidth="1"/>
    <col min="226" max="226" width="9.375" style="1" customWidth="1"/>
    <col min="227" max="227" width="9.125" style="1" customWidth="1"/>
    <col min="228" max="228" width="9.375" style="1" customWidth="1"/>
    <col min="229" max="229" width="9.125" style="1" customWidth="1"/>
    <col min="230" max="230" width="9.375" style="1" customWidth="1"/>
    <col min="231" max="231" width="9.125" style="1" customWidth="1"/>
    <col min="232" max="232" width="9.375" style="1" customWidth="1"/>
    <col min="233" max="233" width="9.125" style="1" customWidth="1"/>
    <col min="234" max="234" width="9.375" style="1" customWidth="1"/>
    <col min="235" max="235" width="9.125" style="1" customWidth="1"/>
    <col min="236" max="236" width="9.375" style="1" customWidth="1"/>
    <col min="237" max="237" width="9.125" style="1" customWidth="1"/>
    <col min="238" max="238" width="9.375" style="1" customWidth="1"/>
    <col min="239" max="239" width="9.125" style="1" customWidth="1"/>
    <col min="240" max="240" width="9.375" style="1" customWidth="1"/>
    <col min="241" max="241" width="9.125" style="1" customWidth="1"/>
    <col min="242" max="16384" width="8" style="2"/>
  </cols>
  <sheetData>
    <row r="1" spans="1:241" ht="25.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2"/>
      <c r="Q1" s="4"/>
      <c r="R1" s="2"/>
      <c r="S1" s="4"/>
      <c r="T1" s="2"/>
      <c r="U1" s="4"/>
      <c r="V1" s="2"/>
      <c r="W1" s="4"/>
      <c r="X1" s="2"/>
      <c r="Y1" s="4"/>
      <c r="Z1" s="2"/>
      <c r="AA1" s="4"/>
      <c r="AB1" s="2"/>
      <c r="AC1" s="4"/>
      <c r="AD1" s="2"/>
      <c r="AE1" s="4"/>
      <c r="AF1" s="2"/>
      <c r="AG1" s="4"/>
      <c r="AH1" s="2"/>
      <c r="AI1" s="4"/>
      <c r="AJ1" s="2"/>
      <c r="AK1" s="4"/>
      <c r="AL1" s="2"/>
      <c r="AM1" s="4"/>
      <c r="AN1" s="2"/>
      <c r="AO1" s="4"/>
      <c r="AP1" s="2"/>
      <c r="AQ1" s="4"/>
      <c r="AR1" s="2"/>
      <c r="AS1" s="4"/>
      <c r="AT1" s="2"/>
      <c r="AU1" s="4"/>
      <c r="AV1" s="2"/>
      <c r="AW1" s="4"/>
      <c r="AX1" s="2"/>
      <c r="AY1" s="4"/>
      <c r="AZ1" s="2"/>
      <c r="BA1" s="4"/>
      <c r="BB1" s="2"/>
      <c r="BC1" s="4"/>
      <c r="BD1" s="2"/>
      <c r="BE1" s="4"/>
      <c r="BF1" s="2"/>
      <c r="BG1" s="4"/>
      <c r="BH1" s="2"/>
      <c r="BI1" s="4"/>
      <c r="BJ1" s="2"/>
      <c r="BK1" s="4"/>
      <c r="BL1" s="2"/>
      <c r="BM1" s="4"/>
      <c r="BN1" s="2"/>
      <c r="BO1" s="4"/>
      <c r="BP1" s="2"/>
      <c r="BQ1" s="4"/>
      <c r="BR1" s="2"/>
      <c r="BS1" s="4"/>
      <c r="BT1" s="2"/>
      <c r="BU1" s="4"/>
      <c r="BV1" s="2"/>
      <c r="BW1" s="4"/>
      <c r="BX1" s="2"/>
      <c r="BY1" s="4"/>
      <c r="BZ1" s="2"/>
      <c r="CA1" s="4"/>
      <c r="CB1" s="2"/>
      <c r="CC1" s="4"/>
      <c r="CD1" s="2"/>
      <c r="CE1" s="4"/>
      <c r="CF1" s="2"/>
      <c r="CG1" s="4"/>
      <c r="CH1" s="2"/>
      <c r="CI1" s="4"/>
      <c r="CJ1" s="2"/>
      <c r="CK1" s="4"/>
      <c r="CL1" s="2"/>
      <c r="CM1" s="4"/>
      <c r="CN1" s="2"/>
      <c r="CO1" s="4"/>
      <c r="CP1" s="2"/>
      <c r="CQ1" s="4"/>
      <c r="CR1" s="2"/>
      <c r="CS1" s="4"/>
      <c r="CT1" s="2"/>
      <c r="CU1" s="4"/>
      <c r="CV1" s="2"/>
      <c r="CW1" s="4"/>
      <c r="CX1" s="2"/>
      <c r="CY1" s="4"/>
      <c r="CZ1" s="2"/>
      <c r="DA1" s="4"/>
      <c r="DB1" s="2"/>
      <c r="DC1" s="4"/>
      <c r="DD1" s="2"/>
      <c r="DE1" s="4"/>
      <c r="DF1" s="2"/>
      <c r="DG1" s="4"/>
      <c r="DH1" s="2"/>
      <c r="DI1" s="4"/>
      <c r="DJ1" s="2"/>
      <c r="DK1" s="4"/>
      <c r="DL1" s="2"/>
      <c r="DM1" s="4"/>
      <c r="DN1" s="2"/>
      <c r="DO1" s="4"/>
      <c r="DP1" s="2"/>
      <c r="DQ1" s="4"/>
      <c r="DR1" s="2"/>
      <c r="DS1" s="4"/>
      <c r="DT1" s="2"/>
      <c r="DU1" s="4"/>
      <c r="DV1" s="2"/>
      <c r="DW1" s="4"/>
      <c r="DX1" s="2"/>
      <c r="DY1" s="4"/>
      <c r="DZ1" s="2"/>
      <c r="EA1" s="4"/>
      <c r="EB1" s="2"/>
      <c r="EC1" s="4"/>
      <c r="ED1" s="2"/>
      <c r="EE1" s="4"/>
      <c r="EF1" s="2"/>
      <c r="EG1" s="4"/>
      <c r="EH1" s="2"/>
      <c r="EI1" s="4"/>
      <c r="EJ1" s="2"/>
      <c r="EK1" s="4"/>
      <c r="EL1" s="2"/>
      <c r="EM1" s="4"/>
      <c r="EN1" s="2"/>
      <c r="EO1" s="4"/>
      <c r="EP1" s="2"/>
      <c r="EQ1" s="4"/>
      <c r="ER1" s="2"/>
      <c r="ES1" s="4"/>
      <c r="ET1" s="2"/>
      <c r="EU1" s="4"/>
      <c r="EV1" s="2"/>
      <c r="EW1" s="4"/>
      <c r="EX1" s="2"/>
      <c r="EY1" s="4"/>
      <c r="EZ1" s="2"/>
      <c r="FA1" s="4"/>
      <c r="FB1" s="2"/>
      <c r="FC1" s="4"/>
      <c r="FD1" s="2"/>
      <c r="FE1" s="4"/>
      <c r="FF1" s="2"/>
      <c r="FG1" s="4"/>
      <c r="FH1" s="2"/>
      <c r="FI1" s="4"/>
      <c r="FJ1" s="2"/>
      <c r="FK1" s="4"/>
      <c r="FL1" s="2"/>
      <c r="FM1" s="4"/>
      <c r="FN1" s="2"/>
      <c r="FO1" s="4"/>
      <c r="FP1" s="2"/>
      <c r="FQ1" s="4"/>
      <c r="FR1" s="2"/>
      <c r="FS1" s="4"/>
      <c r="FT1" s="2"/>
      <c r="FU1" s="4"/>
      <c r="FV1" s="2"/>
      <c r="FW1" s="4"/>
      <c r="FX1" s="2"/>
      <c r="FY1" s="4"/>
      <c r="FZ1" s="2"/>
      <c r="GA1" s="4"/>
      <c r="GB1" s="2"/>
      <c r="GC1" s="4"/>
      <c r="GD1" s="2"/>
      <c r="GE1" s="4"/>
      <c r="GF1" s="2"/>
      <c r="GG1" s="4"/>
      <c r="GH1" s="2"/>
      <c r="GI1" s="4"/>
      <c r="GJ1" s="2"/>
      <c r="GK1" s="4"/>
      <c r="GL1" s="2"/>
      <c r="GM1" s="4"/>
      <c r="GN1" s="2"/>
      <c r="GO1" s="4"/>
      <c r="GP1" s="2"/>
      <c r="GQ1" s="4"/>
      <c r="GR1" s="2"/>
      <c r="GS1" s="4"/>
      <c r="GT1" s="2"/>
      <c r="GU1" s="4"/>
      <c r="GV1" s="2"/>
      <c r="GW1" s="4"/>
      <c r="GX1" s="2"/>
      <c r="GY1" s="4"/>
      <c r="GZ1" s="2"/>
      <c r="HA1" s="4"/>
      <c r="HB1" s="2"/>
      <c r="HC1" s="4"/>
      <c r="HD1" s="2"/>
      <c r="HE1" s="4"/>
      <c r="HF1" s="2"/>
      <c r="HG1" s="4"/>
      <c r="HH1" s="2"/>
      <c r="HI1" s="4"/>
      <c r="HJ1" s="2"/>
      <c r="HK1" s="4"/>
      <c r="HL1" s="2"/>
      <c r="HM1" s="4"/>
      <c r="HN1" s="2"/>
      <c r="HO1" s="4"/>
      <c r="HP1" s="2"/>
      <c r="HQ1" s="4"/>
      <c r="HR1" s="2"/>
      <c r="HS1" s="4"/>
      <c r="HT1" s="2"/>
      <c r="HU1" s="4"/>
      <c r="HV1" s="2"/>
      <c r="HW1" s="4"/>
      <c r="HX1" s="2"/>
      <c r="HY1" s="4"/>
      <c r="HZ1" s="2"/>
      <c r="IA1" s="4"/>
      <c r="IB1" s="2"/>
      <c r="IC1" s="4"/>
      <c r="ID1" s="2"/>
      <c r="IE1" s="4"/>
      <c r="IF1" s="2"/>
      <c r="IG1" s="4"/>
    </row>
    <row r="2" spans="1:241" ht="2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4"/>
      <c r="R2" s="5"/>
      <c r="S2" s="4"/>
      <c r="T2" s="5"/>
      <c r="U2" s="4"/>
      <c r="V2" s="5"/>
      <c r="W2" s="4"/>
      <c r="X2" s="5"/>
      <c r="Y2" s="4"/>
      <c r="Z2" s="5"/>
      <c r="AA2" s="4"/>
      <c r="AB2" s="5"/>
      <c r="AC2" s="4"/>
      <c r="AD2" s="5"/>
      <c r="AE2" s="4"/>
      <c r="AF2" s="5"/>
      <c r="AG2" s="4"/>
      <c r="AH2" s="5"/>
      <c r="AI2" s="4"/>
      <c r="AJ2" s="5"/>
      <c r="AK2" s="4"/>
      <c r="AL2" s="5"/>
      <c r="AM2" s="4"/>
      <c r="AN2" s="5"/>
      <c r="AO2" s="4"/>
      <c r="AP2" s="5"/>
      <c r="AQ2" s="4"/>
      <c r="AR2" s="5"/>
      <c r="AS2" s="4"/>
      <c r="AT2" s="5"/>
      <c r="AU2" s="4"/>
      <c r="AV2" s="5"/>
      <c r="AW2" s="4"/>
      <c r="AX2" s="5"/>
      <c r="AY2" s="4"/>
      <c r="AZ2" s="5"/>
      <c r="BA2" s="4"/>
      <c r="BB2" s="5"/>
      <c r="BC2" s="4"/>
      <c r="BD2" s="5"/>
      <c r="BE2" s="4"/>
      <c r="BF2" s="5"/>
      <c r="BG2" s="4"/>
      <c r="BH2" s="5"/>
      <c r="BI2" s="4"/>
      <c r="BJ2" s="5"/>
      <c r="BK2" s="4"/>
      <c r="BL2" s="5"/>
      <c r="BM2" s="4"/>
      <c r="BN2" s="5"/>
      <c r="BO2" s="4"/>
      <c r="BP2" s="5"/>
      <c r="BQ2" s="4"/>
      <c r="BR2" s="5"/>
      <c r="BS2" s="4"/>
      <c r="BT2" s="5"/>
      <c r="BU2" s="4"/>
      <c r="BV2" s="5"/>
      <c r="BW2" s="4"/>
      <c r="BX2" s="5"/>
      <c r="BY2" s="4"/>
      <c r="BZ2" s="5"/>
      <c r="CA2" s="4"/>
      <c r="CB2" s="5"/>
      <c r="CC2" s="4"/>
      <c r="CD2" s="5"/>
      <c r="CE2" s="4"/>
      <c r="CF2" s="5"/>
      <c r="CG2" s="4"/>
      <c r="CH2" s="5"/>
      <c r="CI2" s="4"/>
      <c r="CJ2" s="5"/>
      <c r="CK2" s="4"/>
      <c r="CL2" s="5"/>
      <c r="CM2" s="4"/>
      <c r="CN2" s="5"/>
      <c r="CO2" s="4"/>
      <c r="CP2" s="5"/>
      <c r="CQ2" s="4"/>
      <c r="CR2" s="5"/>
      <c r="CS2" s="4"/>
      <c r="CT2" s="5"/>
      <c r="CU2" s="4"/>
      <c r="CV2" s="5"/>
      <c r="CW2" s="4"/>
      <c r="CX2" s="5"/>
      <c r="CY2" s="4"/>
      <c r="CZ2" s="5"/>
      <c r="DA2" s="4"/>
      <c r="DB2" s="5"/>
      <c r="DC2" s="4"/>
      <c r="DD2" s="5"/>
      <c r="DE2" s="4"/>
      <c r="DF2" s="5"/>
      <c r="DG2" s="4"/>
      <c r="DH2" s="5"/>
      <c r="DI2" s="4"/>
      <c r="DJ2" s="5"/>
      <c r="DK2" s="4"/>
      <c r="DL2" s="5"/>
      <c r="DM2" s="4"/>
      <c r="DN2" s="5"/>
      <c r="DO2" s="4"/>
      <c r="DP2" s="5"/>
      <c r="DQ2" s="4"/>
      <c r="DR2" s="5"/>
      <c r="DS2" s="4"/>
      <c r="DT2" s="5"/>
      <c r="DU2" s="4"/>
      <c r="DV2" s="5"/>
      <c r="DW2" s="4"/>
      <c r="DX2" s="5"/>
      <c r="DY2" s="4"/>
      <c r="DZ2" s="5"/>
      <c r="EA2" s="4"/>
      <c r="EB2" s="5"/>
      <c r="EC2" s="4"/>
      <c r="ED2" s="5"/>
      <c r="EE2" s="4"/>
      <c r="EF2" s="5"/>
      <c r="EG2" s="4"/>
      <c r="EH2" s="5"/>
      <c r="EI2" s="4"/>
      <c r="EJ2" s="5"/>
      <c r="EK2" s="4"/>
      <c r="EL2" s="5"/>
      <c r="EM2" s="4"/>
      <c r="EN2" s="5"/>
      <c r="EO2" s="4"/>
      <c r="EP2" s="5"/>
      <c r="EQ2" s="4"/>
      <c r="ER2" s="5"/>
      <c r="ES2" s="4"/>
      <c r="ET2" s="5"/>
      <c r="EU2" s="4"/>
      <c r="EV2" s="5"/>
      <c r="EW2" s="4"/>
      <c r="EX2" s="5"/>
      <c r="EY2" s="4"/>
      <c r="EZ2" s="5"/>
      <c r="FA2" s="4"/>
      <c r="FB2" s="5"/>
      <c r="FC2" s="4"/>
      <c r="FD2" s="5"/>
      <c r="FE2" s="4"/>
      <c r="FF2" s="5"/>
      <c r="FG2" s="4"/>
      <c r="FH2" s="5"/>
      <c r="FI2" s="4"/>
      <c r="FJ2" s="5"/>
      <c r="FK2" s="4"/>
      <c r="FL2" s="5"/>
      <c r="FM2" s="4"/>
      <c r="FN2" s="5"/>
      <c r="FO2" s="4"/>
      <c r="FP2" s="5"/>
      <c r="FQ2" s="4"/>
      <c r="FR2" s="5"/>
      <c r="FS2" s="4"/>
      <c r="FT2" s="5"/>
      <c r="FU2" s="4"/>
      <c r="FV2" s="5"/>
      <c r="FW2" s="4"/>
      <c r="FX2" s="5"/>
      <c r="FY2" s="4"/>
      <c r="FZ2" s="5"/>
      <c r="GA2" s="4"/>
      <c r="GB2" s="5"/>
      <c r="GC2" s="4"/>
      <c r="GD2" s="5"/>
      <c r="GE2" s="4"/>
      <c r="GF2" s="5"/>
      <c r="GG2" s="4"/>
      <c r="GH2" s="5"/>
      <c r="GI2" s="4"/>
      <c r="GJ2" s="5"/>
      <c r="GK2" s="4"/>
      <c r="GL2" s="5"/>
      <c r="GM2" s="4"/>
      <c r="GN2" s="5"/>
      <c r="GO2" s="4"/>
      <c r="GP2" s="5"/>
      <c r="GQ2" s="4"/>
      <c r="GR2" s="5"/>
      <c r="GS2" s="4"/>
      <c r="GT2" s="5"/>
      <c r="GU2" s="4"/>
      <c r="GV2" s="5"/>
      <c r="GW2" s="4"/>
      <c r="GX2" s="5"/>
      <c r="GY2" s="4"/>
      <c r="GZ2" s="5"/>
      <c r="HA2" s="4"/>
      <c r="HB2" s="5"/>
      <c r="HC2" s="4"/>
      <c r="HD2" s="5"/>
      <c r="HE2" s="4"/>
      <c r="HF2" s="5"/>
      <c r="HG2" s="4"/>
      <c r="HH2" s="5"/>
      <c r="HI2" s="4"/>
      <c r="HJ2" s="5"/>
      <c r="HK2" s="4"/>
      <c r="HL2" s="5"/>
      <c r="HM2" s="4"/>
      <c r="HN2" s="5"/>
      <c r="HO2" s="4"/>
      <c r="HP2" s="5"/>
      <c r="HQ2" s="4"/>
      <c r="HR2" s="5"/>
      <c r="HS2" s="4"/>
      <c r="HT2" s="5"/>
      <c r="HU2" s="4"/>
      <c r="HV2" s="5"/>
      <c r="HW2" s="4"/>
      <c r="HX2" s="5"/>
      <c r="HY2" s="4"/>
      <c r="HZ2" s="5"/>
      <c r="IA2" s="4"/>
      <c r="IB2" s="5"/>
      <c r="IC2" s="4"/>
      <c r="ID2" s="5"/>
      <c r="IE2" s="4"/>
      <c r="IF2" s="6" t="s">
        <v>2</v>
      </c>
      <c r="IG2" s="4"/>
    </row>
    <row r="3" spans="1:241" ht="21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4"/>
      <c r="AB3" s="5"/>
      <c r="AC3" s="4"/>
      <c r="AD3" s="5"/>
      <c r="AE3" s="4"/>
      <c r="AF3" s="5"/>
      <c r="AG3" s="4"/>
      <c r="AH3" s="5"/>
      <c r="AI3" s="4"/>
      <c r="AJ3" s="5"/>
      <c r="AK3" s="4"/>
      <c r="AL3" s="5"/>
      <c r="AM3" s="4"/>
      <c r="AN3" s="5"/>
      <c r="AO3" s="4"/>
      <c r="AP3" s="5"/>
      <c r="AQ3" s="4"/>
      <c r="AR3" s="5"/>
      <c r="AS3" s="4"/>
      <c r="AT3" s="5"/>
      <c r="AU3" s="4"/>
      <c r="AV3" s="5"/>
      <c r="AW3" s="4"/>
      <c r="AX3" s="5"/>
      <c r="AY3" s="4"/>
      <c r="AZ3" s="5"/>
      <c r="BA3" s="4"/>
      <c r="BB3" s="5"/>
      <c r="BC3" s="4"/>
      <c r="BD3" s="5"/>
      <c r="BE3" s="4"/>
      <c r="BF3" s="5"/>
      <c r="BG3" s="4"/>
      <c r="BH3" s="5"/>
      <c r="BI3" s="4"/>
      <c r="BJ3" s="5"/>
      <c r="BK3" s="4"/>
      <c r="BL3" s="5"/>
      <c r="BM3" s="4"/>
      <c r="BN3" s="5"/>
      <c r="BO3" s="4"/>
      <c r="BP3" s="5"/>
      <c r="BQ3" s="4"/>
      <c r="BR3" s="5"/>
      <c r="BS3" s="4"/>
      <c r="BT3" s="5"/>
      <c r="BU3" s="4"/>
      <c r="BV3" s="5"/>
      <c r="BW3" s="4"/>
      <c r="BX3" s="5"/>
      <c r="BY3" s="4"/>
      <c r="BZ3" s="5"/>
      <c r="CA3" s="4"/>
      <c r="CB3" s="5"/>
      <c r="CC3" s="4"/>
      <c r="CD3" s="5"/>
      <c r="CE3" s="4"/>
      <c r="CF3" s="5"/>
      <c r="CG3" s="4"/>
      <c r="CH3" s="5"/>
      <c r="CI3" s="4"/>
      <c r="CJ3" s="5"/>
      <c r="CK3" s="4"/>
      <c r="CL3" s="5"/>
      <c r="CM3" s="4"/>
      <c r="CN3" s="5"/>
      <c r="CO3" s="4"/>
      <c r="CP3" s="5"/>
      <c r="CQ3" s="4"/>
      <c r="CR3" s="5"/>
      <c r="CS3" s="4"/>
      <c r="CT3" s="5"/>
      <c r="CU3" s="4"/>
      <c r="CV3" s="5"/>
      <c r="CW3" s="4"/>
      <c r="CX3" s="5"/>
      <c r="CY3" s="4"/>
      <c r="CZ3" s="5"/>
      <c r="DA3" s="4"/>
      <c r="DB3" s="5"/>
      <c r="DC3" s="4"/>
      <c r="DD3" s="5"/>
      <c r="DE3" s="4"/>
      <c r="DF3" s="5"/>
      <c r="DG3" s="4"/>
      <c r="DH3" s="5"/>
      <c r="DI3" s="4"/>
      <c r="DJ3" s="5"/>
      <c r="DK3" s="4"/>
      <c r="DL3" s="5"/>
      <c r="DM3" s="4"/>
      <c r="DN3" s="5"/>
      <c r="DO3" s="4"/>
      <c r="DP3" s="5"/>
      <c r="DQ3" s="4"/>
      <c r="DR3" s="5"/>
      <c r="DS3" s="4"/>
      <c r="DT3" s="5"/>
      <c r="DU3" s="4"/>
      <c r="DV3" s="5"/>
      <c r="DW3" s="4"/>
      <c r="DX3" s="5"/>
      <c r="DY3" s="4"/>
      <c r="DZ3" s="5"/>
      <c r="EA3" s="4"/>
      <c r="EB3" s="5"/>
      <c r="EC3" s="4"/>
      <c r="ED3" s="5"/>
      <c r="EE3" s="4"/>
      <c r="EF3" s="5"/>
      <c r="EG3" s="4"/>
      <c r="EH3" s="5"/>
      <c r="EI3" s="4"/>
      <c r="EJ3" s="5"/>
      <c r="EK3" s="4"/>
      <c r="EL3" s="5"/>
      <c r="EM3" s="4"/>
      <c r="EN3" s="5"/>
      <c r="EO3" s="4"/>
      <c r="EP3" s="5"/>
      <c r="EQ3" s="4"/>
      <c r="ER3" s="5"/>
      <c r="ES3" s="4"/>
      <c r="ET3" s="5"/>
      <c r="EU3" s="4"/>
      <c r="EV3" s="5"/>
      <c r="EW3" s="4"/>
      <c r="EX3" s="5"/>
      <c r="EY3" s="4"/>
      <c r="EZ3" s="5"/>
      <c r="FA3" s="4"/>
      <c r="FB3" s="5"/>
      <c r="FC3" s="4"/>
      <c r="FD3" s="5"/>
      <c r="FE3" s="4"/>
      <c r="FF3" s="5"/>
      <c r="FG3" s="4"/>
      <c r="FH3" s="5"/>
      <c r="FI3" s="4"/>
      <c r="FJ3" s="5"/>
      <c r="FK3" s="4"/>
      <c r="FL3" s="5"/>
      <c r="FM3" s="4"/>
      <c r="FN3" s="5"/>
      <c r="FO3" s="4"/>
      <c r="FP3" s="5"/>
      <c r="FQ3" s="4"/>
      <c r="FR3" s="5"/>
      <c r="FS3" s="4"/>
      <c r="FT3" s="5"/>
      <c r="FU3" s="4"/>
      <c r="FV3" s="5"/>
      <c r="FW3" s="4"/>
      <c r="FX3" s="5"/>
      <c r="FY3" s="4"/>
      <c r="FZ3" s="5"/>
      <c r="GA3" s="4"/>
      <c r="GB3" s="5"/>
      <c r="GC3" s="4"/>
      <c r="GD3" s="5"/>
      <c r="GE3" s="4"/>
      <c r="GF3" s="5"/>
      <c r="GG3" s="4"/>
      <c r="GH3" s="5"/>
      <c r="GI3" s="4"/>
      <c r="GJ3" s="5"/>
      <c r="GK3" s="4"/>
      <c r="GL3" s="5"/>
      <c r="GM3" s="4"/>
      <c r="GN3" s="5"/>
      <c r="GO3" s="4"/>
      <c r="GP3" s="5"/>
      <c r="GQ3" s="4"/>
      <c r="GR3" s="5"/>
      <c r="GS3" s="4"/>
      <c r="GT3" s="5"/>
      <c r="GU3" s="4"/>
      <c r="GV3" s="5"/>
      <c r="GW3" s="4"/>
      <c r="GX3" s="5"/>
      <c r="GY3" s="4"/>
      <c r="GZ3" s="5"/>
      <c r="HA3" s="4"/>
      <c r="HB3" s="5"/>
      <c r="HC3" s="4"/>
      <c r="HD3" s="5"/>
      <c r="HE3" s="4"/>
      <c r="HF3" s="5"/>
      <c r="HG3" s="4"/>
      <c r="HH3" s="5"/>
      <c r="HI3" s="4"/>
      <c r="HJ3" s="5"/>
      <c r="HK3" s="4"/>
      <c r="HL3" s="5"/>
      <c r="HM3" s="4"/>
      <c r="HN3" s="5"/>
      <c r="HO3" s="4"/>
      <c r="HP3" s="5"/>
      <c r="HQ3" s="4"/>
      <c r="HR3" s="5"/>
      <c r="HS3" s="4"/>
      <c r="HT3" s="5"/>
      <c r="HU3" s="4"/>
      <c r="HV3" s="5"/>
      <c r="HW3" s="4"/>
      <c r="HX3" s="5"/>
      <c r="HY3" s="4"/>
      <c r="HZ3" s="5"/>
      <c r="IA3" s="4"/>
      <c r="IB3" s="5"/>
      <c r="IC3" s="4"/>
      <c r="ID3" s="5"/>
      <c r="IE3" s="4"/>
      <c r="IF3" s="6"/>
      <c r="IG3" s="4"/>
    </row>
    <row r="4" spans="1:241" ht="15.95" customHeight="1">
      <c r="P4" s="7"/>
      <c r="R4" s="7"/>
      <c r="T4" s="7"/>
      <c r="V4" s="7"/>
      <c r="X4" s="7"/>
      <c r="Z4" s="7"/>
      <c r="AB4" s="7"/>
      <c r="AD4" s="7"/>
      <c r="AF4" s="7"/>
      <c r="AH4" s="7"/>
      <c r="AJ4" s="7"/>
      <c r="AL4" s="7"/>
      <c r="AN4" s="7"/>
      <c r="AP4" s="7"/>
      <c r="AR4" s="7"/>
      <c r="AT4" s="7"/>
      <c r="AV4" s="7"/>
      <c r="AX4" s="7"/>
      <c r="AZ4" s="7"/>
      <c r="BB4" s="7"/>
      <c r="BD4" s="7"/>
      <c r="BF4" s="7"/>
      <c r="BH4" s="7"/>
      <c r="BJ4" s="7"/>
      <c r="BL4" s="7"/>
      <c r="BN4" s="7"/>
      <c r="BP4" s="7"/>
      <c r="BR4" s="7"/>
      <c r="BT4" s="7"/>
      <c r="BV4" s="7"/>
      <c r="BX4" s="7"/>
      <c r="BZ4" s="7"/>
      <c r="CB4" s="7"/>
      <c r="CD4" s="7"/>
      <c r="CF4" s="7"/>
      <c r="CH4" s="7"/>
      <c r="CJ4" s="7"/>
      <c r="CL4" s="7"/>
      <c r="CN4" s="7"/>
      <c r="CP4" s="7"/>
      <c r="CR4" s="7"/>
      <c r="CT4" s="7"/>
      <c r="CV4" s="7"/>
      <c r="CX4" s="7"/>
      <c r="CZ4" s="7"/>
      <c r="DB4" s="7"/>
      <c r="DD4" s="7"/>
      <c r="DF4" s="7"/>
      <c r="DH4" s="7"/>
      <c r="DJ4" s="7"/>
      <c r="DL4" s="7"/>
      <c r="DN4" s="7"/>
      <c r="DP4" s="7"/>
      <c r="DR4" s="7"/>
      <c r="DT4" s="7"/>
      <c r="DV4" s="7"/>
      <c r="DX4" s="7"/>
      <c r="DZ4" s="7"/>
      <c r="EB4" s="7"/>
      <c r="ED4" s="7"/>
      <c r="EF4" s="7"/>
      <c r="EH4" s="7"/>
      <c r="EJ4" s="7"/>
      <c r="EL4" s="7"/>
      <c r="EN4" s="7"/>
      <c r="EP4" s="7"/>
      <c r="ER4" s="7"/>
      <c r="ET4" s="7"/>
      <c r="EV4" s="7"/>
      <c r="EX4" s="7"/>
      <c r="EZ4" s="7"/>
      <c r="FB4" s="7"/>
      <c r="FD4" s="7"/>
      <c r="FF4" s="7"/>
      <c r="FH4" s="7"/>
      <c r="FJ4" s="7"/>
      <c r="FL4" s="7"/>
      <c r="FN4" s="7"/>
      <c r="FP4" s="7"/>
      <c r="FR4" s="7"/>
      <c r="FT4" s="7"/>
      <c r="FV4" s="7"/>
      <c r="FX4" s="7"/>
      <c r="FZ4" s="7"/>
      <c r="GB4" s="7"/>
      <c r="GD4" s="7"/>
      <c r="GF4" s="7"/>
      <c r="GH4" s="7"/>
      <c r="GJ4" s="7"/>
      <c r="GL4" s="7"/>
      <c r="GN4" s="7"/>
      <c r="GP4" s="7"/>
      <c r="GR4" s="7"/>
      <c r="GT4" s="7"/>
      <c r="GV4" s="7"/>
      <c r="GX4" s="7"/>
      <c r="GZ4" s="7"/>
      <c r="HB4" s="7"/>
      <c r="HD4" s="7"/>
      <c r="HF4" s="7"/>
      <c r="HH4" s="7"/>
      <c r="HJ4" s="7"/>
      <c r="HL4" s="7"/>
      <c r="HN4" s="7"/>
      <c r="HP4" s="7"/>
      <c r="HR4" s="7"/>
      <c r="HT4" s="7"/>
      <c r="HV4" s="7"/>
      <c r="HX4" s="7"/>
      <c r="HZ4" s="7"/>
      <c r="IB4" s="7"/>
      <c r="ID4" s="7"/>
      <c r="IF4" s="7" t="s">
        <v>4</v>
      </c>
    </row>
    <row r="5" spans="1:241" ht="15.95" customHeight="1" thickBot="1">
      <c r="P5" s="7"/>
      <c r="R5" s="7"/>
      <c r="T5" s="7"/>
      <c r="V5" s="7"/>
      <c r="X5" s="7"/>
      <c r="Z5" s="7"/>
      <c r="AB5" s="7"/>
      <c r="AD5" s="7"/>
      <c r="AF5" s="7"/>
      <c r="AH5" s="7"/>
      <c r="AJ5" s="7"/>
      <c r="AL5" s="7"/>
      <c r="AN5" s="7"/>
      <c r="AP5" s="7"/>
      <c r="AR5" s="7"/>
      <c r="AT5" s="7"/>
      <c r="AV5" s="7"/>
      <c r="AX5" s="7"/>
      <c r="AZ5" s="7"/>
      <c r="BB5" s="7"/>
      <c r="BD5" s="7"/>
      <c r="BF5" s="7"/>
      <c r="BH5" s="7"/>
      <c r="BJ5" s="7"/>
      <c r="BL5" s="7"/>
      <c r="BN5" s="7"/>
      <c r="BP5" s="7"/>
      <c r="BR5" s="7"/>
      <c r="BT5" s="7"/>
      <c r="BV5" s="7"/>
      <c r="BX5" s="7"/>
      <c r="BZ5" s="7"/>
      <c r="CB5" s="7"/>
      <c r="CD5" s="7"/>
      <c r="CF5" s="7"/>
      <c r="CH5" s="7"/>
      <c r="CJ5" s="7"/>
      <c r="CL5" s="7"/>
      <c r="CN5" s="7"/>
      <c r="CP5" s="7"/>
      <c r="CR5" s="7"/>
      <c r="CT5" s="7"/>
      <c r="CV5" s="7"/>
      <c r="CX5" s="7"/>
      <c r="CZ5" s="7"/>
      <c r="DB5" s="7"/>
      <c r="DD5" s="7"/>
      <c r="DF5" s="7"/>
      <c r="DH5" s="7"/>
      <c r="DJ5" s="7"/>
      <c r="DL5" s="7"/>
      <c r="DN5" s="7"/>
      <c r="DP5" s="7"/>
      <c r="DR5" s="7"/>
      <c r="DT5" s="7"/>
      <c r="DV5" s="7"/>
      <c r="DX5" s="7"/>
      <c r="DZ5" s="7"/>
      <c r="EB5" s="7"/>
      <c r="ED5" s="7"/>
      <c r="EF5" s="7"/>
      <c r="EH5" s="7"/>
      <c r="EJ5" s="7"/>
      <c r="EL5" s="7"/>
      <c r="EN5" s="7"/>
      <c r="EP5" s="7"/>
      <c r="ER5" s="7"/>
      <c r="ET5" s="7"/>
      <c r="EV5" s="7"/>
      <c r="EX5" s="7"/>
      <c r="EZ5" s="7"/>
      <c r="FB5" s="7"/>
      <c r="FD5" s="7"/>
      <c r="FF5" s="7"/>
      <c r="FH5" s="7"/>
      <c r="FJ5" s="7"/>
      <c r="FL5" s="7"/>
      <c r="FN5" s="7"/>
      <c r="FP5" s="7"/>
      <c r="FR5" s="7"/>
      <c r="FT5" s="7"/>
      <c r="FV5" s="7"/>
      <c r="FX5" s="7"/>
      <c r="FZ5" s="7"/>
      <c r="GB5" s="7"/>
      <c r="GD5" s="7"/>
      <c r="GF5" s="7"/>
      <c r="GH5" s="7"/>
      <c r="GJ5" s="7"/>
      <c r="GL5" s="7"/>
      <c r="GN5" s="7"/>
      <c r="GP5" s="7"/>
      <c r="GR5" s="7"/>
      <c r="GT5" s="7"/>
      <c r="GV5" s="7"/>
      <c r="GX5" s="7"/>
      <c r="GZ5" s="7"/>
      <c r="HB5" s="7"/>
      <c r="HD5" s="7"/>
      <c r="HF5" s="7"/>
      <c r="HH5" s="7"/>
      <c r="HJ5" s="7"/>
      <c r="HL5" s="7"/>
      <c r="HN5" s="7"/>
      <c r="HP5" s="7"/>
      <c r="HR5" s="7"/>
      <c r="HT5" s="7"/>
      <c r="HV5" s="7"/>
      <c r="HX5" s="7"/>
      <c r="HZ5" s="7"/>
      <c r="IB5" s="7"/>
      <c r="ID5" s="7"/>
      <c r="IF5" s="7" t="s">
        <v>5</v>
      </c>
    </row>
    <row r="6" spans="1:241" ht="33.75" customHeight="1" thickTop="1">
      <c r="A6" s="8" t="s">
        <v>6</v>
      </c>
      <c r="B6" s="8"/>
      <c r="C6" s="8"/>
      <c r="D6" s="8"/>
      <c r="E6" s="9"/>
      <c r="F6" s="10" t="s">
        <v>7</v>
      </c>
      <c r="G6" s="11"/>
      <c r="H6" s="12" t="s">
        <v>8</v>
      </c>
      <c r="I6" s="13"/>
      <c r="J6" s="12" t="s">
        <v>9</v>
      </c>
      <c r="K6" s="13"/>
      <c r="L6" s="12" t="s">
        <v>10</v>
      </c>
      <c r="M6" s="13"/>
      <c r="N6" s="14" t="s">
        <v>11</v>
      </c>
      <c r="O6" s="13"/>
      <c r="P6" s="12" t="s">
        <v>12</v>
      </c>
      <c r="Q6" s="13"/>
      <c r="R6" s="12" t="s">
        <v>13</v>
      </c>
      <c r="S6" s="13"/>
      <c r="T6" s="12" t="s">
        <v>14</v>
      </c>
      <c r="U6" s="13"/>
      <c r="V6" s="12" t="s">
        <v>15</v>
      </c>
      <c r="W6" s="13"/>
      <c r="X6" s="12" t="s">
        <v>16</v>
      </c>
      <c r="Y6" s="13"/>
      <c r="Z6" s="12" t="s">
        <v>17</v>
      </c>
      <c r="AA6" s="13"/>
      <c r="AB6" s="12" t="s">
        <v>18</v>
      </c>
      <c r="AC6" s="13"/>
      <c r="AD6" s="12" t="s">
        <v>19</v>
      </c>
      <c r="AE6" s="13"/>
      <c r="AF6" s="12" t="s">
        <v>20</v>
      </c>
      <c r="AG6" s="13"/>
      <c r="AH6" s="15" t="s">
        <v>21</v>
      </c>
      <c r="AI6" s="16"/>
      <c r="AJ6" s="15" t="s">
        <v>22</v>
      </c>
      <c r="AK6" s="16"/>
      <c r="AL6" s="12" t="s">
        <v>23</v>
      </c>
      <c r="AM6" s="13"/>
      <c r="AN6" s="12" t="s">
        <v>24</v>
      </c>
      <c r="AO6" s="13"/>
      <c r="AP6" s="12" t="s">
        <v>25</v>
      </c>
      <c r="AQ6" s="13"/>
      <c r="AR6" s="12" t="s">
        <v>26</v>
      </c>
      <c r="AS6" s="13"/>
      <c r="AT6" s="12" t="s">
        <v>27</v>
      </c>
      <c r="AU6" s="13"/>
      <c r="AV6" s="12" t="s">
        <v>28</v>
      </c>
      <c r="AW6" s="13"/>
      <c r="AX6" s="12" t="s">
        <v>29</v>
      </c>
      <c r="AY6" s="13"/>
      <c r="AZ6" s="12" t="s">
        <v>30</v>
      </c>
      <c r="BA6" s="13"/>
      <c r="BB6" s="12" t="s">
        <v>31</v>
      </c>
      <c r="BC6" s="13"/>
      <c r="BD6" s="12" t="s">
        <v>32</v>
      </c>
      <c r="BE6" s="13"/>
      <c r="BF6" s="12" t="s">
        <v>33</v>
      </c>
      <c r="BG6" s="13"/>
      <c r="BH6" s="12" t="s">
        <v>34</v>
      </c>
      <c r="BI6" s="13"/>
      <c r="BJ6" s="12" t="s">
        <v>35</v>
      </c>
      <c r="BK6" s="13"/>
      <c r="BL6" s="12" t="s">
        <v>36</v>
      </c>
      <c r="BM6" s="13"/>
      <c r="BN6" s="12" t="s">
        <v>37</v>
      </c>
      <c r="BO6" s="13"/>
      <c r="BP6" s="12" t="s">
        <v>38</v>
      </c>
      <c r="BQ6" s="13"/>
      <c r="BR6" s="12" t="s">
        <v>39</v>
      </c>
      <c r="BS6" s="13"/>
      <c r="BT6" s="12" t="s">
        <v>40</v>
      </c>
      <c r="BU6" s="13"/>
      <c r="BV6" s="12" t="s">
        <v>41</v>
      </c>
      <c r="BW6" s="13"/>
      <c r="BX6" s="12" t="s">
        <v>42</v>
      </c>
      <c r="BY6" s="13"/>
      <c r="BZ6" s="12" t="s">
        <v>43</v>
      </c>
      <c r="CA6" s="13"/>
      <c r="CB6" s="12" t="s">
        <v>44</v>
      </c>
      <c r="CC6" s="13"/>
      <c r="CD6" s="12" t="s">
        <v>45</v>
      </c>
      <c r="CE6" s="13"/>
      <c r="CF6" s="12" t="s">
        <v>46</v>
      </c>
      <c r="CG6" s="13"/>
      <c r="CH6" s="12" t="s">
        <v>47</v>
      </c>
      <c r="CI6" s="13"/>
      <c r="CJ6" s="12" t="s">
        <v>48</v>
      </c>
      <c r="CK6" s="13"/>
      <c r="CL6" s="12" t="s">
        <v>49</v>
      </c>
      <c r="CM6" s="13"/>
      <c r="CN6" s="12" t="s">
        <v>50</v>
      </c>
      <c r="CO6" s="13"/>
      <c r="CP6" s="12" t="s">
        <v>51</v>
      </c>
      <c r="CQ6" s="13"/>
      <c r="CR6" s="12" t="s">
        <v>52</v>
      </c>
      <c r="CS6" s="13"/>
      <c r="CT6" s="12" t="s">
        <v>53</v>
      </c>
      <c r="CU6" s="13"/>
      <c r="CV6" s="12" t="s">
        <v>54</v>
      </c>
      <c r="CW6" s="13"/>
      <c r="CX6" s="12" t="s">
        <v>55</v>
      </c>
      <c r="CY6" s="13"/>
      <c r="CZ6" s="12" t="s">
        <v>56</v>
      </c>
      <c r="DA6" s="13"/>
      <c r="DB6" s="12" t="s">
        <v>57</v>
      </c>
      <c r="DC6" s="13"/>
      <c r="DD6" s="12" t="s">
        <v>58</v>
      </c>
      <c r="DE6" s="13"/>
      <c r="DF6" s="12" t="s">
        <v>59</v>
      </c>
      <c r="DG6" s="13"/>
      <c r="DH6" s="12" t="s">
        <v>60</v>
      </c>
      <c r="DI6" s="13"/>
      <c r="DJ6" s="12" t="s">
        <v>61</v>
      </c>
      <c r="DK6" s="13"/>
      <c r="DL6" s="12" t="s">
        <v>62</v>
      </c>
      <c r="DM6" s="13"/>
      <c r="DN6" s="12" t="s">
        <v>63</v>
      </c>
      <c r="DO6" s="13"/>
      <c r="DP6" s="12" t="s">
        <v>64</v>
      </c>
      <c r="DQ6" s="13"/>
      <c r="DR6" s="12" t="s">
        <v>65</v>
      </c>
      <c r="DS6" s="13"/>
      <c r="DT6" s="12" t="s">
        <v>66</v>
      </c>
      <c r="DU6" s="13"/>
      <c r="DV6" s="12" t="s">
        <v>67</v>
      </c>
      <c r="DW6" s="13"/>
      <c r="DX6" s="12" t="s">
        <v>68</v>
      </c>
      <c r="DY6" s="13"/>
      <c r="DZ6" s="12" t="s">
        <v>69</v>
      </c>
      <c r="EA6" s="13"/>
      <c r="EB6" s="12" t="s">
        <v>70</v>
      </c>
      <c r="EC6" s="13"/>
      <c r="ED6" s="12" t="s">
        <v>71</v>
      </c>
      <c r="EE6" s="13"/>
      <c r="EF6" s="12" t="s">
        <v>72</v>
      </c>
      <c r="EG6" s="13"/>
      <c r="EH6" s="12" t="s">
        <v>73</v>
      </c>
      <c r="EI6" s="13"/>
      <c r="EJ6" s="12" t="s">
        <v>74</v>
      </c>
      <c r="EK6" s="13"/>
      <c r="EL6" s="12" t="s">
        <v>75</v>
      </c>
      <c r="EM6" s="13"/>
      <c r="EN6" s="12" t="s">
        <v>76</v>
      </c>
      <c r="EO6" s="13"/>
      <c r="EP6" s="12" t="s">
        <v>77</v>
      </c>
      <c r="EQ6" s="13"/>
      <c r="ER6" s="12" t="s">
        <v>78</v>
      </c>
      <c r="ES6" s="13"/>
      <c r="ET6" s="12" t="s">
        <v>79</v>
      </c>
      <c r="EU6" s="13"/>
      <c r="EV6" s="12" t="s">
        <v>80</v>
      </c>
      <c r="EW6" s="13"/>
      <c r="EX6" s="12" t="s">
        <v>81</v>
      </c>
      <c r="EY6" s="13"/>
      <c r="EZ6" s="12" t="s">
        <v>82</v>
      </c>
      <c r="FA6" s="13"/>
      <c r="FB6" s="12" t="s">
        <v>83</v>
      </c>
      <c r="FC6" s="13"/>
      <c r="FD6" s="12" t="s">
        <v>84</v>
      </c>
      <c r="FE6" s="13"/>
      <c r="FF6" s="12" t="s">
        <v>85</v>
      </c>
      <c r="FG6" s="13"/>
      <c r="FH6" s="12" t="s">
        <v>86</v>
      </c>
      <c r="FI6" s="13"/>
      <c r="FJ6" s="12" t="s">
        <v>87</v>
      </c>
      <c r="FK6" s="13"/>
      <c r="FL6" s="12" t="s">
        <v>88</v>
      </c>
      <c r="FM6" s="13"/>
      <c r="FN6" s="12" t="s">
        <v>89</v>
      </c>
      <c r="FO6" s="13"/>
      <c r="FP6" s="12" t="s">
        <v>90</v>
      </c>
      <c r="FQ6" s="13"/>
      <c r="FR6" s="12" t="s">
        <v>91</v>
      </c>
      <c r="FS6" s="13"/>
      <c r="FT6" s="12" t="s">
        <v>92</v>
      </c>
      <c r="FU6" s="13"/>
      <c r="FV6" s="12" t="s">
        <v>93</v>
      </c>
      <c r="FW6" s="13"/>
      <c r="FX6" s="12" t="s">
        <v>94</v>
      </c>
      <c r="FY6" s="13"/>
      <c r="FZ6" s="12" t="s">
        <v>95</v>
      </c>
      <c r="GA6" s="13"/>
      <c r="GB6" s="12" t="s">
        <v>96</v>
      </c>
      <c r="GC6" s="13"/>
      <c r="GD6" s="12" t="s">
        <v>97</v>
      </c>
      <c r="GE6" s="13"/>
      <c r="GF6" s="12" t="s">
        <v>98</v>
      </c>
      <c r="GG6" s="13"/>
      <c r="GH6" s="12" t="s">
        <v>99</v>
      </c>
      <c r="GI6" s="13"/>
      <c r="GJ6" s="12" t="s">
        <v>100</v>
      </c>
      <c r="GK6" s="13"/>
      <c r="GL6" s="12" t="s">
        <v>101</v>
      </c>
      <c r="GM6" s="13"/>
      <c r="GN6" s="12" t="s">
        <v>102</v>
      </c>
      <c r="GO6" s="13"/>
      <c r="GP6" s="12" t="s">
        <v>103</v>
      </c>
      <c r="GQ6" s="13"/>
      <c r="GR6" s="12" t="s">
        <v>104</v>
      </c>
      <c r="GS6" s="13"/>
      <c r="GT6" s="12" t="s">
        <v>105</v>
      </c>
      <c r="GU6" s="13"/>
      <c r="GV6" s="12" t="s">
        <v>106</v>
      </c>
      <c r="GW6" s="13"/>
      <c r="GX6" s="12" t="s">
        <v>107</v>
      </c>
      <c r="GY6" s="13"/>
      <c r="GZ6" s="12" t="s">
        <v>108</v>
      </c>
      <c r="HA6" s="13"/>
      <c r="HB6" s="12" t="s">
        <v>109</v>
      </c>
      <c r="HC6" s="13"/>
      <c r="HD6" s="12" t="s">
        <v>110</v>
      </c>
      <c r="HE6" s="13"/>
      <c r="HF6" s="12" t="s">
        <v>111</v>
      </c>
      <c r="HG6" s="13"/>
      <c r="HH6" s="12" t="s">
        <v>112</v>
      </c>
      <c r="HI6" s="13"/>
      <c r="HJ6" s="12" t="s">
        <v>113</v>
      </c>
      <c r="HK6" s="13"/>
      <c r="HL6" s="12" t="s">
        <v>114</v>
      </c>
      <c r="HM6" s="13"/>
      <c r="HN6" s="12" t="s">
        <v>115</v>
      </c>
      <c r="HO6" s="13"/>
      <c r="HP6" s="12" t="s">
        <v>116</v>
      </c>
      <c r="HQ6" s="13"/>
      <c r="HR6" s="15" t="s">
        <v>117</v>
      </c>
      <c r="HS6" s="16"/>
      <c r="HT6" s="12" t="s">
        <v>118</v>
      </c>
      <c r="HU6" s="13"/>
      <c r="HV6" s="12" t="s">
        <v>119</v>
      </c>
      <c r="HW6" s="13"/>
      <c r="HX6" s="12" t="s">
        <v>120</v>
      </c>
      <c r="HY6" s="13"/>
      <c r="HZ6" s="12" t="s">
        <v>121</v>
      </c>
      <c r="IA6" s="13"/>
      <c r="IB6" s="12" t="s">
        <v>122</v>
      </c>
      <c r="IC6" s="13"/>
      <c r="ID6" s="12" t="s">
        <v>123</v>
      </c>
      <c r="IE6" s="13"/>
      <c r="IF6" s="12" t="s">
        <v>124</v>
      </c>
      <c r="IG6" s="13"/>
    </row>
    <row r="7" spans="1:241" ht="33.75" customHeight="1">
      <c r="A7" s="17"/>
      <c r="B7" s="17"/>
      <c r="C7" s="17"/>
      <c r="D7" s="17"/>
      <c r="E7" s="18"/>
      <c r="F7" s="19" t="s">
        <v>125</v>
      </c>
      <c r="G7" s="19" t="s">
        <v>126</v>
      </c>
      <c r="H7" s="19" t="s">
        <v>125</v>
      </c>
      <c r="I7" s="19" t="s">
        <v>126</v>
      </c>
      <c r="J7" s="19" t="s">
        <v>125</v>
      </c>
      <c r="K7" s="19" t="s">
        <v>126</v>
      </c>
      <c r="L7" s="20" t="s">
        <v>125</v>
      </c>
      <c r="M7" s="19" t="s">
        <v>126</v>
      </c>
      <c r="N7" s="21" t="s">
        <v>125</v>
      </c>
      <c r="O7" s="19" t="s">
        <v>126</v>
      </c>
      <c r="P7" s="19" t="s">
        <v>125</v>
      </c>
      <c r="Q7" s="19" t="s">
        <v>126</v>
      </c>
      <c r="R7" s="19" t="s">
        <v>125</v>
      </c>
      <c r="S7" s="19" t="s">
        <v>126</v>
      </c>
      <c r="T7" s="19" t="s">
        <v>125</v>
      </c>
      <c r="U7" s="19" t="s">
        <v>126</v>
      </c>
      <c r="V7" s="19" t="s">
        <v>125</v>
      </c>
      <c r="W7" s="19" t="s">
        <v>126</v>
      </c>
      <c r="X7" s="19" t="s">
        <v>125</v>
      </c>
      <c r="Y7" s="19" t="s">
        <v>126</v>
      </c>
      <c r="Z7" s="19" t="s">
        <v>125</v>
      </c>
      <c r="AA7" s="19" t="s">
        <v>126</v>
      </c>
      <c r="AB7" s="19" t="s">
        <v>125</v>
      </c>
      <c r="AC7" s="19" t="s">
        <v>126</v>
      </c>
      <c r="AD7" s="19" t="s">
        <v>125</v>
      </c>
      <c r="AE7" s="19" t="s">
        <v>126</v>
      </c>
      <c r="AF7" s="19" t="s">
        <v>125</v>
      </c>
      <c r="AG7" s="19" t="s">
        <v>126</v>
      </c>
      <c r="AH7" s="19" t="s">
        <v>125</v>
      </c>
      <c r="AI7" s="19" t="s">
        <v>126</v>
      </c>
      <c r="AJ7" s="19" t="s">
        <v>125</v>
      </c>
      <c r="AK7" s="19" t="s">
        <v>126</v>
      </c>
      <c r="AL7" s="19" t="s">
        <v>125</v>
      </c>
      <c r="AM7" s="19" t="s">
        <v>126</v>
      </c>
      <c r="AN7" s="19" t="s">
        <v>125</v>
      </c>
      <c r="AO7" s="19" t="s">
        <v>126</v>
      </c>
      <c r="AP7" s="19" t="s">
        <v>125</v>
      </c>
      <c r="AQ7" s="19" t="s">
        <v>126</v>
      </c>
      <c r="AR7" s="19" t="s">
        <v>125</v>
      </c>
      <c r="AS7" s="19" t="s">
        <v>126</v>
      </c>
      <c r="AT7" s="19" t="s">
        <v>125</v>
      </c>
      <c r="AU7" s="19" t="s">
        <v>126</v>
      </c>
      <c r="AV7" s="19" t="s">
        <v>125</v>
      </c>
      <c r="AW7" s="19" t="s">
        <v>126</v>
      </c>
      <c r="AX7" s="19" t="s">
        <v>125</v>
      </c>
      <c r="AY7" s="19" t="s">
        <v>126</v>
      </c>
      <c r="AZ7" s="19" t="s">
        <v>125</v>
      </c>
      <c r="BA7" s="19" t="s">
        <v>126</v>
      </c>
      <c r="BB7" s="19" t="s">
        <v>125</v>
      </c>
      <c r="BC7" s="19" t="s">
        <v>126</v>
      </c>
      <c r="BD7" s="19" t="s">
        <v>125</v>
      </c>
      <c r="BE7" s="19" t="s">
        <v>126</v>
      </c>
      <c r="BF7" s="19" t="s">
        <v>125</v>
      </c>
      <c r="BG7" s="19" t="s">
        <v>126</v>
      </c>
      <c r="BH7" s="19" t="s">
        <v>125</v>
      </c>
      <c r="BI7" s="19" t="s">
        <v>126</v>
      </c>
      <c r="BJ7" s="19" t="s">
        <v>125</v>
      </c>
      <c r="BK7" s="19" t="s">
        <v>126</v>
      </c>
      <c r="BL7" s="19" t="s">
        <v>125</v>
      </c>
      <c r="BM7" s="19" t="s">
        <v>126</v>
      </c>
      <c r="BN7" s="19" t="s">
        <v>125</v>
      </c>
      <c r="BO7" s="19" t="s">
        <v>126</v>
      </c>
      <c r="BP7" s="19" t="s">
        <v>125</v>
      </c>
      <c r="BQ7" s="19" t="s">
        <v>126</v>
      </c>
      <c r="BR7" s="19" t="s">
        <v>125</v>
      </c>
      <c r="BS7" s="19" t="s">
        <v>126</v>
      </c>
      <c r="BT7" s="19" t="s">
        <v>125</v>
      </c>
      <c r="BU7" s="19" t="s">
        <v>126</v>
      </c>
      <c r="BV7" s="19" t="s">
        <v>125</v>
      </c>
      <c r="BW7" s="19" t="s">
        <v>126</v>
      </c>
      <c r="BX7" s="19" t="s">
        <v>125</v>
      </c>
      <c r="BY7" s="19" t="s">
        <v>126</v>
      </c>
      <c r="BZ7" s="19" t="s">
        <v>125</v>
      </c>
      <c r="CA7" s="19" t="s">
        <v>126</v>
      </c>
      <c r="CB7" s="19" t="s">
        <v>125</v>
      </c>
      <c r="CC7" s="19" t="s">
        <v>126</v>
      </c>
      <c r="CD7" s="19" t="s">
        <v>125</v>
      </c>
      <c r="CE7" s="19" t="s">
        <v>126</v>
      </c>
      <c r="CF7" s="19" t="s">
        <v>125</v>
      </c>
      <c r="CG7" s="19" t="s">
        <v>126</v>
      </c>
      <c r="CH7" s="19" t="s">
        <v>125</v>
      </c>
      <c r="CI7" s="19" t="s">
        <v>126</v>
      </c>
      <c r="CJ7" s="19" t="s">
        <v>125</v>
      </c>
      <c r="CK7" s="19" t="s">
        <v>126</v>
      </c>
      <c r="CL7" s="19" t="s">
        <v>125</v>
      </c>
      <c r="CM7" s="19" t="s">
        <v>126</v>
      </c>
      <c r="CN7" s="19" t="s">
        <v>125</v>
      </c>
      <c r="CO7" s="19" t="s">
        <v>126</v>
      </c>
      <c r="CP7" s="19" t="s">
        <v>125</v>
      </c>
      <c r="CQ7" s="19" t="s">
        <v>126</v>
      </c>
      <c r="CR7" s="19" t="s">
        <v>125</v>
      </c>
      <c r="CS7" s="19" t="s">
        <v>126</v>
      </c>
      <c r="CT7" s="19" t="s">
        <v>125</v>
      </c>
      <c r="CU7" s="19" t="s">
        <v>126</v>
      </c>
      <c r="CV7" s="19" t="s">
        <v>125</v>
      </c>
      <c r="CW7" s="19" t="s">
        <v>126</v>
      </c>
      <c r="CX7" s="19" t="s">
        <v>125</v>
      </c>
      <c r="CY7" s="19" t="s">
        <v>126</v>
      </c>
      <c r="CZ7" s="19" t="s">
        <v>125</v>
      </c>
      <c r="DA7" s="19" t="s">
        <v>126</v>
      </c>
      <c r="DB7" s="19" t="s">
        <v>125</v>
      </c>
      <c r="DC7" s="19" t="s">
        <v>126</v>
      </c>
      <c r="DD7" s="19" t="s">
        <v>125</v>
      </c>
      <c r="DE7" s="19" t="s">
        <v>126</v>
      </c>
      <c r="DF7" s="19" t="s">
        <v>125</v>
      </c>
      <c r="DG7" s="19" t="s">
        <v>126</v>
      </c>
      <c r="DH7" s="19" t="s">
        <v>125</v>
      </c>
      <c r="DI7" s="19" t="s">
        <v>126</v>
      </c>
      <c r="DJ7" s="19" t="s">
        <v>125</v>
      </c>
      <c r="DK7" s="19" t="s">
        <v>126</v>
      </c>
      <c r="DL7" s="19" t="s">
        <v>125</v>
      </c>
      <c r="DM7" s="19" t="s">
        <v>126</v>
      </c>
      <c r="DN7" s="19" t="s">
        <v>125</v>
      </c>
      <c r="DO7" s="19" t="s">
        <v>126</v>
      </c>
      <c r="DP7" s="19" t="s">
        <v>125</v>
      </c>
      <c r="DQ7" s="19" t="s">
        <v>126</v>
      </c>
      <c r="DR7" s="19" t="s">
        <v>125</v>
      </c>
      <c r="DS7" s="19" t="s">
        <v>126</v>
      </c>
      <c r="DT7" s="19" t="s">
        <v>125</v>
      </c>
      <c r="DU7" s="19" t="s">
        <v>126</v>
      </c>
      <c r="DV7" s="19" t="s">
        <v>125</v>
      </c>
      <c r="DW7" s="19" t="s">
        <v>126</v>
      </c>
      <c r="DX7" s="19" t="s">
        <v>125</v>
      </c>
      <c r="DY7" s="19" t="s">
        <v>126</v>
      </c>
      <c r="DZ7" s="19" t="s">
        <v>125</v>
      </c>
      <c r="EA7" s="19" t="s">
        <v>126</v>
      </c>
      <c r="EB7" s="19" t="s">
        <v>125</v>
      </c>
      <c r="EC7" s="19" t="s">
        <v>126</v>
      </c>
      <c r="ED7" s="19" t="s">
        <v>125</v>
      </c>
      <c r="EE7" s="19" t="s">
        <v>126</v>
      </c>
      <c r="EF7" s="19" t="s">
        <v>125</v>
      </c>
      <c r="EG7" s="19" t="s">
        <v>126</v>
      </c>
      <c r="EH7" s="19" t="s">
        <v>125</v>
      </c>
      <c r="EI7" s="19" t="s">
        <v>126</v>
      </c>
      <c r="EJ7" s="19" t="s">
        <v>125</v>
      </c>
      <c r="EK7" s="19" t="s">
        <v>126</v>
      </c>
      <c r="EL7" s="19" t="s">
        <v>125</v>
      </c>
      <c r="EM7" s="19" t="s">
        <v>126</v>
      </c>
      <c r="EN7" s="19" t="s">
        <v>125</v>
      </c>
      <c r="EO7" s="19" t="s">
        <v>126</v>
      </c>
      <c r="EP7" s="19" t="s">
        <v>125</v>
      </c>
      <c r="EQ7" s="19" t="s">
        <v>126</v>
      </c>
      <c r="ER7" s="19" t="s">
        <v>125</v>
      </c>
      <c r="ES7" s="19" t="s">
        <v>126</v>
      </c>
      <c r="ET7" s="19" t="s">
        <v>125</v>
      </c>
      <c r="EU7" s="19" t="s">
        <v>126</v>
      </c>
      <c r="EV7" s="19" t="s">
        <v>125</v>
      </c>
      <c r="EW7" s="19" t="s">
        <v>126</v>
      </c>
      <c r="EX7" s="19" t="s">
        <v>125</v>
      </c>
      <c r="EY7" s="19" t="s">
        <v>126</v>
      </c>
      <c r="EZ7" s="19" t="s">
        <v>125</v>
      </c>
      <c r="FA7" s="19" t="s">
        <v>126</v>
      </c>
      <c r="FB7" s="19" t="s">
        <v>125</v>
      </c>
      <c r="FC7" s="19" t="s">
        <v>126</v>
      </c>
      <c r="FD7" s="19" t="s">
        <v>125</v>
      </c>
      <c r="FE7" s="19" t="s">
        <v>126</v>
      </c>
      <c r="FF7" s="19" t="s">
        <v>125</v>
      </c>
      <c r="FG7" s="19" t="s">
        <v>126</v>
      </c>
      <c r="FH7" s="19" t="s">
        <v>125</v>
      </c>
      <c r="FI7" s="19" t="s">
        <v>126</v>
      </c>
      <c r="FJ7" s="19" t="s">
        <v>125</v>
      </c>
      <c r="FK7" s="19" t="s">
        <v>126</v>
      </c>
      <c r="FL7" s="19" t="s">
        <v>125</v>
      </c>
      <c r="FM7" s="19" t="s">
        <v>126</v>
      </c>
      <c r="FN7" s="19" t="s">
        <v>125</v>
      </c>
      <c r="FO7" s="19" t="s">
        <v>126</v>
      </c>
      <c r="FP7" s="19" t="s">
        <v>125</v>
      </c>
      <c r="FQ7" s="19" t="s">
        <v>126</v>
      </c>
      <c r="FR7" s="19" t="s">
        <v>125</v>
      </c>
      <c r="FS7" s="19" t="s">
        <v>126</v>
      </c>
      <c r="FT7" s="19" t="s">
        <v>125</v>
      </c>
      <c r="FU7" s="19" t="s">
        <v>126</v>
      </c>
      <c r="FV7" s="19" t="s">
        <v>125</v>
      </c>
      <c r="FW7" s="19" t="s">
        <v>126</v>
      </c>
      <c r="FX7" s="19" t="s">
        <v>125</v>
      </c>
      <c r="FY7" s="19" t="s">
        <v>126</v>
      </c>
      <c r="FZ7" s="19" t="s">
        <v>125</v>
      </c>
      <c r="GA7" s="19" t="s">
        <v>126</v>
      </c>
      <c r="GB7" s="19" t="s">
        <v>125</v>
      </c>
      <c r="GC7" s="19" t="s">
        <v>126</v>
      </c>
      <c r="GD7" s="19" t="s">
        <v>125</v>
      </c>
      <c r="GE7" s="19" t="s">
        <v>126</v>
      </c>
      <c r="GF7" s="19" t="s">
        <v>125</v>
      </c>
      <c r="GG7" s="19" t="s">
        <v>126</v>
      </c>
      <c r="GH7" s="19" t="s">
        <v>125</v>
      </c>
      <c r="GI7" s="19" t="s">
        <v>126</v>
      </c>
      <c r="GJ7" s="19" t="s">
        <v>125</v>
      </c>
      <c r="GK7" s="19" t="s">
        <v>126</v>
      </c>
      <c r="GL7" s="19" t="s">
        <v>125</v>
      </c>
      <c r="GM7" s="19" t="s">
        <v>126</v>
      </c>
      <c r="GN7" s="19" t="s">
        <v>125</v>
      </c>
      <c r="GO7" s="19" t="s">
        <v>126</v>
      </c>
      <c r="GP7" s="19" t="s">
        <v>125</v>
      </c>
      <c r="GQ7" s="19" t="s">
        <v>126</v>
      </c>
      <c r="GR7" s="19" t="s">
        <v>125</v>
      </c>
      <c r="GS7" s="19" t="s">
        <v>126</v>
      </c>
      <c r="GT7" s="19" t="s">
        <v>125</v>
      </c>
      <c r="GU7" s="19" t="s">
        <v>126</v>
      </c>
      <c r="GV7" s="19" t="s">
        <v>125</v>
      </c>
      <c r="GW7" s="19" t="s">
        <v>126</v>
      </c>
      <c r="GX7" s="19" t="s">
        <v>125</v>
      </c>
      <c r="GY7" s="19" t="s">
        <v>126</v>
      </c>
      <c r="GZ7" s="19" t="s">
        <v>125</v>
      </c>
      <c r="HA7" s="19" t="s">
        <v>126</v>
      </c>
      <c r="HB7" s="19" t="s">
        <v>125</v>
      </c>
      <c r="HC7" s="19" t="s">
        <v>126</v>
      </c>
      <c r="HD7" s="19" t="s">
        <v>125</v>
      </c>
      <c r="HE7" s="19" t="s">
        <v>126</v>
      </c>
      <c r="HF7" s="19" t="s">
        <v>125</v>
      </c>
      <c r="HG7" s="19" t="s">
        <v>126</v>
      </c>
      <c r="HH7" s="19" t="s">
        <v>125</v>
      </c>
      <c r="HI7" s="19" t="s">
        <v>126</v>
      </c>
      <c r="HJ7" s="19" t="s">
        <v>125</v>
      </c>
      <c r="HK7" s="19" t="s">
        <v>126</v>
      </c>
      <c r="HL7" s="19" t="s">
        <v>125</v>
      </c>
      <c r="HM7" s="19" t="s">
        <v>126</v>
      </c>
      <c r="HN7" s="19" t="s">
        <v>125</v>
      </c>
      <c r="HO7" s="19" t="s">
        <v>126</v>
      </c>
      <c r="HP7" s="19" t="s">
        <v>125</v>
      </c>
      <c r="HQ7" s="19" t="s">
        <v>126</v>
      </c>
      <c r="HR7" s="19" t="s">
        <v>125</v>
      </c>
      <c r="HS7" s="19" t="s">
        <v>126</v>
      </c>
      <c r="HT7" s="19" t="s">
        <v>125</v>
      </c>
      <c r="HU7" s="19" t="s">
        <v>126</v>
      </c>
      <c r="HV7" s="19" t="s">
        <v>125</v>
      </c>
      <c r="HW7" s="19" t="s">
        <v>126</v>
      </c>
      <c r="HX7" s="19" t="s">
        <v>125</v>
      </c>
      <c r="HY7" s="19" t="s">
        <v>126</v>
      </c>
      <c r="HZ7" s="19" t="s">
        <v>125</v>
      </c>
      <c r="IA7" s="19" t="s">
        <v>126</v>
      </c>
      <c r="IB7" s="19" t="s">
        <v>125</v>
      </c>
      <c r="IC7" s="19" t="s">
        <v>126</v>
      </c>
      <c r="ID7" s="19" t="s">
        <v>125</v>
      </c>
      <c r="IE7" s="19" t="s">
        <v>126</v>
      </c>
      <c r="IF7" s="19" t="s">
        <v>125</v>
      </c>
      <c r="IG7" s="19" t="s">
        <v>126</v>
      </c>
    </row>
    <row r="8" spans="1:241" ht="12.75" customHeight="1">
      <c r="A8" s="22"/>
      <c r="B8" s="22"/>
      <c r="C8" s="23"/>
      <c r="D8" s="23"/>
      <c r="E8" s="24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</row>
    <row r="9" spans="1:241" ht="12.75" customHeight="1">
      <c r="A9" s="26" t="s">
        <v>127</v>
      </c>
      <c r="B9" s="27"/>
      <c r="C9" s="28"/>
      <c r="D9" s="29"/>
      <c r="E9" s="30">
        <v>1</v>
      </c>
      <c r="F9" s="31">
        <f>IF($E9="","",$H9+$GR9+$GT9+$HT9+$HV9)</f>
        <v>2223913.7280000001</v>
      </c>
      <c r="G9" s="31">
        <f>IF($E9="","",IFERROR(($H9*$I9+$GR9*$GS9+$GT9*$GU9+$HT9*$HU9+$HV9*$HW9)/$F9,0))</f>
        <v>279.15184396082822</v>
      </c>
      <c r="H9" s="31">
        <f>IF($E9="","",$J9+$L9+$N9+$GP9)</f>
        <v>1962435.0519999999</v>
      </c>
      <c r="I9" s="31">
        <f>IF($E9="","",IFERROR(($J9*$K9+$L9*$M9+$N9*$O9+$GP9*$GQ9)/$H9,0))</f>
        <v>279.02758946592638</v>
      </c>
      <c r="J9" s="31">
        <v>1738333.693</v>
      </c>
      <c r="K9" s="31">
        <v>255.64695435895229</v>
      </c>
      <c r="L9" s="31">
        <v>223334.41</v>
      </c>
      <c r="M9" s="31">
        <v>448.08009542730116</v>
      </c>
      <c r="N9" s="31">
        <v>2.6019999999999999</v>
      </c>
      <c r="O9" s="31">
        <v>1299.4953881629515</v>
      </c>
      <c r="P9" s="31">
        <v>4862.4120000000003</v>
      </c>
      <c r="Q9" s="31">
        <v>2856.3679498981164</v>
      </c>
      <c r="R9" s="31"/>
      <c r="S9" s="31"/>
      <c r="T9" s="31">
        <v>5272.7060000000001</v>
      </c>
      <c r="U9" s="31">
        <v>1953.9883162459655</v>
      </c>
      <c r="V9" s="31">
        <v>26408.108</v>
      </c>
      <c r="W9" s="31">
        <v>457.92593642073865</v>
      </c>
      <c r="X9" s="31">
        <v>8872.5939999999991</v>
      </c>
      <c r="Y9" s="31">
        <v>393.74017260341225</v>
      </c>
      <c r="Z9" s="31">
        <v>2814.8620000000001</v>
      </c>
      <c r="AA9" s="31">
        <v>1608.0812512300781</v>
      </c>
      <c r="AB9" s="31">
        <v>14532.004999999999</v>
      </c>
      <c r="AC9" s="31">
        <v>999.27263698299032</v>
      </c>
      <c r="AD9" s="31">
        <v>8134.1719999999996</v>
      </c>
      <c r="AE9" s="31">
        <v>1018.919619968695</v>
      </c>
      <c r="AF9" s="31">
        <v>23401.353999999999</v>
      </c>
      <c r="AG9" s="31">
        <v>562.5415845595943</v>
      </c>
      <c r="AH9" s="31">
        <v>9118.7839999999997</v>
      </c>
      <c r="AI9" s="31">
        <v>712.7288434510566</v>
      </c>
      <c r="AJ9" s="31">
        <v>16584.544000000002</v>
      </c>
      <c r="AK9" s="31">
        <v>313.15608599187294</v>
      </c>
      <c r="AL9" s="31">
        <v>557.91</v>
      </c>
      <c r="AM9" s="31">
        <v>802.96808804287423</v>
      </c>
      <c r="AN9" s="31">
        <v>39.344999999999999</v>
      </c>
      <c r="AO9" s="31">
        <v>872.47546066844575</v>
      </c>
      <c r="AP9" s="31">
        <v>2819.8710000000001</v>
      </c>
      <c r="AQ9" s="31">
        <v>1228.984060973002</v>
      </c>
      <c r="AR9" s="31">
        <v>484.66</v>
      </c>
      <c r="AS9" s="31">
        <v>897.99369042215153</v>
      </c>
      <c r="AT9" s="31">
        <v>600.95600000000002</v>
      </c>
      <c r="AU9" s="31">
        <v>601.77095827315145</v>
      </c>
      <c r="AV9" s="31">
        <v>224.68299999999999</v>
      </c>
      <c r="AW9" s="31">
        <v>655.44491572571133</v>
      </c>
      <c r="AX9" s="31">
        <v>438.69499999999999</v>
      </c>
      <c r="AY9" s="31">
        <v>513.55231083098738</v>
      </c>
      <c r="AZ9" s="31">
        <v>53533.813999999998</v>
      </c>
      <c r="BA9" s="31">
        <v>388.52803129252101</v>
      </c>
      <c r="BB9" s="31">
        <v>148912.07500000001</v>
      </c>
      <c r="BC9" s="31">
        <v>315.05310076432687</v>
      </c>
      <c r="BD9" s="31">
        <v>6899.4930000000004</v>
      </c>
      <c r="BE9" s="31">
        <v>205.45065006950509</v>
      </c>
      <c r="BF9" s="31">
        <v>11707.425999999999</v>
      </c>
      <c r="BG9" s="31">
        <v>227.56467954612739</v>
      </c>
      <c r="BH9" s="31">
        <v>47951.525999999998</v>
      </c>
      <c r="BI9" s="31">
        <v>690.36705772408573</v>
      </c>
      <c r="BJ9" s="31">
        <v>0.76100000000000001</v>
      </c>
      <c r="BK9" s="31">
        <v>427.89881734559788</v>
      </c>
      <c r="BL9" s="31">
        <v>1875.0119999999999</v>
      </c>
      <c r="BM9" s="31">
        <v>671.79006001028256</v>
      </c>
      <c r="BN9" s="31">
        <v>187.59899999999999</v>
      </c>
      <c r="BO9" s="31">
        <v>142.69312203156733</v>
      </c>
      <c r="BP9" s="31">
        <v>8399.5910000000003</v>
      </c>
      <c r="BQ9" s="31">
        <v>178.9822290156747</v>
      </c>
      <c r="BR9" s="31">
        <v>648263.69799999997</v>
      </c>
      <c r="BS9" s="31">
        <v>69.911672019925447</v>
      </c>
      <c r="BT9" s="31">
        <v>63985.370999999999</v>
      </c>
      <c r="BU9" s="31">
        <v>103.02353017535836</v>
      </c>
      <c r="BV9" s="31">
        <v>26123.853999999999</v>
      </c>
      <c r="BW9" s="31">
        <v>91.51885828178338</v>
      </c>
      <c r="BX9" s="31">
        <v>4061.0320000000002</v>
      </c>
      <c r="BY9" s="31">
        <v>876.13437741933581</v>
      </c>
      <c r="BZ9" s="31">
        <v>75236.657000000007</v>
      </c>
      <c r="CA9" s="31">
        <v>280.73619328939617</v>
      </c>
      <c r="CB9" s="31">
        <v>15460.334000000001</v>
      </c>
      <c r="CC9" s="31">
        <v>134.89533233887445</v>
      </c>
      <c r="CD9" s="31">
        <v>234237.6</v>
      </c>
      <c r="CE9" s="31">
        <v>136.163401435124</v>
      </c>
      <c r="CF9" s="31">
        <v>24609.249</v>
      </c>
      <c r="CG9" s="31">
        <v>414.30102052281234</v>
      </c>
      <c r="CH9" s="31">
        <v>66453.486000000004</v>
      </c>
      <c r="CI9" s="31">
        <v>489.4262054514341</v>
      </c>
      <c r="CJ9" s="31">
        <v>3560.087</v>
      </c>
      <c r="CK9" s="31">
        <v>1058.9700602822347</v>
      </c>
      <c r="CL9" s="31">
        <v>18722.550999999999</v>
      </c>
      <c r="CM9" s="31">
        <v>383.10269076046313</v>
      </c>
      <c r="CN9" s="31">
        <v>3.0329999999999999</v>
      </c>
      <c r="CO9" s="31">
        <v>328.433234421365</v>
      </c>
      <c r="CP9" s="31">
        <v>38980.400999999998</v>
      </c>
      <c r="CQ9" s="31">
        <v>252.31051173639798</v>
      </c>
      <c r="CR9" s="31">
        <v>7.0000000000000001E-3</v>
      </c>
      <c r="CS9" s="31">
        <v>308.57142857142856</v>
      </c>
      <c r="CT9" s="31">
        <v>99050.357999999993</v>
      </c>
      <c r="CU9" s="31">
        <v>70.590771665863144</v>
      </c>
      <c r="CV9" s="31"/>
      <c r="CW9" s="31"/>
      <c r="CX9" s="31">
        <v>19416.509999999998</v>
      </c>
      <c r="CY9" s="31">
        <v>111.92146060234305</v>
      </c>
      <c r="CZ9" s="31">
        <v>70.108000000000004</v>
      </c>
      <c r="DA9" s="31">
        <v>2061.6902208021911</v>
      </c>
      <c r="DB9" s="31">
        <v>723.61900000000003</v>
      </c>
      <c r="DC9" s="31">
        <v>2754.5888250584908</v>
      </c>
      <c r="DD9" s="31">
        <v>392.00200000000001</v>
      </c>
      <c r="DE9" s="31">
        <v>997.53953041055922</v>
      </c>
      <c r="DF9" s="31">
        <v>1573.7860000000001</v>
      </c>
      <c r="DG9" s="31">
        <v>341.62334396163141</v>
      </c>
      <c r="DH9" s="31">
        <v>619.625</v>
      </c>
      <c r="DI9" s="31">
        <v>331.61721847891869</v>
      </c>
      <c r="DJ9" s="31">
        <v>1368.8309999999999</v>
      </c>
      <c r="DK9" s="31">
        <v>231.43912579419955</v>
      </c>
      <c r="DL9" s="31">
        <v>256.75299999999999</v>
      </c>
      <c r="DM9" s="31">
        <v>596.33071473361565</v>
      </c>
      <c r="DN9" s="31">
        <v>996.17700000000002</v>
      </c>
      <c r="DO9" s="31">
        <v>1206.9432751408635</v>
      </c>
      <c r="DP9" s="31">
        <v>580.07100000000003</v>
      </c>
      <c r="DQ9" s="31">
        <v>723.89757288331953</v>
      </c>
      <c r="DR9" s="31">
        <v>2901.6550000000002</v>
      </c>
      <c r="DS9" s="31">
        <v>775.17189190306908</v>
      </c>
      <c r="DT9" s="31">
        <v>2558.953</v>
      </c>
      <c r="DU9" s="31">
        <v>211.24378486044878</v>
      </c>
      <c r="DV9" s="31">
        <v>7261.0780000000004</v>
      </c>
      <c r="DW9" s="31">
        <v>780.2540651677341</v>
      </c>
      <c r="DX9" s="31">
        <v>3100.8110000000001</v>
      </c>
      <c r="DY9" s="31">
        <v>333.27381127066434</v>
      </c>
      <c r="DZ9" s="31">
        <v>443.22399999999999</v>
      </c>
      <c r="EA9" s="31">
        <v>524.01352589209966</v>
      </c>
      <c r="EB9" s="31">
        <v>1681.5540000000001</v>
      </c>
      <c r="EC9" s="31">
        <v>769.84293040841987</v>
      </c>
      <c r="ED9" s="31">
        <v>5568.8209999999999</v>
      </c>
      <c r="EE9" s="31">
        <v>674.51339771919413</v>
      </c>
      <c r="EF9" s="31">
        <v>7019.9769999999999</v>
      </c>
      <c r="EG9" s="31">
        <v>165.12226521539887</v>
      </c>
      <c r="EH9" s="31">
        <v>1748.6489999999999</v>
      </c>
      <c r="EI9" s="31">
        <v>257.69749732507779</v>
      </c>
      <c r="EJ9" s="31">
        <v>1073.21</v>
      </c>
      <c r="EK9" s="31">
        <v>249.65552128660747</v>
      </c>
      <c r="EL9" s="31">
        <v>1627.182</v>
      </c>
      <c r="EM9" s="31">
        <v>725.53885490375387</v>
      </c>
      <c r="EN9" s="31">
        <v>307.66500000000002</v>
      </c>
      <c r="EO9" s="31">
        <v>148.88683145629173</v>
      </c>
      <c r="EP9" s="31">
        <v>579.47199999999998</v>
      </c>
      <c r="EQ9" s="31">
        <v>2372.6067661595384</v>
      </c>
      <c r="ER9" s="31">
        <v>1249.684</v>
      </c>
      <c r="ES9" s="31">
        <v>3224.7921610583157</v>
      </c>
      <c r="ET9" s="31">
        <v>2898.8220000000001</v>
      </c>
      <c r="EU9" s="31">
        <v>394.39281956601684</v>
      </c>
      <c r="EV9" s="31">
        <v>88821.487999999998</v>
      </c>
      <c r="EW9" s="31">
        <v>382.16533529589145</v>
      </c>
      <c r="EX9" s="31">
        <v>267.97300000000001</v>
      </c>
      <c r="EY9" s="31">
        <v>6522.663328021853</v>
      </c>
      <c r="EZ9" s="31">
        <v>75.299000000000007</v>
      </c>
      <c r="FA9" s="31">
        <v>4827.9611150214478</v>
      </c>
      <c r="FB9" s="31">
        <v>4063.86</v>
      </c>
      <c r="FC9" s="31">
        <v>1839.3630393271421</v>
      </c>
      <c r="FD9" s="31">
        <v>210.72200000000001</v>
      </c>
      <c r="FE9" s="31">
        <v>3935.0603354182285</v>
      </c>
      <c r="FF9" s="31">
        <v>2201.42</v>
      </c>
      <c r="FG9" s="31">
        <v>5280.7260395562862</v>
      </c>
      <c r="FH9" s="31">
        <v>10645.857</v>
      </c>
      <c r="FI9" s="31">
        <v>521.1747310714394</v>
      </c>
      <c r="FJ9" s="31">
        <v>496.39600000000002</v>
      </c>
      <c r="FK9" s="31">
        <v>1036.4781968428433</v>
      </c>
      <c r="FL9" s="31">
        <v>3659.2579999999998</v>
      </c>
      <c r="FM9" s="31">
        <v>1347.8982247220611</v>
      </c>
      <c r="FN9" s="31">
        <v>14331.987999999999</v>
      </c>
      <c r="FO9" s="31">
        <v>941.59467786325251</v>
      </c>
      <c r="FP9" s="31">
        <v>1791.5519999999999</v>
      </c>
      <c r="FQ9" s="31">
        <v>1608.1362706748116</v>
      </c>
      <c r="FR9" s="31">
        <v>360.80500000000001</v>
      </c>
      <c r="FS9" s="31">
        <v>876.30136223167642</v>
      </c>
      <c r="FT9" s="31">
        <v>32.148000000000003</v>
      </c>
      <c r="FU9" s="31">
        <v>401.63599601841486</v>
      </c>
      <c r="FV9" s="31">
        <v>2854</v>
      </c>
      <c r="FW9" s="31">
        <v>966.64576033637002</v>
      </c>
      <c r="FX9" s="31">
        <v>13880.401</v>
      </c>
      <c r="FY9" s="31">
        <v>944.97464071823288</v>
      </c>
      <c r="FZ9" s="31">
        <v>361.85199999999998</v>
      </c>
      <c r="GA9" s="31">
        <v>617.06998994063872</v>
      </c>
      <c r="GB9" s="31">
        <v>12231.092000000001</v>
      </c>
      <c r="GC9" s="31">
        <v>1098.1870025178455</v>
      </c>
      <c r="GD9" s="31">
        <v>783.58799999999997</v>
      </c>
      <c r="GE9" s="31">
        <v>1807.9184316247824</v>
      </c>
      <c r="GF9" s="31">
        <v>111.199</v>
      </c>
      <c r="GG9" s="31">
        <v>18533.520634178363</v>
      </c>
      <c r="GH9" s="31">
        <v>2130.8000000000002</v>
      </c>
      <c r="GI9" s="31">
        <v>2934.9600117326827</v>
      </c>
      <c r="GJ9" s="31">
        <v>12880.933999999999</v>
      </c>
      <c r="GK9" s="31">
        <v>95.518377238793391</v>
      </c>
      <c r="GL9" s="31">
        <v>75.316999999999993</v>
      </c>
      <c r="GM9" s="31">
        <v>1317.7092688237715</v>
      </c>
      <c r="GN9" s="31">
        <v>1.841</v>
      </c>
      <c r="GO9" s="31">
        <v>1659.7805540467139</v>
      </c>
      <c r="GP9" s="31">
        <v>764.34699999999998</v>
      </c>
      <c r="GQ9" s="31">
        <v>4054.0784957617416</v>
      </c>
      <c r="GR9" s="31">
        <v>252515.18100000001</v>
      </c>
      <c r="GS9" s="31">
        <v>265.72603834460153</v>
      </c>
      <c r="GT9" s="31">
        <v>1513.9829999999999</v>
      </c>
      <c r="GU9" s="31">
        <v>1202.4181592527789</v>
      </c>
      <c r="GV9" s="31">
        <v>139.81299999999999</v>
      </c>
      <c r="GW9" s="31">
        <v>9550.9773840773032</v>
      </c>
      <c r="GX9" s="31">
        <v>1609.742</v>
      </c>
      <c r="GY9" s="31">
        <v>856.075458054769</v>
      </c>
      <c r="GZ9" s="31">
        <v>156.417</v>
      </c>
      <c r="HA9" s="31">
        <v>1313.4023028187473</v>
      </c>
      <c r="HB9" s="31">
        <v>1483.4159999999999</v>
      </c>
      <c r="HC9" s="31">
        <v>857.57525468243568</v>
      </c>
      <c r="HD9" s="31">
        <v>233673.519</v>
      </c>
      <c r="HE9" s="31">
        <v>241.40291013035156</v>
      </c>
      <c r="HF9" s="31">
        <v>3.2000000000000001E-2</v>
      </c>
      <c r="HG9" s="31">
        <v>1785.375</v>
      </c>
      <c r="HH9" s="31">
        <v>2181.6930000000002</v>
      </c>
      <c r="HI9" s="31">
        <v>475.57843152084183</v>
      </c>
      <c r="HJ9" s="31">
        <v>0.94099999999999995</v>
      </c>
      <c r="HK9" s="31">
        <v>1106.8182784272051</v>
      </c>
      <c r="HL9" s="31">
        <v>2087.855</v>
      </c>
      <c r="HM9" s="31">
        <v>899.30803240646503</v>
      </c>
      <c r="HN9" s="31">
        <v>1498.915</v>
      </c>
      <c r="HO9" s="31">
        <v>1174.2897609270706</v>
      </c>
      <c r="HP9" s="31">
        <v>11182.726000000001</v>
      </c>
      <c r="HQ9" s="31">
        <v>320.51304234763512</v>
      </c>
      <c r="HR9" s="31">
        <v>14.095000000000001</v>
      </c>
      <c r="HS9" s="31">
        <v>4198.7560837176306</v>
      </c>
      <c r="HT9" s="31">
        <v>4077.2449999999999</v>
      </c>
      <c r="HU9" s="31">
        <v>228.6701417256015</v>
      </c>
      <c r="HV9" s="31">
        <v>3372.2669999999998</v>
      </c>
      <c r="HW9" s="31">
        <v>1003.316885940526</v>
      </c>
      <c r="HX9" s="31">
        <v>3327.21</v>
      </c>
      <c r="HY9" s="31">
        <v>983.33540023022294</v>
      </c>
      <c r="HZ9" s="31">
        <v>888.09699999999998</v>
      </c>
      <c r="IA9" s="31">
        <v>230.63451852669246</v>
      </c>
      <c r="IB9" s="31">
        <v>1.091</v>
      </c>
      <c r="IC9" s="31">
        <v>5794.0586617781855</v>
      </c>
      <c r="ID9" s="31">
        <v>3189.1480000000001</v>
      </c>
      <c r="IE9" s="31">
        <v>228.12311250528353</v>
      </c>
      <c r="IF9" s="31">
        <v>43.966000000000001</v>
      </c>
      <c r="IG9" s="31">
        <v>2396.5730337078653</v>
      </c>
    </row>
    <row r="10" spans="1:241" ht="12.75" customHeight="1">
      <c r="A10" s="26"/>
      <c r="B10" s="27"/>
      <c r="C10" s="28"/>
      <c r="D10" s="29"/>
      <c r="E10" s="30"/>
      <c r="F10" s="31" t="str">
        <f>IF($E10="","",$H10+$GR10+$GT10+$HT10+$HV10)</f>
        <v/>
      </c>
      <c r="G10" s="31" t="str">
        <f>IF($E10="","",IFERROR(($H10*$I10+$GR10*$GS10+$GT10*$GU10+$HT10*$HU10+$HV10*$HW10)/$F10,0))</f>
        <v/>
      </c>
      <c r="H10" s="31" t="str">
        <f>IF($E10="","",$J10+$L10+$N10+$GP10)</f>
        <v/>
      </c>
      <c r="I10" s="31" t="str">
        <f>IF($E10="","",IFERROR(($J10*$K10+$L10*$M10+$N10*$O10+$GP10*$GQ10)/$H10,0))</f>
        <v/>
      </c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1"/>
      <c r="IA10" s="31"/>
      <c r="IB10" s="31"/>
      <c r="IC10" s="31"/>
      <c r="ID10" s="31"/>
      <c r="IE10" s="31"/>
      <c r="IF10" s="31"/>
      <c r="IG10" s="31"/>
    </row>
    <row r="11" spans="1:241" ht="12.75" customHeight="1">
      <c r="A11" s="26"/>
      <c r="B11" s="27" t="s">
        <v>128</v>
      </c>
      <c r="C11" s="28"/>
      <c r="D11" s="29"/>
      <c r="E11" s="30">
        <v>2</v>
      </c>
      <c r="F11" s="31">
        <f>IF($E11="","",$H11+$GR11+$GT11+$HT11+$HV11)</f>
        <v>417933.56400000001</v>
      </c>
      <c r="G11" s="31">
        <f>IF($E11="","",IFERROR(($H11*$I11+$GR11*$GS11+$GT11*$GU11+$HT11*$HU11+$HV11*$HW11)/$F11,0))</f>
        <v>165.51261570367677</v>
      </c>
      <c r="H11" s="31">
        <f>IF($E11="","",$J11+$L11+$N11+$GP11)</f>
        <v>390287.44400000002</v>
      </c>
      <c r="I11" s="31">
        <f>IF($E11="","",IFERROR(($J11*$K11+$L11*$M11+$N11*$O11+$GP11*$GQ11)/$H11,0))</f>
        <v>139.1709563580016</v>
      </c>
      <c r="J11" s="31">
        <v>389779.86099999998</v>
      </c>
      <c r="K11" s="31">
        <v>137.62384484764337</v>
      </c>
      <c r="L11" s="31">
        <v>497</v>
      </c>
      <c r="M11" s="31">
        <v>1318.0342052313883</v>
      </c>
      <c r="N11" s="31">
        <v>0.221</v>
      </c>
      <c r="O11" s="31">
        <v>10579.552036199097</v>
      </c>
      <c r="P11" s="31">
        <v>14.955</v>
      </c>
      <c r="Q11" s="31">
        <v>2103.3778000668672</v>
      </c>
      <c r="R11" s="31">
        <v>0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1">
        <v>0</v>
      </c>
      <c r="Y11" s="31">
        <v>0</v>
      </c>
      <c r="Z11" s="31">
        <v>6.6000000000000003E-2</v>
      </c>
      <c r="AA11" s="31">
        <v>1699.5151515151515</v>
      </c>
      <c r="AB11" s="31">
        <v>0</v>
      </c>
      <c r="AC11" s="31">
        <v>0</v>
      </c>
      <c r="AD11" s="31">
        <v>0</v>
      </c>
      <c r="AE11" s="31">
        <v>0</v>
      </c>
      <c r="AF11" s="31">
        <v>0</v>
      </c>
      <c r="AG11" s="31">
        <v>0</v>
      </c>
      <c r="AH11" s="31">
        <v>98.081000000000003</v>
      </c>
      <c r="AI11" s="31">
        <v>1240.6199263873737</v>
      </c>
      <c r="AJ11" s="31">
        <v>0</v>
      </c>
      <c r="AK11" s="31">
        <v>0</v>
      </c>
      <c r="AL11" s="31">
        <v>0.67700000000000005</v>
      </c>
      <c r="AM11" s="31">
        <v>890.65731166912849</v>
      </c>
      <c r="AN11" s="31">
        <v>0</v>
      </c>
      <c r="AO11" s="31">
        <v>0</v>
      </c>
      <c r="AP11" s="31">
        <v>26.515999999999998</v>
      </c>
      <c r="AQ11" s="31">
        <v>943.11698597073473</v>
      </c>
      <c r="AR11" s="31">
        <v>0</v>
      </c>
      <c r="AS11" s="31">
        <v>0</v>
      </c>
      <c r="AT11" s="31">
        <v>0</v>
      </c>
      <c r="AU11" s="31">
        <v>0</v>
      </c>
      <c r="AV11" s="31">
        <v>0</v>
      </c>
      <c r="AW11" s="31">
        <v>0</v>
      </c>
      <c r="AX11" s="31">
        <v>0</v>
      </c>
      <c r="AY11" s="31">
        <v>0</v>
      </c>
      <c r="AZ11" s="31">
        <v>0</v>
      </c>
      <c r="BA11" s="31">
        <v>0</v>
      </c>
      <c r="BB11" s="31">
        <v>0</v>
      </c>
      <c r="BC11" s="31">
        <v>0</v>
      </c>
      <c r="BD11" s="31">
        <v>0.53</v>
      </c>
      <c r="BE11" s="31">
        <v>266.09245283018868</v>
      </c>
      <c r="BF11" s="31">
        <v>133.70699999999999</v>
      </c>
      <c r="BG11" s="31">
        <v>195.29830898905817</v>
      </c>
      <c r="BH11" s="31">
        <v>6685.8159999999998</v>
      </c>
      <c r="BI11" s="31">
        <v>739.47074941936785</v>
      </c>
      <c r="BJ11" s="31">
        <v>0</v>
      </c>
      <c r="BK11" s="31">
        <v>0</v>
      </c>
      <c r="BL11" s="31">
        <v>1186.8579999999999</v>
      </c>
      <c r="BM11" s="31">
        <v>492.28618924926144</v>
      </c>
      <c r="BN11" s="31">
        <v>0</v>
      </c>
      <c r="BO11" s="31">
        <v>0</v>
      </c>
      <c r="BP11" s="31">
        <v>1971.893</v>
      </c>
      <c r="BQ11" s="31">
        <v>77.599213040464164</v>
      </c>
      <c r="BR11" s="31">
        <v>263937.65700000001</v>
      </c>
      <c r="BS11" s="31">
        <v>64.154037879483027</v>
      </c>
      <c r="BT11" s="31">
        <v>0</v>
      </c>
      <c r="BU11" s="31">
        <v>0</v>
      </c>
      <c r="BV11" s="31">
        <v>0.48899999999999999</v>
      </c>
      <c r="BW11" s="31">
        <v>10.813905930470348</v>
      </c>
      <c r="BX11" s="31">
        <v>0</v>
      </c>
      <c r="BY11" s="31">
        <v>0</v>
      </c>
      <c r="BZ11" s="31">
        <v>3.0000000000000001E-3</v>
      </c>
      <c r="CA11" s="31">
        <v>368.33333333333337</v>
      </c>
      <c r="CB11" s="31">
        <v>0</v>
      </c>
      <c r="CC11" s="31">
        <v>0</v>
      </c>
      <c r="CD11" s="31">
        <v>4185.6980000000003</v>
      </c>
      <c r="CE11" s="31">
        <v>78.217029274448365</v>
      </c>
      <c r="CF11" s="31">
        <v>15089.289000000001</v>
      </c>
      <c r="CG11" s="31">
        <v>385.98987977498473</v>
      </c>
      <c r="CH11" s="31">
        <v>2545.3629999999998</v>
      </c>
      <c r="CI11" s="31">
        <v>339.1364430142184</v>
      </c>
      <c r="CJ11" s="31">
        <v>50.875</v>
      </c>
      <c r="CK11" s="31">
        <v>820.47705159705163</v>
      </c>
      <c r="CL11" s="31">
        <v>6412.2460000000001</v>
      </c>
      <c r="CM11" s="31">
        <v>242.09007358732026</v>
      </c>
      <c r="CN11" s="31">
        <v>0</v>
      </c>
      <c r="CO11" s="31">
        <v>0</v>
      </c>
      <c r="CP11" s="31">
        <v>17306.43</v>
      </c>
      <c r="CQ11" s="31">
        <v>279.67520597835602</v>
      </c>
      <c r="CR11" s="31">
        <v>0</v>
      </c>
      <c r="CS11" s="31">
        <v>0</v>
      </c>
      <c r="CT11" s="31">
        <v>44078.13</v>
      </c>
      <c r="CU11" s="31">
        <v>89.801179065445837</v>
      </c>
      <c r="CV11" s="31">
        <v>0</v>
      </c>
      <c r="CW11" s="31">
        <v>0</v>
      </c>
      <c r="CX11" s="31">
        <v>1490.508</v>
      </c>
      <c r="CY11" s="31">
        <v>260.96525010264958</v>
      </c>
      <c r="CZ11" s="31">
        <v>51.567999999999998</v>
      </c>
      <c r="DA11" s="31">
        <v>2217.9259618367978</v>
      </c>
      <c r="DB11" s="31">
        <v>377.31400000000002</v>
      </c>
      <c r="DC11" s="31">
        <v>3585.4658772269249</v>
      </c>
      <c r="DD11" s="31">
        <v>84.438999999999993</v>
      </c>
      <c r="DE11" s="31">
        <v>875.82698752945907</v>
      </c>
      <c r="DF11" s="31">
        <v>0</v>
      </c>
      <c r="DG11" s="31">
        <v>0</v>
      </c>
      <c r="DH11" s="31">
        <v>0</v>
      </c>
      <c r="DI11" s="31">
        <v>0</v>
      </c>
      <c r="DJ11" s="31">
        <v>0</v>
      </c>
      <c r="DK11" s="31">
        <v>0</v>
      </c>
      <c r="DL11" s="31">
        <v>0</v>
      </c>
      <c r="DM11" s="31">
        <v>0</v>
      </c>
      <c r="DN11" s="31">
        <v>3.2269999999999999</v>
      </c>
      <c r="DO11" s="31">
        <v>479.74403470715833</v>
      </c>
      <c r="DP11" s="31">
        <v>0</v>
      </c>
      <c r="DQ11" s="31">
        <v>0</v>
      </c>
      <c r="DR11" s="31">
        <v>0</v>
      </c>
      <c r="DS11" s="31">
        <v>0</v>
      </c>
      <c r="DT11" s="31">
        <v>1009.817</v>
      </c>
      <c r="DU11" s="31">
        <v>235.94027927832468</v>
      </c>
      <c r="DV11" s="31">
        <v>3.7629999999999999</v>
      </c>
      <c r="DW11" s="31">
        <v>425.1001860217911</v>
      </c>
      <c r="DX11" s="31">
        <v>0</v>
      </c>
      <c r="DY11" s="31">
        <v>0</v>
      </c>
      <c r="DZ11" s="31">
        <v>0</v>
      </c>
      <c r="EA11" s="31">
        <v>0</v>
      </c>
      <c r="EB11" s="31">
        <v>0</v>
      </c>
      <c r="EC11" s="31">
        <v>0</v>
      </c>
      <c r="ED11" s="31">
        <v>6.0000000000000001E-3</v>
      </c>
      <c r="EE11" s="31">
        <v>1249.1666666666667</v>
      </c>
      <c r="EF11" s="31">
        <v>5.7720000000000002</v>
      </c>
      <c r="EG11" s="31">
        <v>40.253811503811498</v>
      </c>
      <c r="EH11" s="31">
        <v>0</v>
      </c>
      <c r="EI11" s="31">
        <v>0</v>
      </c>
      <c r="EJ11" s="31">
        <v>3.165</v>
      </c>
      <c r="EK11" s="31">
        <v>42.501737756714064</v>
      </c>
      <c r="EL11" s="31">
        <v>1.4999999999999999E-2</v>
      </c>
      <c r="EM11" s="31">
        <v>282.73333333333335</v>
      </c>
      <c r="EN11" s="31">
        <v>4.9000000000000002E-2</v>
      </c>
      <c r="EO11" s="31">
        <v>78.183673469387756</v>
      </c>
      <c r="EP11" s="31">
        <v>0</v>
      </c>
      <c r="EQ11" s="31">
        <v>0</v>
      </c>
      <c r="ER11" s="31">
        <v>0.18</v>
      </c>
      <c r="ES11" s="31">
        <v>776.15555555555557</v>
      </c>
      <c r="ET11" s="31">
        <v>1.353</v>
      </c>
      <c r="EU11" s="31">
        <v>214.01404286770139</v>
      </c>
      <c r="EV11" s="31">
        <v>14837.902</v>
      </c>
      <c r="EW11" s="31">
        <v>127.25975174927022</v>
      </c>
      <c r="EX11" s="31">
        <v>0</v>
      </c>
      <c r="EY11" s="31">
        <v>0</v>
      </c>
      <c r="EZ11" s="31">
        <v>0</v>
      </c>
      <c r="FA11" s="31">
        <v>0</v>
      </c>
      <c r="FB11" s="31">
        <v>52.866999999999997</v>
      </c>
      <c r="FC11" s="31">
        <v>4083.8296479845649</v>
      </c>
      <c r="FD11" s="31">
        <v>63.866</v>
      </c>
      <c r="FE11" s="31">
        <v>1341.2552531863589</v>
      </c>
      <c r="FF11" s="31">
        <v>156.53700000000001</v>
      </c>
      <c r="FG11" s="31">
        <v>186.5747970128468</v>
      </c>
      <c r="FH11" s="31">
        <v>0.72</v>
      </c>
      <c r="FI11" s="31">
        <v>969.6875</v>
      </c>
      <c r="FJ11" s="31">
        <v>0.17699999999999999</v>
      </c>
      <c r="FK11" s="31">
        <v>374.77966101694915</v>
      </c>
      <c r="FL11" s="31">
        <v>2012.2529999999999</v>
      </c>
      <c r="FM11" s="31">
        <v>960.34737182650485</v>
      </c>
      <c r="FN11" s="31">
        <v>1287.135</v>
      </c>
      <c r="FO11" s="31">
        <v>1136.706657809787</v>
      </c>
      <c r="FP11" s="31">
        <v>227</v>
      </c>
      <c r="FQ11" s="31">
        <v>1695</v>
      </c>
      <c r="FR11" s="31">
        <v>0</v>
      </c>
      <c r="FS11" s="31">
        <v>0</v>
      </c>
      <c r="FT11" s="31">
        <v>2.843</v>
      </c>
      <c r="FU11" s="31">
        <v>412.87618712627506</v>
      </c>
      <c r="FV11" s="31">
        <v>270</v>
      </c>
      <c r="FW11" s="31">
        <v>1001.1037037037037</v>
      </c>
      <c r="FX11" s="31">
        <v>237.136</v>
      </c>
      <c r="FY11" s="31">
        <v>996.01930537750491</v>
      </c>
      <c r="FZ11" s="31">
        <v>0</v>
      </c>
      <c r="GA11" s="31">
        <v>0</v>
      </c>
      <c r="GB11" s="31">
        <v>3431.3009999999999</v>
      </c>
      <c r="GC11" s="31">
        <v>1022.790257980865</v>
      </c>
      <c r="GD11" s="31">
        <v>333.625</v>
      </c>
      <c r="GE11" s="31">
        <v>2302.7734582240541</v>
      </c>
      <c r="GF11" s="31">
        <v>34.744</v>
      </c>
      <c r="GG11" s="31">
        <v>11334.65622841354</v>
      </c>
      <c r="GH11" s="31">
        <v>119.374</v>
      </c>
      <c r="GI11" s="31">
        <v>5517.7387789635932</v>
      </c>
      <c r="GJ11" s="31">
        <v>451.75400000000002</v>
      </c>
      <c r="GK11" s="31">
        <v>132.37177977394776</v>
      </c>
      <c r="GL11" s="31">
        <v>1.1719999999999999</v>
      </c>
      <c r="GM11" s="31">
        <v>1166.2022184300342</v>
      </c>
      <c r="GN11" s="31">
        <v>0.221</v>
      </c>
      <c r="GO11" s="31">
        <v>10579.552036199097</v>
      </c>
      <c r="GP11" s="31">
        <v>10.362</v>
      </c>
      <c r="GQ11" s="31">
        <v>1570.4149778035128</v>
      </c>
      <c r="GR11" s="31">
        <v>25799.972000000002</v>
      </c>
      <c r="GS11" s="31">
        <v>470.39003034576939</v>
      </c>
      <c r="GT11" s="31">
        <v>0.21099999999999999</v>
      </c>
      <c r="GU11" s="31">
        <v>511.53080568720384</v>
      </c>
      <c r="GV11" s="31">
        <v>14.484</v>
      </c>
      <c r="GW11" s="31">
        <v>5927.2588373377521</v>
      </c>
      <c r="GX11" s="31">
        <v>0</v>
      </c>
      <c r="GY11" s="31">
        <v>0</v>
      </c>
      <c r="GZ11" s="31">
        <v>0</v>
      </c>
      <c r="HA11" s="31">
        <v>0</v>
      </c>
      <c r="HB11" s="31">
        <v>1197.181</v>
      </c>
      <c r="HC11" s="31">
        <v>857.78684092046228</v>
      </c>
      <c r="HD11" s="31">
        <v>19660.572</v>
      </c>
      <c r="HE11" s="31">
        <v>412.07130870861744</v>
      </c>
      <c r="HF11" s="31">
        <v>0</v>
      </c>
      <c r="HG11" s="31">
        <v>0</v>
      </c>
      <c r="HH11" s="31">
        <v>1365.242</v>
      </c>
      <c r="HI11" s="31">
        <v>501.19470174518506</v>
      </c>
      <c r="HJ11" s="31">
        <v>0.21099999999999999</v>
      </c>
      <c r="HK11" s="31">
        <v>511.53080568720384</v>
      </c>
      <c r="HL11" s="31">
        <v>630.93899999999996</v>
      </c>
      <c r="HM11" s="31">
        <v>1441.6438831646165</v>
      </c>
      <c r="HN11" s="31">
        <v>0</v>
      </c>
      <c r="HO11" s="31">
        <v>0</v>
      </c>
      <c r="HP11" s="31">
        <v>2931.5540000000001</v>
      </c>
      <c r="HQ11" s="31">
        <v>452.95909473269126</v>
      </c>
      <c r="HR11" s="31">
        <v>0</v>
      </c>
      <c r="HS11" s="31">
        <v>0</v>
      </c>
      <c r="HT11" s="31">
        <v>164.739</v>
      </c>
      <c r="HU11" s="31">
        <v>464.17076102198024</v>
      </c>
      <c r="HV11" s="31">
        <v>1681.1980000000001</v>
      </c>
      <c r="HW11" s="31">
        <v>1572.673748124849</v>
      </c>
      <c r="HX11" s="31">
        <v>1681.145</v>
      </c>
      <c r="HY11" s="31">
        <v>1572.6164816241312</v>
      </c>
      <c r="HZ11" s="31">
        <v>31.512</v>
      </c>
      <c r="IA11" s="31">
        <v>286.59662985529326</v>
      </c>
      <c r="IB11" s="31">
        <v>0</v>
      </c>
      <c r="IC11" s="31">
        <v>0</v>
      </c>
      <c r="ID11" s="31">
        <v>133.227</v>
      </c>
      <c r="IE11" s="31">
        <v>506.17212727149905</v>
      </c>
      <c r="IF11" s="31">
        <v>5.2999999999999999E-2</v>
      </c>
      <c r="IG11" s="31">
        <v>3389.1509433962265</v>
      </c>
    </row>
    <row r="12" spans="1:241" ht="12.75" customHeight="1">
      <c r="A12" s="44"/>
      <c r="B12" s="45"/>
      <c r="C12" s="46" t="s">
        <v>129</v>
      </c>
      <c r="D12" s="47" t="s">
        <v>130</v>
      </c>
      <c r="E12" s="24">
        <v>3</v>
      </c>
      <c r="F12" s="25">
        <f>IF($E12="","",$H12+$GR12+$GT12+$HT12+$HV12)</f>
        <v>21240.458000000002</v>
      </c>
      <c r="G12" s="25">
        <f>IF($E12="","",IFERROR(($H12*$I12+$GR12*$GS12+$GT12*$GU12+$HT12*$HU12+$HV12*$HW12)/$F12,0))</f>
        <v>305.70662779493739</v>
      </c>
      <c r="H12" s="25">
        <f>IF($E12="","",$J12+$L12+$N12+$GP12)</f>
        <v>21042.312000000002</v>
      </c>
      <c r="I12" s="25">
        <f>IF($E12="","",IFERROR(($J12*$K12+$L12*$M12+$N12*$O12+$GP12*$GQ12)/$H12,0))</f>
        <v>305.26545728435167</v>
      </c>
      <c r="J12" s="25">
        <v>21042.312000000002</v>
      </c>
      <c r="K12" s="25">
        <v>305.26545728435167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>
        <v>0</v>
      </c>
      <c r="AE12" s="25">
        <v>0</v>
      </c>
      <c r="AF12" s="25">
        <v>0</v>
      </c>
      <c r="AG12" s="25">
        <v>0</v>
      </c>
      <c r="AH12" s="25">
        <v>0</v>
      </c>
      <c r="AI12" s="25">
        <v>0</v>
      </c>
      <c r="AJ12" s="25">
        <v>0</v>
      </c>
      <c r="AK12" s="25">
        <v>0</v>
      </c>
      <c r="AL12" s="25">
        <v>0</v>
      </c>
      <c r="AM12" s="25">
        <v>0</v>
      </c>
      <c r="AN12" s="25">
        <v>0</v>
      </c>
      <c r="AO12" s="25">
        <v>0</v>
      </c>
      <c r="AP12" s="25">
        <v>0</v>
      </c>
      <c r="AQ12" s="25">
        <v>0</v>
      </c>
      <c r="AR12" s="25">
        <v>0</v>
      </c>
      <c r="AS12" s="25">
        <v>0</v>
      </c>
      <c r="AT12" s="25">
        <v>0</v>
      </c>
      <c r="AU12" s="25">
        <v>0</v>
      </c>
      <c r="AV12" s="25">
        <v>0</v>
      </c>
      <c r="AW12" s="25">
        <v>0</v>
      </c>
      <c r="AX12" s="25">
        <v>0</v>
      </c>
      <c r="AY12" s="25">
        <v>0</v>
      </c>
      <c r="AZ12" s="25">
        <v>0</v>
      </c>
      <c r="BA12" s="25">
        <v>0</v>
      </c>
      <c r="BB12" s="25">
        <v>0</v>
      </c>
      <c r="BC12" s="25">
        <v>0</v>
      </c>
      <c r="BD12" s="25">
        <v>0</v>
      </c>
      <c r="BE12" s="25">
        <v>0</v>
      </c>
      <c r="BF12" s="25">
        <v>0</v>
      </c>
      <c r="BG12" s="25">
        <v>0</v>
      </c>
      <c r="BH12" s="25">
        <v>2810.0830000000001</v>
      </c>
      <c r="BI12" s="25">
        <v>735.36382234973132</v>
      </c>
      <c r="BJ12" s="25">
        <v>0</v>
      </c>
      <c r="BK12" s="25">
        <v>0</v>
      </c>
      <c r="BL12" s="25">
        <v>117.529</v>
      </c>
      <c r="BM12" s="25">
        <v>479.89354967710096</v>
      </c>
      <c r="BN12" s="25">
        <v>0</v>
      </c>
      <c r="BO12" s="25">
        <v>0</v>
      </c>
      <c r="BP12" s="25">
        <v>0</v>
      </c>
      <c r="BQ12" s="25">
        <v>0</v>
      </c>
      <c r="BR12" s="25">
        <v>0</v>
      </c>
      <c r="BS12" s="25">
        <v>0</v>
      </c>
      <c r="BT12" s="25">
        <v>0</v>
      </c>
      <c r="BU12" s="25">
        <v>0</v>
      </c>
      <c r="BV12" s="25">
        <v>0</v>
      </c>
      <c r="BW12" s="25">
        <v>0</v>
      </c>
      <c r="BX12" s="25">
        <v>0</v>
      </c>
      <c r="BY12" s="25">
        <v>0</v>
      </c>
      <c r="BZ12" s="25">
        <v>0</v>
      </c>
      <c r="CA12" s="25">
        <v>0</v>
      </c>
      <c r="CB12" s="25">
        <v>0</v>
      </c>
      <c r="CC12" s="25">
        <v>0</v>
      </c>
      <c r="CD12" s="25">
        <v>0</v>
      </c>
      <c r="CE12" s="25">
        <v>0</v>
      </c>
      <c r="CF12" s="25">
        <v>0</v>
      </c>
      <c r="CG12" s="25">
        <v>0</v>
      </c>
      <c r="CH12" s="25">
        <v>1399.9690000000001</v>
      </c>
      <c r="CI12" s="25">
        <v>423.28018977563073</v>
      </c>
      <c r="CJ12" s="25">
        <v>0</v>
      </c>
      <c r="CK12" s="25">
        <v>0</v>
      </c>
      <c r="CL12" s="25">
        <v>1227.915</v>
      </c>
      <c r="CM12" s="25">
        <v>155.20864229201533</v>
      </c>
      <c r="CN12" s="25">
        <v>0</v>
      </c>
      <c r="CO12" s="25">
        <v>0</v>
      </c>
      <c r="CP12" s="25">
        <v>2737.194</v>
      </c>
      <c r="CQ12" s="25">
        <v>279.62652811601959</v>
      </c>
      <c r="CR12" s="25">
        <v>0</v>
      </c>
      <c r="CS12" s="25">
        <v>0</v>
      </c>
      <c r="CT12" s="25">
        <v>7293.5339999999997</v>
      </c>
      <c r="CU12" s="25">
        <v>127.86118265850273</v>
      </c>
      <c r="CV12" s="25">
        <v>0</v>
      </c>
      <c r="CW12" s="25">
        <v>0</v>
      </c>
      <c r="CX12" s="25">
        <v>1356.2170000000001</v>
      </c>
      <c r="CY12" s="25">
        <v>263.08998412495936</v>
      </c>
      <c r="CZ12" s="25">
        <v>18.501999999999999</v>
      </c>
      <c r="DA12" s="25">
        <v>2498.8251540374013</v>
      </c>
      <c r="DB12" s="25">
        <v>94.727000000000004</v>
      </c>
      <c r="DC12" s="25">
        <v>3772.0269194632997</v>
      </c>
      <c r="DD12" s="25">
        <v>0</v>
      </c>
      <c r="DE12" s="25">
        <v>0</v>
      </c>
      <c r="DF12" s="25">
        <v>0</v>
      </c>
      <c r="DG12" s="25">
        <v>0</v>
      </c>
      <c r="DH12" s="25">
        <v>0</v>
      </c>
      <c r="DI12" s="25">
        <v>0</v>
      </c>
      <c r="DJ12" s="25">
        <v>0</v>
      </c>
      <c r="DK12" s="25">
        <v>0</v>
      </c>
      <c r="DL12" s="25">
        <v>0</v>
      </c>
      <c r="DM12" s="25">
        <v>0</v>
      </c>
      <c r="DN12" s="25">
        <v>0</v>
      </c>
      <c r="DO12" s="25">
        <v>0</v>
      </c>
      <c r="DP12" s="25">
        <v>0</v>
      </c>
      <c r="DQ12" s="25">
        <v>0</v>
      </c>
      <c r="DR12" s="25">
        <v>0</v>
      </c>
      <c r="DS12" s="25">
        <v>0</v>
      </c>
      <c r="DT12" s="25">
        <v>0</v>
      </c>
      <c r="DU12" s="25">
        <v>0</v>
      </c>
      <c r="DV12" s="25">
        <v>0</v>
      </c>
      <c r="DW12" s="25">
        <v>0</v>
      </c>
      <c r="DX12" s="25">
        <v>0</v>
      </c>
      <c r="DY12" s="25">
        <v>0</v>
      </c>
      <c r="DZ12" s="25">
        <v>0</v>
      </c>
      <c r="EA12" s="25">
        <v>0</v>
      </c>
      <c r="EB12" s="25">
        <v>0</v>
      </c>
      <c r="EC12" s="25">
        <v>0</v>
      </c>
      <c r="ED12" s="25">
        <v>0</v>
      </c>
      <c r="EE12" s="25">
        <v>0</v>
      </c>
      <c r="EF12" s="25">
        <v>0</v>
      </c>
      <c r="EG12" s="25">
        <v>0</v>
      </c>
      <c r="EH12" s="25">
        <v>0</v>
      </c>
      <c r="EI12" s="25">
        <v>0</v>
      </c>
      <c r="EJ12" s="25">
        <v>0</v>
      </c>
      <c r="EK12" s="25">
        <v>0</v>
      </c>
      <c r="EL12" s="25">
        <v>0</v>
      </c>
      <c r="EM12" s="25">
        <v>0</v>
      </c>
      <c r="EN12" s="25">
        <v>0</v>
      </c>
      <c r="EO12" s="25">
        <v>0</v>
      </c>
      <c r="EP12" s="25">
        <v>0</v>
      </c>
      <c r="EQ12" s="25">
        <v>0</v>
      </c>
      <c r="ER12" s="25">
        <v>0</v>
      </c>
      <c r="ES12" s="25">
        <v>0</v>
      </c>
      <c r="ET12" s="25">
        <v>0</v>
      </c>
      <c r="EU12" s="25">
        <v>0</v>
      </c>
      <c r="EV12" s="25">
        <v>3520.8180000000002</v>
      </c>
      <c r="EW12" s="25">
        <v>117.97861150448561</v>
      </c>
      <c r="EX12" s="25">
        <v>0</v>
      </c>
      <c r="EY12" s="25">
        <v>0</v>
      </c>
      <c r="EZ12" s="25">
        <v>0</v>
      </c>
      <c r="FA12" s="25">
        <v>0</v>
      </c>
      <c r="FB12" s="25">
        <v>10.603</v>
      </c>
      <c r="FC12" s="25">
        <v>2863.0496086013395</v>
      </c>
      <c r="FD12" s="25">
        <v>0</v>
      </c>
      <c r="FE12" s="25">
        <v>0</v>
      </c>
      <c r="FF12" s="25">
        <v>0</v>
      </c>
      <c r="FG12" s="25">
        <v>0</v>
      </c>
      <c r="FH12" s="25">
        <v>0</v>
      </c>
      <c r="FI12" s="25">
        <v>0</v>
      </c>
      <c r="FJ12" s="25">
        <v>0</v>
      </c>
      <c r="FK12" s="25">
        <v>0</v>
      </c>
      <c r="FL12" s="25">
        <v>18.439</v>
      </c>
      <c r="FM12" s="25">
        <v>1567.8148489614405</v>
      </c>
      <c r="FN12" s="25">
        <v>155.19</v>
      </c>
      <c r="FO12" s="25">
        <v>772.15782589084347</v>
      </c>
      <c r="FP12" s="25">
        <v>0</v>
      </c>
      <c r="FQ12" s="25">
        <v>0</v>
      </c>
      <c r="FR12" s="25">
        <v>0</v>
      </c>
      <c r="FS12" s="25">
        <v>0</v>
      </c>
      <c r="FT12" s="25">
        <v>0</v>
      </c>
      <c r="FU12" s="25">
        <v>0</v>
      </c>
      <c r="FV12" s="25">
        <v>0</v>
      </c>
      <c r="FW12" s="25">
        <v>0</v>
      </c>
      <c r="FX12" s="25">
        <v>1E-3</v>
      </c>
      <c r="FY12" s="25">
        <v>540</v>
      </c>
      <c r="FZ12" s="25">
        <v>0</v>
      </c>
      <c r="GA12" s="25">
        <v>0</v>
      </c>
      <c r="GB12" s="25">
        <v>198.827</v>
      </c>
      <c r="GC12" s="25">
        <v>853.07113219029611</v>
      </c>
      <c r="GD12" s="25">
        <v>79.281999999999996</v>
      </c>
      <c r="GE12" s="25">
        <v>2281.7984914608614</v>
      </c>
      <c r="GF12" s="25">
        <v>3.4820000000000002</v>
      </c>
      <c r="GG12" s="25">
        <v>32794.668294083858</v>
      </c>
      <c r="GH12" s="25">
        <v>0</v>
      </c>
      <c r="GI12" s="25">
        <v>0</v>
      </c>
      <c r="GJ12" s="25">
        <v>0</v>
      </c>
      <c r="GK12" s="25">
        <v>0</v>
      </c>
      <c r="GL12" s="25">
        <v>0</v>
      </c>
      <c r="GM12" s="25">
        <v>0</v>
      </c>
      <c r="GN12" s="25">
        <v>0</v>
      </c>
      <c r="GO12" s="25">
        <v>0</v>
      </c>
      <c r="GP12" s="25">
        <v>0</v>
      </c>
      <c r="GQ12" s="25">
        <v>0</v>
      </c>
      <c r="GR12" s="25">
        <v>198.14599999999999</v>
      </c>
      <c r="GS12" s="25">
        <v>352.55716996558095</v>
      </c>
      <c r="GT12" s="25">
        <v>0</v>
      </c>
      <c r="GU12" s="25">
        <v>0</v>
      </c>
      <c r="GV12" s="25">
        <v>0</v>
      </c>
      <c r="GW12" s="25">
        <v>0</v>
      </c>
      <c r="GX12" s="25">
        <v>0</v>
      </c>
      <c r="GY12" s="25">
        <v>0</v>
      </c>
      <c r="GZ12" s="25">
        <v>0</v>
      </c>
      <c r="HA12" s="25">
        <v>0</v>
      </c>
      <c r="HB12" s="25">
        <v>0</v>
      </c>
      <c r="HC12" s="25">
        <v>0</v>
      </c>
      <c r="HD12" s="25">
        <v>146.92400000000001</v>
      </c>
      <c r="HE12" s="25">
        <v>366.40059486537257</v>
      </c>
      <c r="HF12" s="25">
        <v>0</v>
      </c>
      <c r="HG12" s="25">
        <v>0</v>
      </c>
      <c r="HH12" s="25">
        <v>0</v>
      </c>
      <c r="HI12" s="25">
        <v>0</v>
      </c>
      <c r="HJ12" s="25">
        <v>0</v>
      </c>
      <c r="HK12" s="25">
        <v>0</v>
      </c>
      <c r="HL12" s="25">
        <v>0</v>
      </c>
      <c r="HM12" s="25">
        <v>0</v>
      </c>
      <c r="HN12" s="25">
        <v>0</v>
      </c>
      <c r="HO12" s="25">
        <v>0</v>
      </c>
      <c r="HP12" s="25">
        <v>51.222000000000001</v>
      </c>
      <c r="HQ12" s="25">
        <v>312.8490101909336</v>
      </c>
      <c r="HR12" s="25">
        <v>0</v>
      </c>
      <c r="HS12" s="25">
        <v>0</v>
      </c>
      <c r="HT12" s="25">
        <v>0</v>
      </c>
      <c r="HU12" s="25">
        <v>0</v>
      </c>
      <c r="HV12" s="25">
        <v>0</v>
      </c>
      <c r="HW12" s="25">
        <v>0</v>
      </c>
      <c r="HX12" s="25">
        <v>0</v>
      </c>
      <c r="HY12" s="25">
        <v>0</v>
      </c>
      <c r="HZ12" s="25">
        <v>0</v>
      </c>
      <c r="IA12" s="25">
        <v>0</v>
      </c>
      <c r="IB12" s="25">
        <v>0</v>
      </c>
      <c r="IC12" s="25">
        <v>0</v>
      </c>
      <c r="ID12" s="25">
        <v>0</v>
      </c>
      <c r="IE12" s="25">
        <v>0</v>
      </c>
      <c r="IF12" s="25">
        <v>0</v>
      </c>
      <c r="IG12" s="25">
        <v>0</v>
      </c>
    </row>
    <row r="13" spans="1:241" ht="12.75" customHeight="1">
      <c r="A13" s="44"/>
      <c r="B13" s="45"/>
      <c r="C13" s="46" t="s">
        <v>131</v>
      </c>
      <c r="D13" s="47" t="s">
        <v>132</v>
      </c>
      <c r="E13" s="24">
        <v>4</v>
      </c>
      <c r="F13" s="25">
        <f>IF($E13="","",$H13+$GR13+$GT13+$HT13+$HV13)</f>
        <v>11855.457</v>
      </c>
      <c r="G13" s="25">
        <f>IF($E13="","",IFERROR(($H13*$I13+$GR13*$GS13+$GT13*$GU13+$HT13*$HU13+$HV13*$HW13)/$F13,0))</f>
        <v>485.33117306232901</v>
      </c>
      <c r="H13" s="25">
        <f>IF($E13="","",$J13+$L13+$N13+$GP13)</f>
        <v>10616.691000000001</v>
      </c>
      <c r="I13" s="25">
        <f>IF($E13="","",IFERROR(($J13*$K13+$L13*$M13+$N13*$O13+$GP13*$GQ13)/$H13,0))</f>
        <v>384.48097481597608</v>
      </c>
      <c r="J13" s="25">
        <v>10616.691000000001</v>
      </c>
      <c r="K13" s="25">
        <v>384.48097481597608</v>
      </c>
      <c r="L13" s="25">
        <v>0</v>
      </c>
      <c r="M13" s="25">
        <v>0</v>
      </c>
      <c r="N13" s="25">
        <v>0</v>
      </c>
      <c r="O13" s="25">
        <v>0</v>
      </c>
      <c r="P13" s="25">
        <v>0.27900000000000003</v>
      </c>
      <c r="Q13" s="25">
        <v>1156.0931899641578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25">
        <v>0</v>
      </c>
      <c r="AC13" s="25">
        <v>0</v>
      </c>
      <c r="AD13" s="25">
        <v>0</v>
      </c>
      <c r="AE13" s="25">
        <v>0</v>
      </c>
      <c r="AF13" s="25">
        <v>0</v>
      </c>
      <c r="AG13" s="25">
        <v>0</v>
      </c>
      <c r="AH13" s="25">
        <v>0</v>
      </c>
      <c r="AI13" s="25">
        <v>0</v>
      </c>
      <c r="AJ13" s="25">
        <v>0</v>
      </c>
      <c r="AK13" s="25">
        <v>0</v>
      </c>
      <c r="AL13" s="25">
        <v>0</v>
      </c>
      <c r="AM13" s="25">
        <v>0</v>
      </c>
      <c r="AN13" s="25">
        <v>0</v>
      </c>
      <c r="AO13" s="25">
        <v>0</v>
      </c>
      <c r="AP13" s="25">
        <v>0</v>
      </c>
      <c r="AQ13" s="25">
        <v>0</v>
      </c>
      <c r="AR13" s="25">
        <v>0</v>
      </c>
      <c r="AS13" s="25">
        <v>0</v>
      </c>
      <c r="AT13" s="25">
        <v>0</v>
      </c>
      <c r="AU13" s="25">
        <v>0</v>
      </c>
      <c r="AV13" s="25">
        <v>0</v>
      </c>
      <c r="AW13" s="25">
        <v>0</v>
      </c>
      <c r="AX13" s="25">
        <v>0</v>
      </c>
      <c r="AY13" s="25">
        <v>0</v>
      </c>
      <c r="AZ13" s="25">
        <v>0</v>
      </c>
      <c r="BA13" s="25">
        <v>0</v>
      </c>
      <c r="BB13" s="25">
        <v>0</v>
      </c>
      <c r="BC13" s="25">
        <v>0</v>
      </c>
      <c r="BD13" s="25">
        <v>0</v>
      </c>
      <c r="BE13" s="25">
        <v>0</v>
      </c>
      <c r="BF13" s="25">
        <v>3.2130000000000001</v>
      </c>
      <c r="BG13" s="25">
        <v>7.0435729847494555</v>
      </c>
      <c r="BH13" s="25">
        <v>576.20600000000002</v>
      </c>
      <c r="BI13" s="25">
        <v>718.84676313679483</v>
      </c>
      <c r="BJ13" s="25">
        <v>0</v>
      </c>
      <c r="BK13" s="25">
        <v>0</v>
      </c>
      <c r="BL13" s="25">
        <v>243.65899999999999</v>
      </c>
      <c r="BM13" s="25">
        <v>407.54717863899958</v>
      </c>
      <c r="BN13" s="25">
        <v>0</v>
      </c>
      <c r="BO13" s="25">
        <v>0</v>
      </c>
      <c r="BP13" s="25">
        <v>152.989</v>
      </c>
      <c r="BQ13" s="25">
        <v>80.194948656439351</v>
      </c>
      <c r="BR13" s="25">
        <v>62.356999999999999</v>
      </c>
      <c r="BS13" s="25">
        <v>66.973828118735668</v>
      </c>
      <c r="BT13" s="25">
        <v>0</v>
      </c>
      <c r="BU13" s="25">
        <v>0</v>
      </c>
      <c r="BV13" s="25">
        <v>0</v>
      </c>
      <c r="BW13" s="25">
        <v>0</v>
      </c>
      <c r="BX13" s="25">
        <v>0</v>
      </c>
      <c r="BY13" s="25">
        <v>0</v>
      </c>
      <c r="BZ13" s="25">
        <v>0</v>
      </c>
      <c r="CA13" s="25">
        <v>0</v>
      </c>
      <c r="CB13" s="25">
        <v>0</v>
      </c>
      <c r="CC13" s="25">
        <v>0</v>
      </c>
      <c r="CD13" s="25">
        <v>37.311</v>
      </c>
      <c r="CE13" s="25">
        <v>106.37640374152394</v>
      </c>
      <c r="CF13" s="25">
        <v>0</v>
      </c>
      <c r="CG13" s="25">
        <v>0</v>
      </c>
      <c r="CH13" s="25">
        <v>108.038</v>
      </c>
      <c r="CI13" s="25">
        <v>442.68135285732797</v>
      </c>
      <c r="CJ13" s="25">
        <v>2E-3</v>
      </c>
      <c r="CK13" s="25">
        <v>1100</v>
      </c>
      <c r="CL13" s="25">
        <v>1314.6890000000001</v>
      </c>
      <c r="CM13" s="25">
        <v>264.18940372970337</v>
      </c>
      <c r="CN13" s="25">
        <v>0</v>
      </c>
      <c r="CO13" s="25">
        <v>0</v>
      </c>
      <c r="CP13" s="25">
        <v>3778.038</v>
      </c>
      <c r="CQ13" s="25">
        <v>363.41139051539449</v>
      </c>
      <c r="CR13" s="25">
        <v>0</v>
      </c>
      <c r="CS13" s="25">
        <v>0</v>
      </c>
      <c r="CT13" s="25">
        <v>693.75400000000002</v>
      </c>
      <c r="CU13" s="25">
        <v>73.594934227406256</v>
      </c>
      <c r="CV13" s="25">
        <v>0</v>
      </c>
      <c r="CW13" s="25">
        <v>0</v>
      </c>
      <c r="CX13" s="25">
        <v>12.38</v>
      </c>
      <c r="CY13" s="25">
        <v>202.28602584814215</v>
      </c>
      <c r="CZ13" s="25">
        <v>6.48</v>
      </c>
      <c r="DA13" s="25">
        <v>3450.2467592592593</v>
      </c>
      <c r="DB13" s="25">
        <v>138.73500000000001</v>
      </c>
      <c r="DC13" s="25">
        <v>4642.3520380581685</v>
      </c>
      <c r="DD13" s="25">
        <v>4.2999999999999997E-2</v>
      </c>
      <c r="DE13" s="25">
        <v>358</v>
      </c>
      <c r="DF13" s="25">
        <v>0</v>
      </c>
      <c r="DG13" s="25">
        <v>0</v>
      </c>
      <c r="DH13" s="25">
        <v>0</v>
      </c>
      <c r="DI13" s="25">
        <v>0</v>
      </c>
      <c r="DJ13" s="25">
        <v>0</v>
      </c>
      <c r="DK13" s="25">
        <v>0</v>
      </c>
      <c r="DL13" s="25">
        <v>0</v>
      </c>
      <c r="DM13" s="25">
        <v>0</v>
      </c>
      <c r="DN13" s="25">
        <v>0.16700000000000001</v>
      </c>
      <c r="DO13" s="25">
        <v>45.730538922155688</v>
      </c>
      <c r="DP13" s="25">
        <v>0</v>
      </c>
      <c r="DQ13" s="25">
        <v>0</v>
      </c>
      <c r="DR13" s="25">
        <v>0</v>
      </c>
      <c r="DS13" s="25">
        <v>0</v>
      </c>
      <c r="DT13" s="25">
        <v>220.96899999999999</v>
      </c>
      <c r="DU13" s="25">
        <v>254.38059184772527</v>
      </c>
      <c r="DV13" s="25">
        <v>0</v>
      </c>
      <c r="DW13" s="25">
        <v>0</v>
      </c>
      <c r="DX13" s="25">
        <v>0</v>
      </c>
      <c r="DY13" s="25">
        <v>0</v>
      </c>
      <c r="DZ13" s="25">
        <v>0</v>
      </c>
      <c r="EA13" s="25">
        <v>0</v>
      </c>
      <c r="EB13" s="25">
        <v>0</v>
      </c>
      <c r="EC13" s="25">
        <v>0</v>
      </c>
      <c r="ED13" s="25">
        <v>4.0000000000000001E-3</v>
      </c>
      <c r="EE13" s="25">
        <v>693.75</v>
      </c>
      <c r="EF13" s="25">
        <v>0.45700000000000002</v>
      </c>
      <c r="EG13" s="25">
        <v>26.536105032822757</v>
      </c>
      <c r="EH13" s="25">
        <v>0</v>
      </c>
      <c r="EI13" s="25">
        <v>0</v>
      </c>
      <c r="EJ13" s="25">
        <v>0.186</v>
      </c>
      <c r="EK13" s="25">
        <v>14.489247311827958</v>
      </c>
      <c r="EL13" s="25">
        <v>0</v>
      </c>
      <c r="EM13" s="25">
        <v>0</v>
      </c>
      <c r="EN13" s="25">
        <v>0</v>
      </c>
      <c r="EO13" s="25">
        <v>0</v>
      </c>
      <c r="EP13" s="25">
        <v>0</v>
      </c>
      <c r="EQ13" s="25">
        <v>0</v>
      </c>
      <c r="ER13" s="25">
        <v>0</v>
      </c>
      <c r="ES13" s="25">
        <v>0</v>
      </c>
      <c r="ET13" s="25">
        <v>0</v>
      </c>
      <c r="EU13" s="25">
        <v>0</v>
      </c>
      <c r="EV13" s="25">
        <v>2638.4549999999999</v>
      </c>
      <c r="EW13" s="25">
        <v>72.857833845943929</v>
      </c>
      <c r="EX13" s="25">
        <v>0</v>
      </c>
      <c r="EY13" s="25">
        <v>0</v>
      </c>
      <c r="EZ13" s="25">
        <v>0</v>
      </c>
      <c r="FA13" s="25">
        <v>0</v>
      </c>
      <c r="FB13" s="25">
        <v>0</v>
      </c>
      <c r="FC13" s="25">
        <v>0</v>
      </c>
      <c r="FD13" s="25">
        <v>9.5489999999999995</v>
      </c>
      <c r="FE13" s="25">
        <v>889.40433553251648</v>
      </c>
      <c r="FF13" s="25">
        <v>0</v>
      </c>
      <c r="FG13" s="25">
        <v>0</v>
      </c>
      <c r="FH13" s="25">
        <v>0</v>
      </c>
      <c r="FI13" s="25">
        <v>0</v>
      </c>
      <c r="FJ13" s="25">
        <v>0</v>
      </c>
      <c r="FK13" s="25">
        <v>0</v>
      </c>
      <c r="FL13" s="25">
        <v>64.942999999999998</v>
      </c>
      <c r="FM13" s="25">
        <v>968.44586791494078</v>
      </c>
      <c r="FN13" s="25">
        <v>5.6000000000000001E-2</v>
      </c>
      <c r="FO13" s="25">
        <v>3207.1428571428573</v>
      </c>
      <c r="FP13" s="25">
        <v>0</v>
      </c>
      <c r="FQ13" s="25">
        <v>0</v>
      </c>
      <c r="FR13" s="25">
        <v>0</v>
      </c>
      <c r="FS13" s="25">
        <v>0</v>
      </c>
      <c r="FT13" s="25">
        <v>0</v>
      </c>
      <c r="FU13" s="25">
        <v>0</v>
      </c>
      <c r="FV13" s="25">
        <v>0</v>
      </c>
      <c r="FW13" s="25">
        <v>0</v>
      </c>
      <c r="FX13" s="25">
        <v>7.27</v>
      </c>
      <c r="FY13" s="25">
        <v>206.4121045392022</v>
      </c>
      <c r="FZ13" s="25">
        <v>0</v>
      </c>
      <c r="GA13" s="25">
        <v>0</v>
      </c>
      <c r="GB13" s="25">
        <v>461.12099999999998</v>
      </c>
      <c r="GC13" s="25">
        <v>973.14388848046383</v>
      </c>
      <c r="GD13" s="25">
        <v>81.590999999999994</v>
      </c>
      <c r="GE13" s="25">
        <v>3275.0129058352022</v>
      </c>
      <c r="GF13" s="25">
        <v>0</v>
      </c>
      <c r="GG13" s="25">
        <v>0</v>
      </c>
      <c r="GH13" s="25">
        <v>3.2360000000000002</v>
      </c>
      <c r="GI13" s="25">
        <v>6469.3646477132261</v>
      </c>
      <c r="GJ13" s="25">
        <v>0.51400000000000001</v>
      </c>
      <c r="GK13" s="25">
        <v>2147.023346303502</v>
      </c>
      <c r="GL13" s="25">
        <v>0</v>
      </c>
      <c r="GM13" s="25">
        <v>0</v>
      </c>
      <c r="GN13" s="25">
        <v>0</v>
      </c>
      <c r="GO13" s="25">
        <v>0</v>
      </c>
      <c r="GP13" s="25">
        <v>0</v>
      </c>
      <c r="GQ13" s="25">
        <v>0</v>
      </c>
      <c r="GR13" s="25">
        <v>243.54499999999999</v>
      </c>
      <c r="GS13" s="25">
        <v>644.40985854770167</v>
      </c>
      <c r="GT13" s="25">
        <v>0</v>
      </c>
      <c r="GU13" s="25">
        <v>0</v>
      </c>
      <c r="GV13" s="25">
        <v>0</v>
      </c>
      <c r="GW13" s="25">
        <v>0</v>
      </c>
      <c r="GX13" s="25">
        <v>0</v>
      </c>
      <c r="GY13" s="25">
        <v>0</v>
      </c>
      <c r="GZ13" s="25">
        <v>0</v>
      </c>
      <c r="HA13" s="25">
        <v>0</v>
      </c>
      <c r="HB13" s="25">
        <v>22.277999999999999</v>
      </c>
      <c r="HC13" s="25">
        <v>755.5402639375169</v>
      </c>
      <c r="HD13" s="25">
        <v>0</v>
      </c>
      <c r="HE13" s="25">
        <v>0</v>
      </c>
      <c r="HF13" s="25">
        <v>0</v>
      </c>
      <c r="HG13" s="25">
        <v>0</v>
      </c>
      <c r="HH13" s="25">
        <v>49.997</v>
      </c>
      <c r="HI13" s="25">
        <v>610.17261035662136</v>
      </c>
      <c r="HJ13" s="25">
        <v>0</v>
      </c>
      <c r="HK13" s="25">
        <v>0</v>
      </c>
      <c r="HL13" s="25">
        <v>0</v>
      </c>
      <c r="HM13" s="25">
        <v>0</v>
      </c>
      <c r="HN13" s="25">
        <v>0</v>
      </c>
      <c r="HO13" s="25">
        <v>0</v>
      </c>
      <c r="HP13" s="25">
        <v>171.27</v>
      </c>
      <c r="HQ13" s="25">
        <v>639.94904536696447</v>
      </c>
      <c r="HR13" s="25">
        <v>0</v>
      </c>
      <c r="HS13" s="25">
        <v>0</v>
      </c>
      <c r="HT13" s="25">
        <v>22.631</v>
      </c>
      <c r="HU13" s="25">
        <v>1801.1604436392558</v>
      </c>
      <c r="HV13" s="25">
        <v>972.59</v>
      </c>
      <c r="HW13" s="25">
        <v>1515.7489661625145</v>
      </c>
      <c r="HX13" s="25">
        <v>972.59</v>
      </c>
      <c r="HY13" s="25">
        <v>1515.7489661625145</v>
      </c>
      <c r="HZ13" s="25">
        <v>0</v>
      </c>
      <c r="IA13" s="25">
        <v>0</v>
      </c>
      <c r="IB13" s="25">
        <v>0</v>
      </c>
      <c r="IC13" s="25">
        <v>0</v>
      </c>
      <c r="ID13" s="25">
        <v>22.631</v>
      </c>
      <c r="IE13" s="25">
        <v>1801.1604436392558</v>
      </c>
      <c r="IF13" s="25">
        <v>0</v>
      </c>
      <c r="IG13" s="25">
        <v>0</v>
      </c>
    </row>
    <row r="14" spans="1:241" ht="12.75" customHeight="1">
      <c r="A14" s="44"/>
      <c r="B14" s="45"/>
      <c r="C14" s="46" t="s">
        <v>133</v>
      </c>
      <c r="D14" s="47" t="s">
        <v>132</v>
      </c>
      <c r="E14" s="24">
        <v>5</v>
      </c>
      <c r="F14" s="25">
        <f>IF($E14="","",$H14+$GR14+$GT14+$HT14+$HV14)</f>
        <v>30638.062000000002</v>
      </c>
      <c r="G14" s="25">
        <f>IF($E14="","",IFERROR(($H14*$I14+$GR14*$GS14+$GT14*$GU14+$HT14*$HU14+$HV14*$HW14)/$F14,0))</f>
        <v>336.2827964118618</v>
      </c>
      <c r="H14" s="25">
        <f>IF($E14="","",$J14+$L14+$N14+$GP14)</f>
        <v>29244.981</v>
      </c>
      <c r="I14" s="25">
        <f>IF($E14="","",IFERROR(($J14*$K14+$L14*$M14+$N14*$O14+$GP14*$GQ14)/$H14,0))</f>
        <v>316.49713709849908</v>
      </c>
      <c r="J14" s="25">
        <v>29244.638999999999</v>
      </c>
      <c r="K14" s="25">
        <v>316.41109958649173</v>
      </c>
      <c r="L14" s="25">
        <v>0</v>
      </c>
      <c r="M14" s="25">
        <v>0</v>
      </c>
      <c r="N14" s="25">
        <v>0.221</v>
      </c>
      <c r="O14" s="25">
        <v>10579.552036199097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5">
        <v>0</v>
      </c>
      <c r="AD14" s="25">
        <v>0</v>
      </c>
      <c r="AE14" s="25">
        <v>0</v>
      </c>
      <c r="AF14" s="25">
        <v>0</v>
      </c>
      <c r="AG14" s="25">
        <v>0</v>
      </c>
      <c r="AH14" s="25">
        <v>0</v>
      </c>
      <c r="AI14" s="25">
        <v>0</v>
      </c>
      <c r="AJ14" s="25">
        <v>0</v>
      </c>
      <c r="AK14" s="25">
        <v>0</v>
      </c>
      <c r="AL14" s="25">
        <v>0</v>
      </c>
      <c r="AM14" s="25">
        <v>0</v>
      </c>
      <c r="AN14" s="25">
        <v>0</v>
      </c>
      <c r="AO14" s="25">
        <v>0</v>
      </c>
      <c r="AP14" s="25">
        <v>0</v>
      </c>
      <c r="AQ14" s="25">
        <v>0</v>
      </c>
      <c r="AR14" s="25">
        <v>0</v>
      </c>
      <c r="AS14" s="25">
        <v>0</v>
      </c>
      <c r="AT14" s="25">
        <v>0</v>
      </c>
      <c r="AU14" s="25">
        <v>0</v>
      </c>
      <c r="AV14" s="25">
        <v>0</v>
      </c>
      <c r="AW14" s="25">
        <v>0</v>
      </c>
      <c r="AX14" s="25">
        <v>0</v>
      </c>
      <c r="AY14" s="25">
        <v>0</v>
      </c>
      <c r="AZ14" s="25">
        <v>0</v>
      </c>
      <c r="BA14" s="25">
        <v>0</v>
      </c>
      <c r="BB14" s="25">
        <v>0</v>
      </c>
      <c r="BC14" s="25">
        <v>0</v>
      </c>
      <c r="BD14" s="25">
        <v>0</v>
      </c>
      <c r="BE14" s="25">
        <v>0</v>
      </c>
      <c r="BF14" s="25">
        <v>1.8460000000000001</v>
      </c>
      <c r="BG14" s="25">
        <v>36.20747562296858</v>
      </c>
      <c r="BH14" s="25">
        <v>644.72900000000004</v>
      </c>
      <c r="BI14" s="25">
        <v>874.41761267137042</v>
      </c>
      <c r="BJ14" s="25">
        <v>0</v>
      </c>
      <c r="BK14" s="25">
        <v>0</v>
      </c>
      <c r="BL14" s="25">
        <v>219.76</v>
      </c>
      <c r="BM14" s="25">
        <v>482.72695668001455</v>
      </c>
      <c r="BN14" s="25">
        <v>0</v>
      </c>
      <c r="BO14" s="25">
        <v>0</v>
      </c>
      <c r="BP14" s="25">
        <v>1224.31</v>
      </c>
      <c r="BQ14" s="25">
        <v>71.5068536563452</v>
      </c>
      <c r="BR14" s="25">
        <v>7227.3339999999998</v>
      </c>
      <c r="BS14" s="25">
        <v>72.559421081134474</v>
      </c>
      <c r="BT14" s="25">
        <v>0</v>
      </c>
      <c r="BU14" s="25">
        <v>0</v>
      </c>
      <c r="BV14" s="25">
        <v>0.48899999999999999</v>
      </c>
      <c r="BW14" s="25">
        <v>10.813905930470348</v>
      </c>
      <c r="BX14" s="25">
        <v>0</v>
      </c>
      <c r="BY14" s="25">
        <v>0</v>
      </c>
      <c r="BZ14" s="25">
        <v>0</v>
      </c>
      <c r="CA14" s="25">
        <v>0</v>
      </c>
      <c r="CB14" s="25">
        <v>0</v>
      </c>
      <c r="CC14" s="25">
        <v>0</v>
      </c>
      <c r="CD14" s="25">
        <v>116.56100000000001</v>
      </c>
      <c r="CE14" s="25">
        <v>82.282212746973684</v>
      </c>
      <c r="CF14" s="25">
        <v>12943.540999999999</v>
      </c>
      <c r="CG14" s="25">
        <v>389.55309455117418</v>
      </c>
      <c r="CH14" s="25">
        <v>5.883</v>
      </c>
      <c r="CI14" s="25">
        <v>485.29695733469316</v>
      </c>
      <c r="CJ14" s="25">
        <v>0</v>
      </c>
      <c r="CK14" s="25">
        <v>0</v>
      </c>
      <c r="CL14" s="25">
        <v>774.14</v>
      </c>
      <c r="CM14" s="25">
        <v>366.17452786317722</v>
      </c>
      <c r="CN14" s="25">
        <v>0</v>
      </c>
      <c r="CO14" s="25">
        <v>0</v>
      </c>
      <c r="CP14" s="25">
        <v>1950.836</v>
      </c>
      <c r="CQ14" s="25">
        <v>289.74007246124228</v>
      </c>
      <c r="CR14" s="25">
        <v>0</v>
      </c>
      <c r="CS14" s="25">
        <v>0</v>
      </c>
      <c r="CT14" s="25">
        <v>288.24400000000003</v>
      </c>
      <c r="CU14" s="25">
        <v>89.885218772984004</v>
      </c>
      <c r="CV14" s="25">
        <v>0</v>
      </c>
      <c r="CW14" s="25">
        <v>0</v>
      </c>
      <c r="CX14" s="25">
        <v>9.2759999999999998</v>
      </c>
      <c r="CY14" s="25">
        <v>165.60166019836137</v>
      </c>
      <c r="CZ14" s="25">
        <v>1.7270000000000001</v>
      </c>
      <c r="DA14" s="25">
        <v>2434.5830920671683</v>
      </c>
      <c r="DB14" s="25">
        <v>13.817</v>
      </c>
      <c r="DC14" s="25">
        <v>3237.6927697763626</v>
      </c>
      <c r="DD14" s="25">
        <v>9.7639999999999993</v>
      </c>
      <c r="DE14" s="25">
        <v>749.12965997541994</v>
      </c>
      <c r="DF14" s="25">
        <v>0</v>
      </c>
      <c r="DG14" s="25">
        <v>0</v>
      </c>
      <c r="DH14" s="25">
        <v>0</v>
      </c>
      <c r="DI14" s="25">
        <v>0</v>
      </c>
      <c r="DJ14" s="25">
        <v>0</v>
      </c>
      <c r="DK14" s="25">
        <v>0</v>
      </c>
      <c r="DL14" s="25">
        <v>0</v>
      </c>
      <c r="DM14" s="25">
        <v>0</v>
      </c>
      <c r="DN14" s="25">
        <v>7.3999999999999996E-2</v>
      </c>
      <c r="DO14" s="25">
        <v>20.621621621621621</v>
      </c>
      <c r="DP14" s="25">
        <v>0</v>
      </c>
      <c r="DQ14" s="25">
        <v>0</v>
      </c>
      <c r="DR14" s="25">
        <v>0</v>
      </c>
      <c r="DS14" s="25">
        <v>0</v>
      </c>
      <c r="DT14" s="25">
        <v>679.18899999999996</v>
      </c>
      <c r="DU14" s="25">
        <v>231.04858294230323</v>
      </c>
      <c r="DV14" s="25">
        <v>0</v>
      </c>
      <c r="DW14" s="25">
        <v>0</v>
      </c>
      <c r="DX14" s="25">
        <v>0</v>
      </c>
      <c r="DY14" s="25">
        <v>0</v>
      </c>
      <c r="DZ14" s="25">
        <v>0</v>
      </c>
      <c r="EA14" s="25">
        <v>0</v>
      </c>
      <c r="EB14" s="25">
        <v>0</v>
      </c>
      <c r="EC14" s="25">
        <v>0</v>
      </c>
      <c r="ED14" s="25">
        <v>0</v>
      </c>
      <c r="EE14" s="25">
        <v>0</v>
      </c>
      <c r="EF14" s="25">
        <v>5.31</v>
      </c>
      <c r="EG14" s="25">
        <v>41.241807909604518</v>
      </c>
      <c r="EH14" s="25">
        <v>0</v>
      </c>
      <c r="EI14" s="25">
        <v>0</v>
      </c>
      <c r="EJ14" s="25">
        <v>0</v>
      </c>
      <c r="EK14" s="25">
        <v>0</v>
      </c>
      <c r="EL14" s="25">
        <v>0</v>
      </c>
      <c r="EM14" s="25">
        <v>0</v>
      </c>
      <c r="EN14" s="25">
        <v>0</v>
      </c>
      <c r="EO14" s="25">
        <v>0</v>
      </c>
      <c r="EP14" s="25">
        <v>0</v>
      </c>
      <c r="EQ14" s="25">
        <v>0</v>
      </c>
      <c r="ER14" s="25">
        <v>0</v>
      </c>
      <c r="ES14" s="25">
        <v>0</v>
      </c>
      <c r="ET14" s="25">
        <v>0</v>
      </c>
      <c r="EU14" s="25">
        <v>0</v>
      </c>
      <c r="EV14" s="25">
        <v>1420.1669999999999</v>
      </c>
      <c r="EW14" s="25">
        <v>125.66722645998674</v>
      </c>
      <c r="EX14" s="25">
        <v>0</v>
      </c>
      <c r="EY14" s="25">
        <v>0</v>
      </c>
      <c r="EZ14" s="25">
        <v>0</v>
      </c>
      <c r="FA14" s="25">
        <v>0</v>
      </c>
      <c r="FB14" s="25">
        <v>0.33400000000000002</v>
      </c>
      <c r="FC14" s="25">
        <v>5223.9491017964074</v>
      </c>
      <c r="FD14" s="25">
        <v>47.76</v>
      </c>
      <c r="FE14" s="25">
        <v>980.14604271356779</v>
      </c>
      <c r="FF14" s="25">
        <v>0</v>
      </c>
      <c r="FG14" s="25">
        <v>0</v>
      </c>
      <c r="FH14" s="25">
        <v>0</v>
      </c>
      <c r="FI14" s="25">
        <v>0</v>
      </c>
      <c r="FJ14" s="25">
        <v>0</v>
      </c>
      <c r="FK14" s="25">
        <v>0</v>
      </c>
      <c r="FL14" s="25">
        <v>445.24400000000003</v>
      </c>
      <c r="FM14" s="25">
        <v>554.01752297616588</v>
      </c>
      <c r="FN14" s="25">
        <v>36.887</v>
      </c>
      <c r="FO14" s="25">
        <v>986.7125003388727</v>
      </c>
      <c r="FP14" s="25">
        <v>0</v>
      </c>
      <c r="FQ14" s="25">
        <v>0</v>
      </c>
      <c r="FR14" s="25">
        <v>0</v>
      </c>
      <c r="FS14" s="25">
        <v>0</v>
      </c>
      <c r="FT14" s="25">
        <v>0</v>
      </c>
      <c r="FU14" s="25">
        <v>0</v>
      </c>
      <c r="FV14" s="25">
        <v>0</v>
      </c>
      <c r="FW14" s="25">
        <v>0</v>
      </c>
      <c r="FX14" s="25">
        <v>2.0070000000000001</v>
      </c>
      <c r="FY14" s="25">
        <v>228.32835077229697</v>
      </c>
      <c r="FZ14" s="25">
        <v>0</v>
      </c>
      <c r="GA14" s="25">
        <v>0</v>
      </c>
      <c r="GB14" s="25">
        <v>1078.93</v>
      </c>
      <c r="GC14" s="25">
        <v>1030.7192820664918</v>
      </c>
      <c r="GD14" s="25">
        <v>37.417999999999999</v>
      </c>
      <c r="GE14" s="25">
        <v>1945.0691111229889</v>
      </c>
      <c r="GF14" s="25">
        <v>21.262</v>
      </c>
      <c r="GG14" s="25">
        <v>5522.211504091807</v>
      </c>
      <c r="GH14" s="25">
        <v>5.2759999999999998</v>
      </c>
      <c r="GI14" s="25">
        <v>765.7374905231236</v>
      </c>
      <c r="GJ14" s="25">
        <v>32.524000000000001</v>
      </c>
      <c r="GK14" s="25">
        <v>319.69115114992007</v>
      </c>
      <c r="GL14" s="25">
        <v>0</v>
      </c>
      <c r="GM14" s="25">
        <v>0</v>
      </c>
      <c r="GN14" s="25">
        <v>0.221</v>
      </c>
      <c r="GO14" s="25">
        <v>10579.552036199097</v>
      </c>
      <c r="GP14" s="25">
        <v>0.121</v>
      </c>
      <c r="GQ14" s="25">
        <v>2366.090909090909</v>
      </c>
      <c r="GR14" s="25">
        <v>1032.277</v>
      </c>
      <c r="GS14" s="25">
        <v>466.32539037487032</v>
      </c>
      <c r="GT14" s="25">
        <v>0</v>
      </c>
      <c r="GU14" s="25">
        <v>0</v>
      </c>
      <c r="GV14" s="25">
        <v>0</v>
      </c>
      <c r="GW14" s="25">
        <v>0</v>
      </c>
      <c r="GX14" s="25">
        <v>0</v>
      </c>
      <c r="GY14" s="25">
        <v>0</v>
      </c>
      <c r="GZ14" s="25">
        <v>0</v>
      </c>
      <c r="HA14" s="25">
        <v>0</v>
      </c>
      <c r="HB14" s="25">
        <v>73.694000000000003</v>
      </c>
      <c r="HC14" s="25">
        <v>791.51100496648303</v>
      </c>
      <c r="HD14" s="25">
        <v>247.49</v>
      </c>
      <c r="HE14" s="25">
        <v>298.17466968362356</v>
      </c>
      <c r="HF14" s="25">
        <v>0</v>
      </c>
      <c r="HG14" s="25">
        <v>0</v>
      </c>
      <c r="HH14" s="25">
        <v>347.26400000000001</v>
      </c>
      <c r="HI14" s="25">
        <v>710.45927881957243</v>
      </c>
      <c r="HJ14" s="25">
        <v>0</v>
      </c>
      <c r="HK14" s="25">
        <v>0</v>
      </c>
      <c r="HL14" s="25">
        <v>0</v>
      </c>
      <c r="HM14" s="25">
        <v>0</v>
      </c>
      <c r="HN14" s="25">
        <v>0</v>
      </c>
      <c r="HO14" s="25">
        <v>0</v>
      </c>
      <c r="HP14" s="25">
        <v>363.82900000000001</v>
      </c>
      <c r="HQ14" s="25">
        <v>281.82245780297887</v>
      </c>
      <c r="HR14" s="25">
        <v>0</v>
      </c>
      <c r="HS14" s="25">
        <v>0</v>
      </c>
      <c r="HT14" s="25">
        <v>0</v>
      </c>
      <c r="HU14" s="25">
        <v>0</v>
      </c>
      <c r="HV14" s="25">
        <v>360.80399999999997</v>
      </c>
      <c r="HW14" s="25">
        <v>1567.9522122814603</v>
      </c>
      <c r="HX14" s="25">
        <v>360.80399999999997</v>
      </c>
      <c r="HY14" s="25">
        <v>1567.9522122814603</v>
      </c>
      <c r="HZ14" s="25">
        <v>0</v>
      </c>
      <c r="IA14" s="25">
        <v>0</v>
      </c>
      <c r="IB14" s="25">
        <v>0</v>
      </c>
      <c r="IC14" s="25">
        <v>0</v>
      </c>
      <c r="ID14" s="25">
        <v>0</v>
      </c>
      <c r="IE14" s="25">
        <v>0</v>
      </c>
      <c r="IF14" s="25">
        <v>0</v>
      </c>
      <c r="IG14" s="25">
        <v>0</v>
      </c>
    </row>
    <row r="15" spans="1:241" ht="12.75" customHeight="1">
      <c r="A15" s="44"/>
      <c r="B15" s="45"/>
      <c r="C15" s="46" t="s">
        <v>134</v>
      </c>
      <c r="D15" s="47" t="s">
        <v>132</v>
      </c>
      <c r="E15" s="24">
        <v>6</v>
      </c>
      <c r="F15" s="25">
        <f>IF($E15="","",$H15+$GR15+$GT15+$HT15+$HV15)</f>
        <v>189921.42500000002</v>
      </c>
      <c r="G15" s="25">
        <f>IF($E15="","",IFERROR(($H15*$I15+$GR15*$GS15+$GT15*$GU15+$HT15*$HU15+$HV15*$HW15)/$F15,0))</f>
        <v>76.89267334109357</v>
      </c>
      <c r="H15" s="25">
        <f>IF($E15="","",$J15+$L15+$N15+$GP15)</f>
        <v>189454.41</v>
      </c>
      <c r="I15" s="25">
        <f>IF($E15="","",IFERROR(($J15*$K15+$L15*$M15+$N15*$O15+$GP15*$GQ15)/$H15,0))</f>
        <v>76.450886923138924</v>
      </c>
      <c r="J15" s="25">
        <v>189454.41</v>
      </c>
      <c r="K15" s="25">
        <v>76.450886923138924</v>
      </c>
      <c r="L15" s="25">
        <v>0</v>
      </c>
      <c r="M15" s="25">
        <v>0</v>
      </c>
      <c r="N15" s="25">
        <v>0</v>
      </c>
      <c r="O15" s="25">
        <v>0</v>
      </c>
      <c r="P15" s="25">
        <v>0.54</v>
      </c>
      <c r="Q15" s="25">
        <v>2296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5">
        <v>0</v>
      </c>
      <c r="Y15" s="25">
        <v>0</v>
      </c>
      <c r="Z15" s="25">
        <v>0</v>
      </c>
      <c r="AA15" s="25">
        <v>0</v>
      </c>
      <c r="AB15" s="25">
        <v>0</v>
      </c>
      <c r="AC15" s="25">
        <v>0</v>
      </c>
      <c r="AD15" s="25">
        <v>0</v>
      </c>
      <c r="AE15" s="25">
        <v>0</v>
      </c>
      <c r="AF15" s="25">
        <v>0</v>
      </c>
      <c r="AG15" s="25">
        <v>0</v>
      </c>
      <c r="AH15" s="25">
        <v>93.233000000000004</v>
      </c>
      <c r="AI15" s="25">
        <v>1209.1218238177469</v>
      </c>
      <c r="AJ15" s="25">
        <v>0</v>
      </c>
      <c r="AK15" s="25">
        <v>0</v>
      </c>
      <c r="AL15" s="25">
        <v>0</v>
      </c>
      <c r="AM15" s="25">
        <v>0</v>
      </c>
      <c r="AN15" s="25">
        <v>0</v>
      </c>
      <c r="AO15" s="25">
        <v>0</v>
      </c>
      <c r="AP15" s="25">
        <v>0</v>
      </c>
      <c r="AQ15" s="25">
        <v>0</v>
      </c>
      <c r="AR15" s="25">
        <v>0</v>
      </c>
      <c r="AS15" s="25">
        <v>0</v>
      </c>
      <c r="AT15" s="25">
        <v>0</v>
      </c>
      <c r="AU15" s="25">
        <v>0</v>
      </c>
      <c r="AV15" s="25">
        <v>0</v>
      </c>
      <c r="AW15" s="25">
        <v>0</v>
      </c>
      <c r="AX15" s="25">
        <v>0</v>
      </c>
      <c r="AY15" s="25">
        <v>0</v>
      </c>
      <c r="AZ15" s="25">
        <v>0</v>
      </c>
      <c r="BA15" s="25">
        <v>0</v>
      </c>
      <c r="BB15" s="25">
        <v>0</v>
      </c>
      <c r="BC15" s="25">
        <v>0</v>
      </c>
      <c r="BD15" s="25">
        <v>0</v>
      </c>
      <c r="BE15" s="25">
        <v>0</v>
      </c>
      <c r="BF15" s="25">
        <v>3.1E-2</v>
      </c>
      <c r="BG15" s="25">
        <v>214.54838709677421</v>
      </c>
      <c r="BH15" s="25">
        <v>62.261000000000003</v>
      </c>
      <c r="BI15" s="25">
        <v>1033.2257753649958</v>
      </c>
      <c r="BJ15" s="25">
        <v>0</v>
      </c>
      <c r="BK15" s="25">
        <v>0</v>
      </c>
      <c r="BL15" s="25">
        <v>51.540999999999997</v>
      </c>
      <c r="BM15" s="25">
        <v>451.52104150094101</v>
      </c>
      <c r="BN15" s="25">
        <v>0</v>
      </c>
      <c r="BO15" s="25">
        <v>0</v>
      </c>
      <c r="BP15" s="25">
        <v>15.263</v>
      </c>
      <c r="BQ15" s="25">
        <v>147.18017427766495</v>
      </c>
      <c r="BR15" s="25">
        <v>160479.253</v>
      </c>
      <c r="BS15" s="25">
        <v>62.967996236871819</v>
      </c>
      <c r="BT15" s="25">
        <v>0</v>
      </c>
      <c r="BU15" s="25">
        <v>0</v>
      </c>
      <c r="BV15" s="25">
        <v>0</v>
      </c>
      <c r="BW15" s="25">
        <v>0</v>
      </c>
      <c r="BX15" s="25">
        <v>0</v>
      </c>
      <c r="BY15" s="25">
        <v>0</v>
      </c>
      <c r="BZ15" s="25">
        <v>0</v>
      </c>
      <c r="CA15" s="25">
        <v>0</v>
      </c>
      <c r="CB15" s="25">
        <v>0</v>
      </c>
      <c r="CC15" s="25">
        <v>0</v>
      </c>
      <c r="CD15" s="25">
        <v>65.644999999999996</v>
      </c>
      <c r="CE15" s="25">
        <v>101.21147078985452</v>
      </c>
      <c r="CF15" s="25">
        <v>66.415999999999997</v>
      </c>
      <c r="CG15" s="25">
        <v>407.47786677908937</v>
      </c>
      <c r="CH15" s="25">
        <v>35.866</v>
      </c>
      <c r="CI15" s="25">
        <v>297.55222216026323</v>
      </c>
      <c r="CJ15" s="25">
        <v>2E-3</v>
      </c>
      <c r="CK15" s="25">
        <v>1944</v>
      </c>
      <c r="CL15" s="25">
        <v>880.41099999999994</v>
      </c>
      <c r="CM15" s="25">
        <v>188.19170251166784</v>
      </c>
      <c r="CN15" s="25">
        <v>0</v>
      </c>
      <c r="CO15" s="25">
        <v>0</v>
      </c>
      <c r="CP15" s="25">
        <v>5494.7439999999997</v>
      </c>
      <c r="CQ15" s="25">
        <v>249.16600864389679</v>
      </c>
      <c r="CR15" s="25">
        <v>0</v>
      </c>
      <c r="CS15" s="25">
        <v>0</v>
      </c>
      <c r="CT15" s="25">
        <v>16236.504999999999</v>
      </c>
      <c r="CU15" s="25">
        <v>64.768680267089493</v>
      </c>
      <c r="CV15" s="25">
        <v>0</v>
      </c>
      <c r="CW15" s="25">
        <v>0</v>
      </c>
      <c r="CX15" s="25">
        <v>14.347</v>
      </c>
      <c r="CY15" s="25">
        <v>259.6960340140796</v>
      </c>
      <c r="CZ15" s="25">
        <v>24.190999999999999</v>
      </c>
      <c r="DA15" s="25">
        <v>1637.2985821173163</v>
      </c>
      <c r="DB15" s="25">
        <v>53.164000000000001</v>
      </c>
      <c r="DC15" s="25">
        <v>1984.9184598600557</v>
      </c>
      <c r="DD15" s="25">
        <v>17.629000000000001</v>
      </c>
      <c r="DE15" s="25">
        <v>1016.7581825401328</v>
      </c>
      <c r="DF15" s="25">
        <v>0</v>
      </c>
      <c r="DG15" s="25">
        <v>0</v>
      </c>
      <c r="DH15" s="25">
        <v>0</v>
      </c>
      <c r="DI15" s="25">
        <v>0</v>
      </c>
      <c r="DJ15" s="25">
        <v>0</v>
      </c>
      <c r="DK15" s="25">
        <v>0</v>
      </c>
      <c r="DL15" s="25">
        <v>0</v>
      </c>
      <c r="DM15" s="25">
        <v>0</v>
      </c>
      <c r="DN15" s="25">
        <v>0</v>
      </c>
      <c r="DO15" s="25">
        <v>0</v>
      </c>
      <c r="DP15" s="25">
        <v>0</v>
      </c>
      <c r="DQ15" s="25">
        <v>0</v>
      </c>
      <c r="DR15" s="25">
        <v>0</v>
      </c>
      <c r="DS15" s="25">
        <v>0</v>
      </c>
      <c r="DT15" s="25">
        <v>1.7999999999999999E-2</v>
      </c>
      <c r="DU15" s="25">
        <v>324</v>
      </c>
      <c r="DV15" s="25">
        <v>0</v>
      </c>
      <c r="DW15" s="25">
        <v>0</v>
      </c>
      <c r="DX15" s="25">
        <v>0</v>
      </c>
      <c r="DY15" s="25">
        <v>0</v>
      </c>
      <c r="DZ15" s="25">
        <v>0</v>
      </c>
      <c r="EA15" s="25">
        <v>0</v>
      </c>
      <c r="EB15" s="25">
        <v>0</v>
      </c>
      <c r="EC15" s="25">
        <v>0</v>
      </c>
      <c r="ED15" s="25">
        <v>0</v>
      </c>
      <c r="EE15" s="25">
        <v>0</v>
      </c>
      <c r="EF15" s="25">
        <v>0</v>
      </c>
      <c r="EG15" s="25">
        <v>0</v>
      </c>
      <c r="EH15" s="25">
        <v>0</v>
      </c>
      <c r="EI15" s="25">
        <v>0</v>
      </c>
      <c r="EJ15" s="25">
        <v>7.5999999999999998E-2</v>
      </c>
      <c r="EK15" s="25">
        <v>32.39473684210526</v>
      </c>
      <c r="EL15" s="25">
        <v>0</v>
      </c>
      <c r="EM15" s="25">
        <v>0</v>
      </c>
      <c r="EN15" s="25">
        <v>0</v>
      </c>
      <c r="EO15" s="25">
        <v>0</v>
      </c>
      <c r="EP15" s="25">
        <v>0</v>
      </c>
      <c r="EQ15" s="25">
        <v>0</v>
      </c>
      <c r="ER15" s="25">
        <v>0</v>
      </c>
      <c r="ES15" s="25">
        <v>0</v>
      </c>
      <c r="ET15" s="25">
        <v>1.2230000000000001</v>
      </c>
      <c r="EU15" s="25">
        <v>78.399018806214229</v>
      </c>
      <c r="EV15" s="25">
        <v>5052.1660000000002</v>
      </c>
      <c r="EW15" s="25">
        <v>85.900998106554681</v>
      </c>
      <c r="EX15" s="25">
        <v>0</v>
      </c>
      <c r="EY15" s="25">
        <v>0</v>
      </c>
      <c r="EZ15" s="25">
        <v>0</v>
      </c>
      <c r="FA15" s="25">
        <v>0</v>
      </c>
      <c r="FB15" s="25">
        <v>0.11799999999999999</v>
      </c>
      <c r="FC15" s="25">
        <v>4288.8813559322034</v>
      </c>
      <c r="FD15" s="25">
        <v>0</v>
      </c>
      <c r="FE15" s="25">
        <v>0</v>
      </c>
      <c r="FF15" s="25">
        <v>0</v>
      </c>
      <c r="FG15" s="25">
        <v>0</v>
      </c>
      <c r="FH15" s="25">
        <v>0</v>
      </c>
      <c r="FI15" s="25">
        <v>0</v>
      </c>
      <c r="FJ15" s="25">
        <v>0</v>
      </c>
      <c r="FK15" s="25">
        <v>0</v>
      </c>
      <c r="FL15" s="25">
        <v>24.024999999999999</v>
      </c>
      <c r="FM15" s="25">
        <v>6127.3631217481789</v>
      </c>
      <c r="FN15" s="25">
        <v>608.31799999999998</v>
      </c>
      <c r="FO15" s="25">
        <v>1064.3540187862268</v>
      </c>
      <c r="FP15" s="25">
        <v>0</v>
      </c>
      <c r="FQ15" s="25">
        <v>0</v>
      </c>
      <c r="FR15" s="25">
        <v>0</v>
      </c>
      <c r="FS15" s="25">
        <v>0</v>
      </c>
      <c r="FT15" s="25">
        <v>0</v>
      </c>
      <c r="FU15" s="25">
        <v>0</v>
      </c>
      <c r="FV15" s="25">
        <v>0</v>
      </c>
      <c r="FW15" s="25">
        <v>0</v>
      </c>
      <c r="FX15" s="25">
        <v>59.8</v>
      </c>
      <c r="FY15" s="25">
        <v>404.73292642140467</v>
      </c>
      <c r="FZ15" s="25">
        <v>0</v>
      </c>
      <c r="GA15" s="25">
        <v>0</v>
      </c>
      <c r="GB15" s="25">
        <v>115.616</v>
      </c>
      <c r="GC15" s="25">
        <v>952.46979656794906</v>
      </c>
      <c r="GD15" s="25">
        <v>2.008</v>
      </c>
      <c r="GE15" s="25">
        <v>6925.6075697211154</v>
      </c>
      <c r="GF15" s="25">
        <v>0</v>
      </c>
      <c r="GG15" s="25">
        <v>0</v>
      </c>
      <c r="GH15" s="25">
        <v>0</v>
      </c>
      <c r="GI15" s="25">
        <v>0</v>
      </c>
      <c r="GJ15" s="25">
        <v>0</v>
      </c>
      <c r="GK15" s="25">
        <v>0</v>
      </c>
      <c r="GL15" s="25">
        <v>0</v>
      </c>
      <c r="GM15" s="25">
        <v>0</v>
      </c>
      <c r="GN15" s="25">
        <v>0</v>
      </c>
      <c r="GO15" s="25">
        <v>0</v>
      </c>
      <c r="GP15" s="25">
        <v>0</v>
      </c>
      <c r="GQ15" s="25">
        <v>0</v>
      </c>
      <c r="GR15" s="25">
        <v>466.22800000000001</v>
      </c>
      <c r="GS15" s="25">
        <v>253.64466098132243</v>
      </c>
      <c r="GT15" s="25">
        <v>0</v>
      </c>
      <c r="GU15" s="25">
        <v>0</v>
      </c>
      <c r="GV15" s="25">
        <v>0</v>
      </c>
      <c r="GW15" s="25">
        <v>0</v>
      </c>
      <c r="GX15" s="25">
        <v>0</v>
      </c>
      <c r="GY15" s="25">
        <v>0</v>
      </c>
      <c r="GZ15" s="25">
        <v>0</v>
      </c>
      <c r="HA15" s="25">
        <v>0</v>
      </c>
      <c r="HB15" s="25">
        <v>0</v>
      </c>
      <c r="HC15" s="25">
        <v>0</v>
      </c>
      <c r="HD15" s="25">
        <v>0</v>
      </c>
      <c r="HE15" s="25">
        <v>0</v>
      </c>
      <c r="HF15" s="25">
        <v>0</v>
      </c>
      <c r="HG15" s="25">
        <v>0</v>
      </c>
      <c r="HH15" s="25">
        <v>124.92700000000001</v>
      </c>
      <c r="HI15" s="25">
        <v>354.67305706532613</v>
      </c>
      <c r="HJ15" s="25">
        <v>0</v>
      </c>
      <c r="HK15" s="25">
        <v>0</v>
      </c>
      <c r="HL15" s="25">
        <v>0</v>
      </c>
      <c r="HM15" s="25">
        <v>0</v>
      </c>
      <c r="HN15" s="25">
        <v>0</v>
      </c>
      <c r="HO15" s="25">
        <v>0</v>
      </c>
      <c r="HP15" s="25">
        <v>341.30099999999999</v>
      </c>
      <c r="HQ15" s="25">
        <v>216.66506104582172</v>
      </c>
      <c r="HR15" s="25">
        <v>0</v>
      </c>
      <c r="HS15" s="25">
        <v>0</v>
      </c>
      <c r="HT15" s="25">
        <v>0.78700000000000003</v>
      </c>
      <c r="HU15" s="25">
        <v>1718.1372299872935</v>
      </c>
      <c r="HV15" s="25">
        <v>0</v>
      </c>
      <c r="HW15" s="25">
        <v>0</v>
      </c>
      <c r="HX15" s="25">
        <v>0</v>
      </c>
      <c r="HY15" s="25">
        <v>0</v>
      </c>
      <c r="HZ15" s="25">
        <v>0</v>
      </c>
      <c r="IA15" s="25">
        <v>0</v>
      </c>
      <c r="IB15" s="25">
        <v>0</v>
      </c>
      <c r="IC15" s="25">
        <v>0</v>
      </c>
      <c r="ID15" s="25">
        <v>0.78700000000000003</v>
      </c>
      <c r="IE15" s="25">
        <v>1718.1372299872935</v>
      </c>
      <c r="IF15" s="25">
        <v>0</v>
      </c>
      <c r="IG15" s="25">
        <v>0</v>
      </c>
    </row>
    <row r="16" spans="1:241" ht="12.75" customHeight="1">
      <c r="A16" s="44"/>
      <c r="B16" s="45"/>
      <c r="C16" s="46"/>
      <c r="D16" s="47"/>
      <c r="E16" s="24"/>
      <c r="F16" s="25" t="str">
        <f t="shared" ref="F16:F80" si="0">IF($E16="","",$H16+$GR16+$GT16+$HT16+$HV16)</f>
        <v/>
      </c>
      <c r="G16" s="25" t="str">
        <f t="shared" ref="G16:G80" si="1">IF($E16="","",IFERROR(($H16*$I16+$GR16*$GS16+$GT16*$GU16+$HT16*$HU16+$HV16*$HW16)/$F16,0))</f>
        <v/>
      </c>
      <c r="H16" s="25" t="str">
        <f t="shared" ref="H16:H80" si="2">IF($E16="","",$J16+$L16+$N16+$GP16)</f>
        <v/>
      </c>
      <c r="I16" s="25" t="str">
        <f t="shared" ref="I16:I80" si="3">IF($E16="","",IFERROR(($J16*$K16+$L16*$M16+$N16*$O16+$GP16*$GQ16)/$H16,0))</f>
        <v/>
      </c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25"/>
      <c r="HR16" s="25"/>
      <c r="HS16" s="25"/>
      <c r="HT16" s="25"/>
      <c r="HU16" s="25"/>
      <c r="HV16" s="25"/>
      <c r="HW16" s="25"/>
      <c r="HX16" s="25"/>
      <c r="HY16" s="25"/>
      <c r="HZ16" s="25"/>
      <c r="IA16" s="25"/>
      <c r="IB16" s="25"/>
      <c r="IC16" s="25"/>
      <c r="ID16" s="25"/>
      <c r="IE16" s="25"/>
      <c r="IF16" s="25"/>
      <c r="IG16" s="25"/>
    </row>
    <row r="17" spans="1:241" ht="12.75" customHeight="1">
      <c r="A17" s="44"/>
      <c r="B17" s="45"/>
      <c r="C17" s="46" t="s">
        <v>135</v>
      </c>
      <c r="D17" s="47" t="s">
        <v>132</v>
      </c>
      <c r="E17" s="24">
        <v>7</v>
      </c>
      <c r="F17" s="25">
        <f t="shared" si="0"/>
        <v>2225.6280000000002</v>
      </c>
      <c r="G17" s="25">
        <f t="shared" si="1"/>
        <v>711.2097677599312</v>
      </c>
      <c r="H17" s="25">
        <f t="shared" si="2"/>
        <v>1672.9190000000001</v>
      </c>
      <c r="I17" s="25">
        <f t="shared" si="3"/>
        <v>802.35732931480857</v>
      </c>
      <c r="J17" s="25">
        <v>1672.9190000000001</v>
      </c>
      <c r="K17" s="25">
        <v>802.35732931480845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5">
        <v>0</v>
      </c>
      <c r="AE17" s="25">
        <v>0</v>
      </c>
      <c r="AF17" s="25">
        <v>0</v>
      </c>
      <c r="AG17" s="25">
        <v>0</v>
      </c>
      <c r="AH17" s="25">
        <v>7.3999999999999996E-2</v>
      </c>
      <c r="AI17" s="25">
        <v>628.01351351351343</v>
      </c>
      <c r="AJ17" s="25">
        <v>0</v>
      </c>
      <c r="AK17" s="25">
        <v>0</v>
      </c>
      <c r="AL17" s="25">
        <v>0</v>
      </c>
      <c r="AM17" s="25">
        <v>0</v>
      </c>
      <c r="AN17" s="25">
        <v>0</v>
      </c>
      <c r="AO17" s="25">
        <v>0</v>
      </c>
      <c r="AP17" s="25">
        <v>0</v>
      </c>
      <c r="AQ17" s="25">
        <v>0</v>
      </c>
      <c r="AR17" s="25">
        <v>0</v>
      </c>
      <c r="AS17" s="25">
        <v>0</v>
      </c>
      <c r="AT17" s="25">
        <v>0</v>
      </c>
      <c r="AU17" s="25">
        <v>0</v>
      </c>
      <c r="AV17" s="25">
        <v>0</v>
      </c>
      <c r="AW17" s="25">
        <v>0</v>
      </c>
      <c r="AX17" s="25">
        <v>0</v>
      </c>
      <c r="AY17" s="25">
        <v>0</v>
      </c>
      <c r="AZ17" s="25">
        <v>0</v>
      </c>
      <c r="BA17" s="25">
        <v>0</v>
      </c>
      <c r="BB17" s="25">
        <v>0</v>
      </c>
      <c r="BC17" s="25">
        <v>0</v>
      </c>
      <c r="BD17" s="25">
        <v>0</v>
      </c>
      <c r="BE17" s="25">
        <v>0</v>
      </c>
      <c r="BF17" s="25">
        <v>2.4279999999999999</v>
      </c>
      <c r="BG17" s="25">
        <v>24.365733113673805</v>
      </c>
      <c r="BH17" s="25">
        <v>889.95600000000002</v>
      </c>
      <c r="BI17" s="25">
        <v>678.73404864959616</v>
      </c>
      <c r="BJ17" s="25">
        <v>0</v>
      </c>
      <c r="BK17" s="25">
        <v>0</v>
      </c>
      <c r="BL17" s="25">
        <v>37.082999999999998</v>
      </c>
      <c r="BM17" s="25">
        <v>545.75883828169242</v>
      </c>
      <c r="BN17" s="25">
        <v>0</v>
      </c>
      <c r="BO17" s="25">
        <v>0</v>
      </c>
      <c r="BP17" s="25">
        <v>7.1999999999999995E-2</v>
      </c>
      <c r="BQ17" s="25">
        <v>44.055555555555557</v>
      </c>
      <c r="BR17" s="25">
        <v>0.14399999999999999</v>
      </c>
      <c r="BS17" s="25">
        <v>89.326388888888886</v>
      </c>
      <c r="BT17" s="25">
        <v>0</v>
      </c>
      <c r="BU17" s="25">
        <v>0</v>
      </c>
      <c r="BV17" s="25">
        <v>0</v>
      </c>
      <c r="BW17" s="25">
        <v>0</v>
      </c>
      <c r="BX17" s="25">
        <v>0</v>
      </c>
      <c r="BY17" s="25">
        <v>0</v>
      </c>
      <c r="BZ17" s="25">
        <v>0</v>
      </c>
      <c r="CA17" s="25">
        <v>0</v>
      </c>
      <c r="CB17" s="25">
        <v>0</v>
      </c>
      <c r="CC17" s="25">
        <v>0</v>
      </c>
      <c r="CD17" s="25">
        <v>27.670999999999999</v>
      </c>
      <c r="CE17" s="25">
        <v>117.28426872899425</v>
      </c>
      <c r="CF17" s="25">
        <v>0</v>
      </c>
      <c r="CG17" s="25">
        <v>0</v>
      </c>
      <c r="CH17" s="25">
        <v>107.104</v>
      </c>
      <c r="CI17" s="25">
        <v>185.50498580818643</v>
      </c>
      <c r="CJ17" s="25">
        <v>3.4000000000000002E-2</v>
      </c>
      <c r="CK17" s="25">
        <v>1829.5</v>
      </c>
      <c r="CL17" s="25">
        <v>61.146000000000001</v>
      </c>
      <c r="CM17" s="25">
        <v>239.16035390704215</v>
      </c>
      <c r="CN17" s="25">
        <v>0</v>
      </c>
      <c r="CO17" s="25">
        <v>0</v>
      </c>
      <c r="CP17" s="25">
        <v>50.402000000000001</v>
      </c>
      <c r="CQ17" s="25">
        <v>121.86060076981072</v>
      </c>
      <c r="CR17" s="25">
        <v>0</v>
      </c>
      <c r="CS17" s="25">
        <v>0</v>
      </c>
      <c r="CT17" s="25">
        <v>32.619</v>
      </c>
      <c r="CU17" s="25">
        <v>36.86792973420399</v>
      </c>
      <c r="CV17" s="25">
        <v>0</v>
      </c>
      <c r="CW17" s="25">
        <v>0</v>
      </c>
      <c r="CX17" s="25">
        <v>0.21299999999999999</v>
      </c>
      <c r="CY17" s="25">
        <v>399.43192488262912</v>
      </c>
      <c r="CZ17" s="25">
        <v>0</v>
      </c>
      <c r="DA17" s="25">
        <v>0</v>
      </c>
      <c r="DB17" s="25">
        <v>0</v>
      </c>
      <c r="DC17" s="25">
        <v>0</v>
      </c>
      <c r="DD17" s="25">
        <v>5.0000000000000001E-3</v>
      </c>
      <c r="DE17" s="25">
        <v>617.6</v>
      </c>
      <c r="DF17" s="25">
        <v>0</v>
      </c>
      <c r="DG17" s="25">
        <v>0</v>
      </c>
      <c r="DH17" s="25">
        <v>0</v>
      </c>
      <c r="DI17" s="25">
        <v>0</v>
      </c>
      <c r="DJ17" s="25">
        <v>0</v>
      </c>
      <c r="DK17" s="25">
        <v>0</v>
      </c>
      <c r="DL17" s="25">
        <v>0</v>
      </c>
      <c r="DM17" s="25">
        <v>0</v>
      </c>
      <c r="DN17" s="25">
        <v>0</v>
      </c>
      <c r="DO17" s="25">
        <v>0</v>
      </c>
      <c r="DP17" s="25">
        <v>0</v>
      </c>
      <c r="DQ17" s="25">
        <v>0</v>
      </c>
      <c r="DR17" s="25">
        <v>0</v>
      </c>
      <c r="DS17" s="25">
        <v>0</v>
      </c>
      <c r="DT17" s="25">
        <v>6.7510000000000003</v>
      </c>
      <c r="DU17" s="25">
        <v>50.973781661976005</v>
      </c>
      <c r="DV17" s="25">
        <v>1.8380000000000001</v>
      </c>
      <c r="DW17" s="25">
        <v>394.79923830250272</v>
      </c>
      <c r="DX17" s="25">
        <v>0</v>
      </c>
      <c r="DY17" s="25">
        <v>0</v>
      </c>
      <c r="DZ17" s="25">
        <v>0</v>
      </c>
      <c r="EA17" s="25">
        <v>0</v>
      </c>
      <c r="EB17" s="25">
        <v>0</v>
      </c>
      <c r="EC17" s="25">
        <v>0</v>
      </c>
      <c r="ED17" s="25">
        <v>0</v>
      </c>
      <c r="EE17" s="25">
        <v>0</v>
      </c>
      <c r="EF17" s="25">
        <v>0</v>
      </c>
      <c r="EG17" s="25">
        <v>0</v>
      </c>
      <c r="EH17" s="25">
        <v>0</v>
      </c>
      <c r="EI17" s="25">
        <v>0</v>
      </c>
      <c r="EJ17" s="25">
        <v>0</v>
      </c>
      <c r="EK17" s="25">
        <v>0</v>
      </c>
      <c r="EL17" s="25">
        <v>0</v>
      </c>
      <c r="EM17" s="25">
        <v>0</v>
      </c>
      <c r="EN17" s="25">
        <v>0</v>
      </c>
      <c r="EO17" s="25">
        <v>0</v>
      </c>
      <c r="EP17" s="25">
        <v>0</v>
      </c>
      <c r="EQ17" s="25">
        <v>0</v>
      </c>
      <c r="ER17" s="25">
        <v>0</v>
      </c>
      <c r="ES17" s="25">
        <v>0</v>
      </c>
      <c r="ET17" s="25">
        <v>0</v>
      </c>
      <c r="EU17" s="25">
        <v>0</v>
      </c>
      <c r="EV17" s="25">
        <v>61.649000000000001</v>
      </c>
      <c r="EW17" s="25">
        <v>1157.7430777465977</v>
      </c>
      <c r="EX17" s="25">
        <v>0</v>
      </c>
      <c r="EY17" s="25">
        <v>0</v>
      </c>
      <c r="EZ17" s="25">
        <v>0</v>
      </c>
      <c r="FA17" s="25">
        <v>0</v>
      </c>
      <c r="FB17" s="25">
        <v>0</v>
      </c>
      <c r="FC17" s="25">
        <v>0</v>
      </c>
      <c r="FD17" s="25">
        <v>5.851</v>
      </c>
      <c r="FE17" s="25">
        <v>4905.200991283541</v>
      </c>
      <c r="FF17" s="25">
        <v>0</v>
      </c>
      <c r="FG17" s="25">
        <v>0</v>
      </c>
      <c r="FH17" s="25">
        <v>0</v>
      </c>
      <c r="FI17" s="25">
        <v>0</v>
      </c>
      <c r="FJ17" s="25">
        <v>0</v>
      </c>
      <c r="FK17" s="25">
        <v>0</v>
      </c>
      <c r="FL17" s="25">
        <v>21.946999999999999</v>
      </c>
      <c r="FM17" s="25">
        <v>9936.722832277761</v>
      </c>
      <c r="FN17" s="25">
        <v>0</v>
      </c>
      <c r="FO17" s="25">
        <v>0</v>
      </c>
      <c r="FP17" s="25">
        <v>0</v>
      </c>
      <c r="FQ17" s="25">
        <v>0</v>
      </c>
      <c r="FR17" s="25">
        <v>0</v>
      </c>
      <c r="FS17" s="25">
        <v>0</v>
      </c>
      <c r="FT17" s="25">
        <v>0</v>
      </c>
      <c r="FU17" s="25">
        <v>0</v>
      </c>
      <c r="FV17" s="25">
        <v>0</v>
      </c>
      <c r="FW17" s="25">
        <v>0</v>
      </c>
      <c r="FX17" s="25">
        <v>0</v>
      </c>
      <c r="FY17" s="25">
        <v>0</v>
      </c>
      <c r="FZ17" s="25">
        <v>0</v>
      </c>
      <c r="GA17" s="25">
        <v>0</v>
      </c>
      <c r="GB17" s="25">
        <v>365.93200000000002</v>
      </c>
      <c r="GC17" s="25">
        <v>965.80212443842026</v>
      </c>
      <c r="GD17" s="25">
        <v>0</v>
      </c>
      <c r="GE17" s="25">
        <v>0</v>
      </c>
      <c r="GF17" s="25">
        <v>0</v>
      </c>
      <c r="GG17" s="25">
        <v>0</v>
      </c>
      <c r="GH17" s="25">
        <v>0</v>
      </c>
      <c r="GI17" s="25">
        <v>0</v>
      </c>
      <c r="GJ17" s="25">
        <v>0</v>
      </c>
      <c r="GK17" s="25">
        <v>0</v>
      </c>
      <c r="GL17" s="25">
        <v>0</v>
      </c>
      <c r="GM17" s="25">
        <v>0</v>
      </c>
      <c r="GN17" s="25">
        <v>0</v>
      </c>
      <c r="GO17" s="25">
        <v>0</v>
      </c>
      <c r="GP17" s="25">
        <v>0</v>
      </c>
      <c r="GQ17" s="25">
        <v>0</v>
      </c>
      <c r="GR17" s="25">
        <v>552.49800000000005</v>
      </c>
      <c r="GS17" s="25">
        <v>435.2986237054252</v>
      </c>
      <c r="GT17" s="25">
        <v>0.21099999999999999</v>
      </c>
      <c r="GU17" s="25">
        <v>511.53080568720384</v>
      </c>
      <c r="GV17" s="25">
        <v>0</v>
      </c>
      <c r="GW17" s="25">
        <v>0</v>
      </c>
      <c r="GX17" s="25">
        <v>0</v>
      </c>
      <c r="GY17" s="25">
        <v>0</v>
      </c>
      <c r="GZ17" s="25">
        <v>0</v>
      </c>
      <c r="HA17" s="25">
        <v>0</v>
      </c>
      <c r="HB17" s="25">
        <v>0</v>
      </c>
      <c r="HC17" s="25">
        <v>0</v>
      </c>
      <c r="HD17" s="25">
        <v>0</v>
      </c>
      <c r="HE17" s="25">
        <v>0</v>
      </c>
      <c r="HF17" s="25">
        <v>0</v>
      </c>
      <c r="HG17" s="25">
        <v>0</v>
      </c>
      <c r="HH17" s="25">
        <v>353.93</v>
      </c>
      <c r="HI17" s="25">
        <v>387.16593676715735</v>
      </c>
      <c r="HJ17" s="25">
        <v>0.21099999999999999</v>
      </c>
      <c r="HK17" s="25">
        <v>511.53080568720384</v>
      </c>
      <c r="HL17" s="25">
        <v>0</v>
      </c>
      <c r="HM17" s="25">
        <v>0</v>
      </c>
      <c r="HN17" s="25">
        <v>0</v>
      </c>
      <c r="HO17" s="25">
        <v>0</v>
      </c>
      <c r="HP17" s="25">
        <v>198.56800000000001</v>
      </c>
      <c r="HQ17" s="25">
        <v>521.09090588614481</v>
      </c>
      <c r="HR17" s="25">
        <v>0</v>
      </c>
      <c r="HS17" s="25">
        <v>0</v>
      </c>
      <c r="HT17" s="25">
        <v>0</v>
      </c>
      <c r="HU17" s="25">
        <v>0</v>
      </c>
      <c r="HV17" s="25">
        <v>0</v>
      </c>
      <c r="HW17" s="25">
        <v>0</v>
      </c>
      <c r="HX17" s="25">
        <v>0</v>
      </c>
      <c r="HY17" s="25">
        <v>0</v>
      </c>
      <c r="HZ17" s="25">
        <v>0</v>
      </c>
      <c r="IA17" s="25">
        <v>0</v>
      </c>
      <c r="IB17" s="25">
        <v>0</v>
      </c>
      <c r="IC17" s="25">
        <v>0</v>
      </c>
      <c r="ID17" s="25">
        <v>0</v>
      </c>
      <c r="IE17" s="25">
        <v>0</v>
      </c>
      <c r="IF17" s="25">
        <v>0</v>
      </c>
      <c r="IG17" s="25">
        <v>0</v>
      </c>
    </row>
    <row r="18" spans="1:241" ht="12.75" customHeight="1">
      <c r="A18" s="44"/>
      <c r="B18" s="45"/>
      <c r="C18" s="46" t="s">
        <v>136</v>
      </c>
      <c r="D18" s="47" t="s">
        <v>132</v>
      </c>
      <c r="E18" s="24">
        <v>8</v>
      </c>
      <c r="F18" s="25">
        <f t="shared" si="0"/>
        <v>9631</v>
      </c>
      <c r="G18" s="25">
        <f t="shared" si="1"/>
        <v>440.30440691516975</v>
      </c>
      <c r="H18" s="25">
        <f t="shared" si="2"/>
        <v>6982.6</v>
      </c>
      <c r="I18" s="25">
        <f t="shared" si="3"/>
        <v>259.70756065076046</v>
      </c>
      <c r="J18" s="25">
        <v>6982.6</v>
      </c>
      <c r="K18" s="25">
        <v>259.70756065076046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5">
        <v>0</v>
      </c>
      <c r="AF18" s="25">
        <v>0</v>
      </c>
      <c r="AG18" s="25">
        <v>0</v>
      </c>
      <c r="AH18" s="25">
        <v>0</v>
      </c>
      <c r="AI18" s="25">
        <v>0</v>
      </c>
      <c r="AJ18" s="25">
        <v>0</v>
      </c>
      <c r="AK18" s="25">
        <v>0</v>
      </c>
      <c r="AL18" s="25">
        <v>0</v>
      </c>
      <c r="AM18" s="25">
        <v>0</v>
      </c>
      <c r="AN18" s="25">
        <v>0</v>
      </c>
      <c r="AO18" s="25">
        <v>0</v>
      </c>
      <c r="AP18" s="25">
        <v>0</v>
      </c>
      <c r="AQ18" s="25">
        <v>0</v>
      </c>
      <c r="AR18" s="25">
        <v>0</v>
      </c>
      <c r="AS18" s="25">
        <v>0</v>
      </c>
      <c r="AT18" s="25">
        <v>0</v>
      </c>
      <c r="AU18" s="25">
        <v>0</v>
      </c>
      <c r="AV18" s="25">
        <v>0</v>
      </c>
      <c r="AW18" s="25">
        <v>0</v>
      </c>
      <c r="AX18" s="25">
        <v>0</v>
      </c>
      <c r="AY18" s="25">
        <v>0</v>
      </c>
      <c r="AZ18" s="25">
        <v>0</v>
      </c>
      <c r="BA18" s="25">
        <v>0</v>
      </c>
      <c r="BB18" s="25">
        <v>0</v>
      </c>
      <c r="BC18" s="25">
        <v>0</v>
      </c>
      <c r="BD18" s="25">
        <v>0</v>
      </c>
      <c r="BE18" s="25">
        <v>0</v>
      </c>
      <c r="BF18" s="25">
        <v>0</v>
      </c>
      <c r="BG18" s="25">
        <v>0</v>
      </c>
      <c r="BH18" s="25">
        <v>11.7</v>
      </c>
      <c r="BI18" s="25">
        <v>2478.4705982905984</v>
      </c>
      <c r="BJ18" s="25">
        <v>0</v>
      </c>
      <c r="BK18" s="25">
        <v>0</v>
      </c>
      <c r="BL18" s="25">
        <v>101.2</v>
      </c>
      <c r="BM18" s="25">
        <v>479.90034584980236</v>
      </c>
      <c r="BN18" s="25">
        <v>0</v>
      </c>
      <c r="BO18" s="25">
        <v>0</v>
      </c>
      <c r="BP18" s="25">
        <v>185.9</v>
      </c>
      <c r="BQ18" s="25">
        <v>84.624900484131246</v>
      </c>
      <c r="BR18" s="25">
        <v>3803.8</v>
      </c>
      <c r="BS18" s="25">
        <v>83.528968400021029</v>
      </c>
      <c r="BT18" s="25">
        <v>0</v>
      </c>
      <c r="BU18" s="25">
        <v>0</v>
      </c>
      <c r="BV18" s="25">
        <v>0</v>
      </c>
      <c r="BW18" s="25">
        <v>0</v>
      </c>
      <c r="BX18" s="25">
        <v>0</v>
      </c>
      <c r="BY18" s="25">
        <v>0</v>
      </c>
      <c r="BZ18" s="25">
        <v>0</v>
      </c>
      <c r="CA18" s="25">
        <v>0</v>
      </c>
      <c r="CB18" s="25">
        <v>0</v>
      </c>
      <c r="CC18" s="25">
        <v>0</v>
      </c>
      <c r="CD18" s="25">
        <v>0</v>
      </c>
      <c r="CE18" s="25">
        <v>0</v>
      </c>
      <c r="CF18" s="25">
        <v>1883.1</v>
      </c>
      <c r="CG18" s="25">
        <v>365.96033986511605</v>
      </c>
      <c r="CH18" s="25">
        <v>0</v>
      </c>
      <c r="CI18" s="25">
        <v>0</v>
      </c>
      <c r="CJ18" s="25">
        <v>0</v>
      </c>
      <c r="CK18" s="25">
        <v>0</v>
      </c>
      <c r="CL18" s="25">
        <v>147.69999999999999</v>
      </c>
      <c r="CM18" s="25">
        <v>430.13757616790792</v>
      </c>
      <c r="CN18" s="25">
        <v>0</v>
      </c>
      <c r="CO18" s="25">
        <v>0</v>
      </c>
      <c r="CP18" s="25">
        <v>0</v>
      </c>
      <c r="CQ18" s="25">
        <v>0</v>
      </c>
      <c r="CR18" s="25">
        <v>0</v>
      </c>
      <c r="CS18" s="25">
        <v>0</v>
      </c>
      <c r="CT18" s="25">
        <v>0</v>
      </c>
      <c r="CU18" s="25">
        <v>0</v>
      </c>
      <c r="CV18" s="25">
        <v>0</v>
      </c>
      <c r="CW18" s="25">
        <v>0</v>
      </c>
      <c r="CX18" s="25">
        <v>0</v>
      </c>
      <c r="CY18" s="25">
        <v>0</v>
      </c>
      <c r="CZ18" s="25">
        <v>0</v>
      </c>
      <c r="DA18" s="25">
        <v>0</v>
      </c>
      <c r="DB18" s="25">
        <v>0</v>
      </c>
      <c r="DC18" s="25">
        <v>0</v>
      </c>
      <c r="DD18" s="25">
        <v>2.2000000000000002</v>
      </c>
      <c r="DE18" s="25">
        <v>1066.7890909090909</v>
      </c>
      <c r="DF18" s="25">
        <v>0</v>
      </c>
      <c r="DG18" s="25">
        <v>0</v>
      </c>
      <c r="DH18" s="25">
        <v>0</v>
      </c>
      <c r="DI18" s="25">
        <v>0</v>
      </c>
      <c r="DJ18" s="25">
        <v>0</v>
      </c>
      <c r="DK18" s="25">
        <v>0</v>
      </c>
      <c r="DL18" s="25">
        <v>0</v>
      </c>
      <c r="DM18" s="25">
        <v>0</v>
      </c>
      <c r="DN18" s="25">
        <v>0</v>
      </c>
      <c r="DO18" s="25">
        <v>0</v>
      </c>
      <c r="DP18" s="25">
        <v>0</v>
      </c>
      <c r="DQ18" s="25">
        <v>0</v>
      </c>
      <c r="DR18" s="25">
        <v>0</v>
      </c>
      <c r="DS18" s="25">
        <v>0</v>
      </c>
      <c r="DT18" s="25">
        <v>0</v>
      </c>
      <c r="DU18" s="25">
        <v>0</v>
      </c>
      <c r="DV18" s="25">
        <v>0</v>
      </c>
      <c r="DW18" s="25">
        <v>0</v>
      </c>
      <c r="DX18" s="25">
        <v>0</v>
      </c>
      <c r="DY18" s="25">
        <v>0</v>
      </c>
      <c r="DZ18" s="25">
        <v>0</v>
      </c>
      <c r="EA18" s="25">
        <v>0</v>
      </c>
      <c r="EB18" s="25">
        <v>0</v>
      </c>
      <c r="EC18" s="25">
        <v>0</v>
      </c>
      <c r="ED18" s="25">
        <v>0</v>
      </c>
      <c r="EE18" s="25">
        <v>0</v>
      </c>
      <c r="EF18" s="25">
        <v>0</v>
      </c>
      <c r="EG18" s="25">
        <v>0</v>
      </c>
      <c r="EH18" s="25">
        <v>0</v>
      </c>
      <c r="EI18" s="25">
        <v>0</v>
      </c>
      <c r="EJ18" s="25">
        <v>0</v>
      </c>
      <c r="EK18" s="25">
        <v>0</v>
      </c>
      <c r="EL18" s="25">
        <v>0</v>
      </c>
      <c r="EM18" s="25">
        <v>0</v>
      </c>
      <c r="EN18" s="25">
        <v>0</v>
      </c>
      <c r="EO18" s="25">
        <v>0</v>
      </c>
      <c r="EP18" s="25">
        <v>0</v>
      </c>
      <c r="EQ18" s="25">
        <v>0</v>
      </c>
      <c r="ER18" s="25">
        <v>0</v>
      </c>
      <c r="ES18" s="25">
        <v>0</v>
      </c>
      <c r="ET18" s="25">
        <v>0</v>
      </c>
      <c r="EU18" s="25">
        <v>0</v>
      </c>
      <c r="EV18" s="25">
        <v>537</v>
      </c>
      <c r="EW18" s="25">
        <v>255.48041713221602</v>
      </c>
      <c r="EX18" s="25">
        <v>0</v>
      </c>
      <c r="EY18" s="25">
        <v>0</v>
      </c>
      <c r="EZ18" s="25">
        <v>0</v>
      </c>
      <c r="FA18" s="25">
        <v>0</v>
      </c>
      <c r="FB18" s="25">
        <v>30.5</v>
      </c>
      <c r="FC18" s="25">
        <v>4950.8095737704916</v>
      </c>
      <c r="FD18" s="25">
        <v>0</v>
      </c>
      <c r="FE18" s="25">
        <v>0</v>
      </c>
      <c r="FF18" s="25">
        <v>0</v>
      </c>
      <c r="FG18" s="25">
        <v>0</v>
      </c>
      <c r="FH18" s="25">
        <v>0</v>
      </c>
      <c r="FI18" s="25">
        <v>0</v>
      </c>
      <c r="FJ18" s="25">
        <v>0</v>
      </c>
      <c r="FK18" s="25">
        <v>0</v>
      </c>
      <c r="FL18" s="25">
        <v>61.3</v>
      </c>
      <c r="FM18" s="25">
        <v>1394.4232137030995</v>
      </c>
      <c r="FN18" s="25">
        <v>7.4</v>
      </c>
      <c r="FO18" s="25">
        <v>1373.4286486486485</v>
      </c>
      <c r="FP18" s="25">
        <v>0</v>
      </c>
      <c r="FQ18" s="25">
        <v>0</v>
      </c>
      <c r="FR18" s="25">
        <v>0</v>
      </c>
      <c r="FS18" s="25">
        <v>0</v>
      </c>
      <c r="FT18" s="25">
        <v>0</v>
      </c>
      <c r="FU18" s="25">
        <v>0</v>
      </c>
      <c r="FV18" s="25">
        <v>0</v>
      </c>
      <c r="FW18" s="25">
        <v>0</v>
      </c>
      <c r="FX18" s="25">
        <v>0</v>
      </c>
      <c r="FY18" s="25">
        <v>0</v>
      </c>
      <c r="FZ18" s="25">
        <v>0</v>
      </c>
      <c r="GA18" s="25">
        <v>0</v>
      </c>
      <c r="GB18" s="25">
        <v>196.7</v>
      </c>
      <c r="GC18" s="25">
        <v>1015.6008896797154</v>
      </c>
      <c r="GD18" s="25">
        <v>14.1</v>
      </c>
      <c r="GE18" s="25">
        <v>4524.0904255319147</v>
      </c>
      <c r="GF18" s="25">
        <v>0</v>
      </c>
      <c r="GG18" s="25">
        <v>0</v>
      </c>
      <c r="GH18" s="25">
        <v>0</v>
      </c>
      <c r="GI18" s="25">
        <v>0</v>
      </c>
      <c r="GJ18" s="25">
        <v>0</v>
      </c>
      <c r="GK18" s="25">
        <v>0</v>
      </c>
      <c r="GL18" s="25">
        <v>0</v>
      </c>
      <c r="GM18" s="25">
        <v>0</v>
      </c>
      <c r="GN18" s="25">
        <v>0</v>
      </c>
      <c r="GO18" s="25">
        <v>0</v>
      </c>
      <c r="GP18" s="25">
        <v>0</v>
      </c>
      <c r="GQ18" s="25">
        <v>0</v>
      </c>
      <c r="GR18" s="25">
        <v>2511.5</v>
      </c>
      <c r="GS18" s="25">
        <v>957.71080031853478</v>
      </c>
      <c r="GT18" s="25">
        <v>0</v>
      </c>
      <c r="GU18" s="25">
        <v>0</v>
      </c>
      <c r="GV18" s="25">
        <v>0</v>
      </c>
      <c r="GW18" s="25">
        <v>0</v>
      </c>
      <c r="GX18" s="25">
        <v>0</v>
      </c>
      <c r="GY18" s="25">
        <v>0</v>
      </c>
      <c r="GZ18" s="25">
        <v>0</v>
      </c>
      <c r="HA18" s="25">
        <v>0</v>
      </c>
      <c r="HB18" s="25">
        <v>1101.2</v>
      </c>
      <c r="HC18" s="25">
        <v>864.29132673447145</v>
      </c>
      <c r="HD18" s="25">
        <v>6.9</v>
      </c>
      <c r="HE18" s="25">
        <v>801.78710144927538</v>
      </c>
      <c r="HF18" s="25">
        <v>0</v>
      </c>
      <c r="HG18" s="25">
        <v>0</v>
      </c>
      <c r="HH18" s="25">
        <v>126.5</v>
      </c>
      <c r="HI18" s="25">
        <v>652.12952569169965</v>
      </c>
      <c r="HJ18" s="25">
        <v>0</v>
      </c>
      <c r="HK18" s="25">
        <v>0</v>
      </c>
      <c r="HL18" s="25">
        <v>612</v>
      </c>
      <c r="HM18" s="25">
        <v>1477.2470359477124</v>
      </c>
      <c r="HN18" s="25">
        <v>0</v>
      </c>
      <c r="HO18" s="25">
        <v>0</v>
      </c>
      <c r="HP18" s="25">
        <v>664.9</v>
      </c>
      <c r="HQ18" s="25">
        <v>693.98580839223939</v>
      </c>
      <c r="HR18" s="25">
        <v>0</v>
      </c>
      <c r="HS18" s="25">
        <v>0</v>
      </c>
      <c r="HT18" s="25">
        <v>136.9</v>
      </c>
      <c r="HU18" s="25">
        <v>159.58403944485025</v>
      </c>
      <c r="HV18" s="25">
        <v>0</v>
      </c>
      <c r="HW18" s="25">
        <v>0</v>
      </c>
      <c r="HX18" s="25">
        <v>0</v>
      </c>
      <c r="HY18" s="25">
        <v>0</v>
      </c>
      <c r="HZ18" s="25">
        <v>30</v>
      </c>
      <c r="IA18" s="25">
        <v>279.86669999999998</v>
      </c>
      <c r="IB18" s="25">
        <v>0</v>
      </c>
      <c r="IC18" s="25">
        <v>0</v>
      </c>
      <c r="ID18" s="25">
        <v>106.9</v>
      </c>
      <c r="IE18" s="25">
        <v>125.82838166510759</v>
      </c>
      <c r="IF18" s="25">
        <v>0</v>
      </c>
      <c r="IG18" s="25">
        <v>0</v>
      </c>
    </row>
    <row r="19" spans="1:241" ht="12.75" customHeight="1">
      <c r="A19" s="44"/>
      <c r="B19" s="45"/>
      <c r="C19" s="46" t="s">
        <v>137</v>
      </c>
      <c r="D19" s="47" t="s">
        <v>132</v>
      </c>
      <c r="E19" s="24">
        <v>9</v>
      </c>
      <c r="F19" s="25">
        <f t="shared" si="0"/>
        <v>88163.178000000014</v>
      </c>
      <c r="G19" s="25">
        <f t="shared" si="1"/>
        <v>82.113210880397261</v>
      </c>
      <c r="H19" s="25">
        <f t="shared" si="2"/>
        <v>87745.451000000001</v>
      </c>
      <c r="I19" s="25">
        <f t="shared" si="3"/>
        <v>78.858919478344248</v>
      </c>
      <c r="J19" s="25">
        <v>87745.451000000001</v>
      </c>
      <c r="K19" s="25">
        <v>78.858919478344248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>
        <v>0</v>
      </c>
      <c r="AE19" s="25">
        <v>0</v>
      </c>
      <c r="AF19" s="25">
        <v>0</v>
      </c>
      <c r="AG19" s="25">
        <v>0</v>
      </c>
      <c r="AH19" s="25">
        <v>0</v>
      </c>
      <c r="AI19" s="25">
        <v>0</v>
      </c>
      <c r="AJ19" s="25">
        <v>0</v>
      </c>
      <c r="AK19" s="25">
        <v>0</v>
      </c>
      <c r="AL19" s="25">
        <v>0</v>
      </c>
      <c r="AM19" s="25">
        <v>0</v>
      </c>
      <c r="AN19" s="25">
        <v>0</v>
      </c>
      <c r="AO19" s="25">
        <v>0</v>
      </c>
      <c r="AP19" s="25">
        <v>0</v>
      </c>
      <c r="AQ19" s="25">
        <v>0</v>
      </c>
      <c r="AR19" s="25">
        <v>0</v>
      </c>
      <c r="AS19" s="25">
        <v>0</v>
      </c>
      <c r="AT19" s="25">
        <v>0</v>
      </c>
      <c r="AU19" s="25">
        <v>0</v>
      </c>
      <c r="AV19" s="25">
        <v>0</v>
      </c>
      <c r="AW19" s="25">
        <v>0</v>
      </c>
      <c r="AX19" s="25">
        <v>0</v>
      </c>
      <c r="AY19" s="25">
        <v>0</v>
      </c>
      <c r="AZ19" s="25">
        <v>0</v>
      </c>
      <c r="BA19" s="25">
        <v>0</v>
      </c>
      <c r="BB19" s="25">
        <v>0</v>
      </c>
      <c r="BC19" s="25">
        <v>0</v>
      </c>
      <c r="BD19" s="25">
        <v>0</v>
      </c>
      <c r="BE19" s="25">
        <v>0</v>
      </c>
      <c r="BF19" s="25">
        <v>0</v>
      </c>
      <c r="BG19" s="25">
        <v>0</v>
      </c>
      <c r="BH19" s="25">
        <v>214.68700000000001</v>
      </c>
      <c r="BI19" s="25">
        <v>608.76105213636595</v>
      </c>
      <c r="BJ19" s="25">
        <v>0</v>
      </c>
      <c r="BK19" s="25">
        <v>0</v>
      </c>
      <c r="BL19" s="25">
        <v>65.942999999999998</v>
      </c>
      <c r="BM19" s="25">
        <v>700.24734998407712</v>
      </c>
      <c r="BN19" s="25">
        <v>0</v>
      </c>
      <c r="BO19" s="25">
        <v>0</v>
      </c>
      <c r="BP19" s="25">
        <v>0</v>
      </c>
      <c r="BQ19" s="25">
        <v>0</v>
      </c>
      <c r="BR19" s="25">
        <v>82098.898000000001</v>
      </c>
      <c r="BS19" s="25">
        <v>65.571616198794771</v>
      </c>
      <c r="BT19" s="25">
        <v>0</v>
      </c>
      <c r="BU19" s="25">
        <v>0</v>
      </c>
      <c r="BV19" s="25">
        <v>0</v>
      </c>
      <c r="BW19" s="25">
        <v>0</v>
      </c>
      <c r="BX19" s="25">
        <v>0</v>
      </c>
      <c r="BY19" s="25">
        <v>0</v>
      </c>
      <c r="BZ19" s="25">
        <v>0</v>
      </c>
      <c r="CA19" s="25">
        <v>0</v>
      </c>
      <c r="CB19" s="25">
        <v>0</v>
      </c>
      <c r="CC19" s="25">
        <v>0</v>
      </c>
      <c r="CD19" s="25">
        <v>0</v>
      </c>
      <c r="CE19" s="25">
        <v>0</v>
      </c>
      <c r="CF19" s="25">
        <v>15</v>
      </c>
      <c r="CG19" s="25">
        <v>70.343999999999994</v>
      </c>
      <c r="CH19" s="25">
        <v>0</v>
      </c>
      <c r="CI19" s="25">
        <v>0</v>
      </c>
      <c r="CJ19" s="25">
        <v>0</v>
      </c>
      <c r="CK19" s="25">
        <v>0</v>
      </c>
      <c r="CL19" s="25">
        <v>198.18899999999999</v>
      </c>
      <c r="CM19" s="25">
        <v>291.38530392705951</v>
      </c>
      <c r="CN19" s="25">
        <v>0</v>
      </c>
      <c r="CO19" s="25">
        <v>0</v>
      </c>
      <c r="CP19" s="25">
        <v>1264.9670000000001</v>
      </c>
      <c r="CQ19" s="25">
        <v>274.45442924598029</v>
      </c>
      <c r="CR19" s="25">
        <v>0</v>
      </c>
      <c r="CS19" s="25">
        <v>0</v>
      </c>
      <c r="CT19" s="25">
        <v>2552.4670000000001</v>
      </c>
      <c r="CU19" s="25">
        <v>56.719966996635023</v>
      </c>
      <c r="CV19" s="25">
        <v>0</v>
      </c>
      <c r="CW19" s="25">
        <v>0</v>
      </c>
      <c r="CX19" s="25">
        <v>0</v>
      </c>
      <c r="CY19" s="25">
        <v>0</v>
      </c>
      <c r="CZ19" s="25">
        <v>0</v>
      </c>
      <c r="DA19" s="25">
        <v>0</v>
      </c>
      <c r="DB19" s="25">
        <v>0</v>
      </c>
      <c r="DC19" s="25">
        <v>0</v>
      </c>
      <c r="DD19" s="25">
        <v>47.508000000000003</v>
      </c>
      <c r="DE19" s="25">
        <v>880.30542224467456</v>
      </c>
      <c r="DF19" s="25">
        <v>0</v>
      </c>
      <c r="DG19" s="25">
        <v>0</v>
      </c>
      <c r="DH19" s="25">
        <v>0</v>
      </c>
      <c r="DI19" s="25">
        <v>0</v>
      </c>
      <c r="DJ19" s="25">
        <v>0</v>
      </c>
      <c r="DK19" s="25">
        <v>0</v>
      </c>
      <c r="DL19" s="25">
        <v>0</v>
      </c>
      <c r="DM19" s="25">
        <v>0</v>
      </c>
      <c r="DN19" s="25">
        <v>0</v>
      </c>
      <c r="DO19" s="25">
        <v>0</v>
      </c>
      <c r="DP19" s="25">
        <v>0</v>
      </c>
      <c r="DQ19" s="25">
        <v>0</v>
      </c>
      <c r="DR19" s="25">
        <v>0</v>
      </c>
      <c r="DS19" s="25">
        <v>0</v>
      </c>
      <c r="DT19" s="25">
        <v>0</v>
      </c>
      <c r="DU19" s="25">
        <v>0</v>
      </c>
      <c r="DV19" s="25">
        <v>0</v>
      </c>
      <c r="DW19" s="25">
        <v>0</v>
      </c>
      <c r="DX19" s="25">
        <v>0</v>
      </c>
      <c r="DY19" s="25">
        <v>0</v>
      </c>
      <c r="DZ19" s="25">
        <v>0</v>
      </c>
      <c r="EA19" s="25">
        <v>0</v>
      </c>
      <c r="EB19" s="25">
        <v>0</v>
      </c>
      <c r="EC19" s="25">
        <v>0</v>
      </c>
      <c r="ED19" s="25">
        <v>0</v>
      </c>
      <c r="EE19" s="25">
        <v>0</v>
      </c>
      <c r="EF19" s="25">
        <v>0</v>
      </c>
      <c r="EG19" s="25">
        <v>0</v>
      </c>
      <c r="EH19" s="25">
        <v>0</v>
      </c>
      <c r="EI19" s="25">
        <v>0</v>
      </c>
      <c r="EJ19" s="25">
        <v>0</v>
      </c>
      <c r="EK19" s="25">
        <v>0</v>
      </c>
      <c r="EL19" s="25">
        <v>0</v>
      </c>
      <c r="EM19" s="25">
        <v>0</v>
      </c>
      <c r="EN19" s="25">
        <v>0</v>
      </c>
      <c r="EO19" s="25">
        <v>0</v>
      </c>
      <c r="EP19" s="25">
        <v>0</v>
      </c>
      <c r="EQ19" s="25">
        <v>0</v>
      </c>
      <c r="ER19" s="25">
        <v>0</v>
      </c>
      <c r="ES19" s="25">
        <v>0</v>
      </c>
      <c r="ET19" s="25">
        <v>0</v>
      </c>
      <c r="EU19" s="25">
        <v>0</v>
      </c>
      <c r="EV19" s="25">
        <v>995.91</v>
      </c>
      <c r="EW19" s="25">
        <v>229.48161480455062</v>
      </c>
      <c r="EX19" s="25">
        <v>0</v>
      </c>
      <c r="EY19" s="25">
        <v>0</v>
      </c>
      <c r="EZ19" s="25">
        <v>0</v>
      </c>
      <c r="FA19" s="25">
        <v>0</v>
      </c>
      <c r="FB19" s="25">
        <v>0</v>
      </c>
      <c r="FC19" s="25">
        <v>0</v>
      </c>
      <c r="FD19" s="25">
        <v>0</v>
      </c>
      <c r="FE19" s="25">
        <v>0</v>
      </c>
      <c r="FF19" s="25">
        <v>0</v>
      </c>
      <c r="FG19" s="25">
        <v>0</v>
      </c>
      <c r="FH19" s="25">
        <v>0</v>
      </c>
      <c r="FI19" s="25">
        <v>0</v>
      </c>
      <c r="FJ19" s="25">
        <v>0</v>
      </c>
      <c r="FK19" s="25">
        <v>0</v>
      </c>
      <c r="FL19" s="25">
        <v>31.8</v>
      </c>
      <c r="FM19" s="25">
        <v>7885.0112578616354</v>
      </c>
      <c r="FN19" s="25">
        <v>181.99100000000001</v>
      </c>
      <c r="FO19" s="25">
        <v>1172.2551884433844</v>
      </c>
      <c r="FP19" s="25">
        <v>0</v>
      </c>
      <c r="FQ19" s="25">
        <v>0</v>
      </c>
      <c r="FR19" s="25">
        <v>0</v>
      </c>
      <c r="FS19" s="25">
        <v>0</v>
      </c>
      <c r="FT19" s="25">
        <v>0</v>
      </c>
      <c r="FU19" s="25">
        <v>0</v>
      </c>
      <c r="FV19" s="25">
        <v>0</v>
      </c>
      <c r="FW19" s="25">
        <v>0</v>
      </c>
      <c r="FX19" s="25">
        <v>0</v>
      </c>
      <c r="FY19" s="25">
        <v>0</v>
      </c>
      <c r="FZ19" s="25">
        <v>0</v>
      </c>
      <c r="GA19" s="25">
        <v>0</v>
      </c>
      <c r="GB19" s="25">
        <v>78.090999999999994</v>
      </c>
      <c r="GC19" s="25">
        <v>948.64364651496339</v>
      </c>
      <c r="GD19" s="25">
        <v>0</v>
      </c>
      <c r="GE19" s="25">
        <v>0</v>
      </c>
      <c r="GF19" s="25">
        <v>0</v>
      </c>
      <c r="GG19" s="25">
        <v>0</v>
      </c>
      <c r="GH19" s="25">
        <v>0</v>
      </c>
      <c r="GI19" s="25">
        <v>0</v>
      </c>
      <c r="GJ19" s="25">
        <v>0</v>
      </c>
      <c r="GK19" s="25">
        <v>0</v>
      </c>
      <c r="GL19" s="25">
        <v>0</v>
      </c>
      <c r="GM19" s="25">
        <v>0</v>
      </c>
      <c r="GN19" s="25">
        <v>0</v>
      </c>
      <c r="GO19" s="25">
        <v>0</v>
      </c>
      <c r="GP19" s="25">
        <v>0</v>
      </c>
      <c r="GQ19" s="25">
        <v>0</v>
      </c>
      <c r="GR19" s="25">
        <v>314.95100000000002</v>
      </c>
      <c r="GS19" s="25">
        <v>490.9078618578763</v>
      </c>
      <c r="GT19" s="25">
        <v>0</v>
      </c>
      <c r="GU19" s="25">
        <v>0</v>
      </c>
      <c r="GV19" s="25">
        <v>0</v>
      </c>
      <c r="GW19" s="25">
        <v>0</v>
      </c>
      <c r="GX19" s="25">
        <v>0</v>
      </c>
      <c r="GY19" s="25">
        <v>0</v>
      </c>
      <c r="GZ19" s="25">
        <v>0</v>
      </c>
      <c r="HA19" s="25">
        <v>0</v>
      </c>
      <c r="HB19" s="25">
        <v>0</v>
      </c>
      <c r="HC19" s="25">
        <v>0</v>
      </c>
      <c r="HD19" s="25">
        <v>0</v>
      </c>
      <c r="HE19" s="25">
        <v>0</v>
      </c>
      <c r="HF19" s="25">
        <v>0</v>
      </c>
      <c r="HG19" s="25">
        <v>0</v>
      </c>
      <c r="HH19" s="25">
        <v>72.906999999999996</v>
      </c>
      <c r="HI19" s="25">
        <v>409.59623904426189</v>
      </c>
      <c r="HJ19" s="25">
        <v>0</v>
      </c>
      <c r="HK19" s="25">
        <v>0</v>
      </c>
      <c r="HL19" s="25">
        <v>0</v>
      </c>
      <c r="HM19" s="25">
        <v>0</v>
      </c>
      <c r="HN19" s="25">
        <v>0</v>
      </c>
      <c r="HO19" s="25">
        <v>0</v>
      </c>
      <c r="HP19" s="25">
        <v>242.04400000000001</v>
      </c>
      <c r="HQ19" s="25">
        <v>515.40004709887455</v>
      </c>
      <c r="HR19" s="25">
        <v>0</v>
      </c>
      <c r="HS19" s="25">
        <v>0</v>
      </c>
      <c r="HT19" s="25">
        <v>2.206</v>
      </c>
      <c r="HU19" s="25">
        <v>4797.2787851314597</v>
      </c>
      <c r="HV19" s="25">
        <v>100.57</v>
      </c>
      <c r="HW19" s="25">
        <v>1537.789131947897</v>
      </c>
      <c r="HX19" s="25">
        <v>100.57</v>
      </c>
      <c r="HY19" s="25">
        <v>1537.789131947897</v>
      </c>
      <c r="HZ19" s="25">
        <v>0</v>
      </c>
      <c r="IA19" s="25">
        <v>0</v>
      </c>
      <c r="IB19" s="25">
        <v>0</v>
      </c>
      <c r="IC19" s="25">
        <v>0</v>
      </c>
      <c r="ID19" s="25">
        <v>2.206</v>
      </c>
      <c r="IE19" s="25">
        <v>4797.2787851314597</v>
      </c>
      <c r="IF19" s="25">
        <v>0</v>
      </c>
      <c r="IG19" s="25">
        <v>0</v>
      </c>
    </row>
    <row r="20" spans="1:241" ht="12.75" customHeight="1">
      <c r="A20" s="44"/>
      <c r="B20" s="45"/>
      <c r="C20" s="46" t="s">
        <v>138</v>
      </c>
      <c r="D20" s="47" t="s">
        <v>132</v>
      </c>
      <c r="E20" s="24">
        <v>10</v>
      </c>
      <c r="F20" s="25">
        <f t="shared" si="0"/>
        <v>1409.62</v>
      </c>
      <c r="G20" s="25">
        <f t="shared" si="1"/>
        <v>680.16575814758608</v>
      </c>
      <c r="H20" s="25">
        <f t="shared" si="2"/>
        <v>1126.691</v>
      </c>
      <c r="I20" s="25">
        <f t="shared" si="3"/>
        <v>767.46308970250061</v>
      </c>
      <c r="J20" s="25">
        <v>1126.691</v>
      </c>
      <c r="K20" s="25">
        <v>767.46308970250061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8.5000000000000006E-2</v>
      </c>
      <c r="AI20" s="25">
        <v>972</v>
      </c>
      <c r="AJ20" s="25">
        <v>0</v>
      </c>
      <c r="AK20" s="25">
        <v>0</v>
      </c>
      <c r="AL20" s="25">
        <v>0</v>
      </c>
      <c r="AM20" s="25">
        <v>0</v>
      </c>
      <c r="AN20" s="25">
        <v>0</v>
      </c>
      <c r="AO20" s="25">
        <v>0</v>
      </c>
      <c r="AP20" s="25">
        <v>0</v>
      </c>
      <c r="AQ20" s="25">
        <v>0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  <c r="BB20" s="25">
        <v>0</v>
      </c>
      <c r="BC20" s="25">
        <v>0</v>
      </c>
      <c r="BD20" s="25">
        <v>0</v>
      </c>
      <c r="BE20" s="25">
        <v>0</v>
      </c>
      <c r="BF20" s="25">
        <v>0</v>
      </c>
      <c r="BG20" s="25">
        <v>0</v>
      </c>
      <c r="BH20" s="25">
        <v>933.98900000000003</v>
      </c>
      <c r="BI20" s="25">
        <v>644.87425976108921</v>
      </c>
      <c r="BJ20" s="25">
        <v>0</v>
      </c>
      <c r="BK20" s="25">
        <v>0</v>
      </c>
      <c r="BL20" s="25">
        <v>0</v>
      </c>
      <c r="BM20" s="25">
        <v>0</v>
      </c>
      <c r="BN20" s="25">
        <v>0</v>
      </c>
      <c r="BO20" s="25">
        <v>0</v>
      </c>
      <c r="BP20" s="25">
        <v>0</v>
      </c>
      <c r="BQ20" s="25">
        <v>0</v>
      </c>
      <c r="BR20" s="25">
        <v>0</v>
      </c>
      <c r="BS20" s="25">
        <v>0</v>
      </c>
      <c r="BT20" s="25">
        <v>0</v>
      </c>
      <c r="BU20" s="25">
        <v>0</v>
      </c>
      <c r="BV20" s="25">
        <v>0</v>
      </c>
      <c r="BW20" s="25">
        <v>0</v>
      </c>
      <c r="BX20" s="25">
        <v>0</v>
      </c>
      <c r="BY20" s="25">
        <v>0</v>
      </c>
      <c r="BZ20" s="25">
        <v>0</v>
      </c>
      <c r="CA20" s="25">
        <v>0</v>
      </c>
      <c r="CB20" s="25">
        <v>0</v>
      </c>
      <c r="CC20" s="25">
        <v>0</v>
      </c>
      <c r="CD20" s="25">
        <v>4.2489999999999997</v>
      </c>
      <c r="CE20" s="25">
        <v>103.53918569075077</v>
      </c>
      <c r="CF20" s="25">
        <v>0</v>
      </c>
      <c r="CG20" s="25">
        <v>0</v>
      </c>
      <c r="CH20" s="25">
        <v>35.975999999999999</v>
      </c>
      <c r="CI20" s="25">
        <v>157.63219924394039</v>
      </c>
      <c r="CJ20" s="25">
        <v>6.0000000000000001E-3</v>
      </c>
      <c r="CK20" s="25">
        <v>1866.5</v>
      </c>
      <c r="CL20" s="25">
        <v>11.964</v>
      </c>
      <c r="CM20" s="25">
        <v>1667.9270310932798</v>
      </c>
      <c r="CN20" s="25">
        <v>0</v>
      </c>
      <c r="CO20" s="25">
        <v>0</v>
      </c>
      <c r="CP20" s="25">
        <v>4.0000000000000001E-3</v>
      </c>
      <c r="CQ20" s="25">
        <v>47.25</v>
      </c>
      <c r="CR20" s="25">
        <v>0</v>
      </c>
      <c r="CS20" s="25">
        <v>0</v>
      </c>
      <c r="CT20" s="25">
        <v>0</v>
      </c>
      <c r="CU20" s="25">
        <v>0</v>
      </c>
      <c r="CV20" s="25">
        <v>0</v>
      </c>
      <c r="CW20" s="25">
        <v>0</v>
      </c>
      <c r="CX20" s="25">
        <v>1E-3</v>
      </c>
      <c r="CY20" s="25">
        <v>216</v>
      </c>
      <c r="CZ20" s="25">
        <v>0</v>
      </c>
      <c r="DA20" s="25">
        <v>0</v>
      </c>
      <c r="DB20" s="25">
        <v>0</v>
      </c>
      <c r="DC20" s="25">
        <v>0</v>
      </c>
      <c r="DD20" s="25">
        <v>5.5579999999999998</v>
      </c>
      <c r="DE20" s="25">
        <v>456.36703850305861</v>
      </c>
      <c r="DF20" s="25">
        <v>0</v>
      </c>
      <c r="DG20" s="25">
        <v>0</v>
      </c>
      <c r="DH20" s="25">
        <v>0</v>
      </c>
      <c r="DI20" s="25">
        <v>0</v>
      </c>
      <c r="DJ20" s="25">
        <v>0</v>
      </c>
      <c r="DK20" s="25">
        <v>0</v>
      </c>
      <c r="DL20" s="25">
        <v>0</v>
      </c>
      <c r="DM20" s="25">
        <v>0</v>
      </c>
      <c r="DN20" s="25">
        <v>0</v>
      </c>
      <c r="DO20" s="25">
        <v>0</v>
      </c>
      <c r="DP20" s="25">
        <v>0</v>
      </c>
      <c r="DQ20" s="25">
        <v>0</v>
      </c>
      <c r="DR20" s="25">
        <v>0</v>
      </c>
      <c r="DS20" s="25">
        <v>0</v>
      </c>
      <c r="DT20" s="25">
        <v>1.1319999999999999</v>
      </c>
      <c r="DU20" s="25">
        <v>77.344522968197879</v>
      </c>
      <c r="DV20" s="25">
        <v>1.915</v>
      </c>
      <c r="DW20" s="25">
        <v>448.89086161879897</v>
      </c>
      <c r="DX20" s="25">
        <v>0</v>
      </c>
      <c r="DY20" s="25">
        <v>0</v>
      </c>
      <c r="DZ20" s="25">
        <v>0</v>
      </c>
      <c r="EA20" s="25">
        <v>0</v>
      </c>
      <c r="EB20" s="25">
        <v>0</v>
      </c>
      <c r="EC20" s="25">
        <v>0</v>
      </c>
      <c r="ED20" s="25">
        <v>0</v>
      </c>
      <c r="EE20" s="25">
        <v>0</v>
      </c>
      <c r="EF20" s="25">
        <v>0</v>
      </c>
      <c r="EG20" s="25">
        <v>0</v>
      </c>
      <c r="EH20" s="25">
        <v>0</v>
      </c>
      <c r="EI20" s="25">
        <v>0</v>
      </c>
      <c r="EJ20" s="25">
        <v>0.53500000000000003</v>
      </c>
      <c r="EK20" s="25">
        <v>48.532710280373827</v>
      </c>
      <c r="EL20" s="25">
        <v>0</v>
      </c>
      <c r="EM20" s="25">
        <v>0</v>
      </c>
      <c r="EN20" s="25">
        <v>0</v>
      </c>
      <c r="EO20" s="25">
        <v>0</v>
      </c>
      <c r="EP20" s="25">
        <v>0</v>
      </c>
      <c r="EQ20" s="25">
        <v>0</v>
      </c>
      <c r="ER20" s="25">
        <v>0</v>
      </c>
      <c r="ES20" s="25">
        <v>0</v>
      </c>
      <c r="ET20" s="25">
        <v>0</v>
      </c>
      <c r="EU20" s="25">
        <v>0</v>
      </c>
      <c r="EV20" s="25">
        <v>58.628</v>
      </c>
      <c r="EW20" s="25">
        <v>1143.725404243706</v>
      </c>
      <c r="EX20" s="25">
        <v>0</v>
      </c>
      <c r="EY20" s="25">
        <v>0</v>
      </c>
      <c r="EZ20" s="25">
        <v>0</v>
      </c>
      <c r="FA20" s="25">
        <v>0</v>
      </c>
      <c r="FB20" s="25">
        <v>0</v>
      </c>
      <c r="FC20" s="25">
        <v>0</v>
      </c>
      <c r="FD20" s="25">
        <v>0</v>
      </c>
      <c r="FE20" s="25">
        <v>0</v>
      </c>
      <c r="FF20" s="25">
        <v>0</v>
      </c>
      <c r="FG20" s="25">
        <v>0</v>
      </c>
      <c r="FH20" s="25">
        <v>0</v>
      </c>
      <c r="FI20" s="25">
        <v>0</v>
      </c>
      <c r="FJ20" s="25">
        <v>0</v>
      </c>
      <c r="FK20" s="25">
        <v>0</v>
      </c>
      <c r="FL20" s="25">
        <v>12.863</v>
      </c>
      <c r="FM20" s="25">
        <v>8343.1513643784492</v>
      </c>
      <c r="FN20" s="25">
        <v>0</v>
      </c>
      <c r="FO20" s="25">
        <v>0</v>
      </c>
      <c r="FP20" s="25">
        <v>0</v>
      </c>
      <c r="FQ20" s="25">
        <v>0</v>
      </c>
      <c r="FR20" s="25">
        <v>0</v>
      </c>
      <c r="FS20" s="25">
        <v>0</v>
      </c>
      <c r="FT20" s="25">
        <v>0</v>
      </c>
      <c r="FU20" s="25">
        <v>0</v>
      </c>
      <c r="FV20" s="25">
        <v>0</v>
      </c>
      <c r="FW20" s="25">
        <v>0</v>
      </c>
      <c r="FX20" s="25">
        <v>0</v>
      </c>
      <c r="FY20" s="25">
        <v>0</v>
      </c>
      <c r="FZ20" s="25">
        <v>0</v>
      </c>
      <c r="GA20" s="25">
        <v>0</v>
      </c>
      <c r="GB20" s="25">
        <v>59.786000000000001</v>
      </c>
      <c r="GC20" s="25">
        <v>975.91636838055729</v>
      </c>
      <c r="GD20" s="25">
        <v>0</v>
      </c>
      <c r="GE20" s="25">
        <v>0</v>
      </c>
      <c r="GF20" s="25">
        <v>0</v>
      </c>
      <c r="GG20" s="25">
        <v>0</v>
      </c>
      <c r="GH20" s="25">
        <v>0</v>
      </c>
      <c r="GI20" s="25">
        <v>0</v>
      </c>
      <c r="GJ20" s="25">
        <v>0</v>
      </c>
      <c r="GK20" s="25">
        <v>0</v>
      </c>
      <c r="GL20" s="25">
        <v>0</v>
      </c>
      <c r="GM20" s="25">
        <v>0</v>
      </c>
      <c r="GN20" s="25">
        <v>0</v>
      </c>
      <c r="GO20" s="25">
        <v>0</v>
      </c>
      <c r="GP20" s="25">
        <v>0</v>
      </c>
      <c r="GQ20" s="25">
        <v>0</v>
      </c>
      <c r="GR20" s="25">
        <v>282.89699999999999</v>
      </c>
      <c r="GS20" s="25">
        <v>332.42767862508265</v>
      </c>
      <c r="GT20" s="25">
        <v>0</v>
      </c>
      <c r="GU20" s="25">
        <v>0</v>
      </c>
      <c r="GV20" s="25">
        <v>0</v>
      </c>
      <c r="GW20" s="25">
        <v>0</v>
      </c>
      <c r="GX20" s="25">
        <v>0</v>
      </c>
      <c r="GY20" s="25">
        <v>0</v>
      </c>
      <c r="GZ20" s="25">
        <v>0</v>
      </c>
      <c r="HA20" s="25">
        <v>0</v>
      </c>
      <c r="HB20" s="25">
        <v>0</v>
      </c>
      <c r="HC20" s="25">
        <v>0</v>
      </c>
      <c r="HD20" s="25">
        <v>0</v>
      </c>
      <c r="HE20" s="25">
        <v>0</v>
      </c>
      <c r="HF20" s="25">
        <v>0</v>
      </c>
      <c r="HG20" s="25">
        <v>0</v>
      </c>
      <c r="HH20" s="25">
        <v>115.98</v>
      </c>
      <c r="HI20" s="25">
        <v>321.7405414726677</v>
      </c>
      <c r="HJ20" s="25">
        <v>0</v>
      </c>
      <c r="HK20" s="25">
        <v>0</v>
      </c>
      <c r="HL20" s="25">
        <v>0.71199999999999997</v>
      </c>
      <c r="HM20" s="25">
        <v>683.58426966292132</v>
      </c>
      <c r="HN20" s="25">
        <v>0</v>
      </c>
      <c r="HO20" s="25">
        <v>0</v>
      </c>
      <c r="HP20" s="25">
        <v>166.20500000000001</v>
      </c>
      <c r="HQ20" s="25">
        <v>338.38099335158392</v>
      </c>
      <c r="HR20" s="25">
        <v>0</v>
      </c>
      <c r="HS20" s="25">
        <v>0</v>
      </c>
      <c r="HT20" s="25">
        <v>0</v>
      </c>
      <c r="HU20" s="25">
        <v>0</v>
      </c>
      <c r="HV20" s="25">
        <v>3.2000000000000001E-2</v>
      </c>
      <c r="HW20" s="25">
        <v>1209.59375</v>
      </c>
      <c r="HX20" s="25">
        <v>3.2000000000000001E-2</v>
      </c>
      <c r="HY20" s="25">
        <v>1209.59375</v>
      </c>
      <c r="HZ20" s="25">
        <v>0</v>
      </c>
      <c r="IA20" s="25">
        <v>0</v>
      </c>
      <c r="IB20" s="25">
        <v>0</v>
      </c>
      <c r="IC20" s="25">
        <v>0</v>
      </c>
      <c r="ID20" s="25">
        <v>0</v>
      </c>
      <c r="IE20" s="25">
        <v>0</v>
      </c>
      <c r="IF20" s="25">
        <v>0</v>
      </c>
      <c r="IG20" s="25">
        <v>0</v>
      </c>
    </row>
    <row r="21" spans="1:241" ht="12.75" customHeight="1">
      <c r="A21" s="44"/>
      <c r="B21" s="45"/>
      <c r="C21" s="46" t="s">
        <v>139</v>
      </c>
      <c r="D21" s="47" t="s">
        <v>132</v>
      </c>
      <c r="E21" s="24">
        <v>11</v>
      </c>
      <c r="F21" s="25">
        <f t="shared" si="0"/>
        <v>764.93399999999997</v>
      </c>
      <c r="G21" s="25">
        <f t="shared" si="1"/>
        <v>599.55092857684463</v>
      </c>
      <c r="H21" s="25">
        <f t="shared" si="2"/>
        <v>409.42099999999999</v>
      </c>
      <c r="I21" s="25">
        <f t="shared" si="3"/>
        <v>661.04779432417979</v>
      </c>
      <c r="J21" s="25">
        <v>409.42099999999999</v>
      </c>
      <c r="K21" s="25">
        <v>661.04779432417979</v>
      </c>
      <c r="L21" s="25">
        <v>0</v>
      </c>
      <c r="M21" s="25">
        <v>0</v>
      </c>
      <c r="N21" s="25">
        <v>0</v>
      </c>
      <c r="O21" s="25">
        <v>0</v>
      </c>
      <c r="P21" s="25">
        <v>0.26800000000000002</v>
      </c>
      <c r="Q21" s="25">
        <v>1124.3283582089553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  <c r="AI21" s="25">
        <v>0</v>
      </c>
      <c r="AJ21" s="25">
        <v>0</v>
      </c>
      <c r="AK21" s="25">
        <v>0</v>
      </c>
      <c r="AL21" s="25">
        <v>0</v>
      </c>
      <c r="AM21" s="25">
        <v>0</v>
      </c>
      <c r="AN21" s="25">
        <v>0</v>
      </c>
      <c r="AO21" s="25">
        <v>0</v>
      </c>
      <c r="AP21" s="25">
        <v>0</v>
      </c>
      <c r="AQ21" s="25">
        <v>0</v>
      </c>
      <c r="AR21" s="25">
        <v>0</v>
      </c>
      <c r="AS21" s="25">
        <v>0</v>
      </c>
      <c r="AT21" s="25">
        <v>0</v>
      </c>
      <c r="AU21" s="25">
        <v>0</v>
      </c>
      <c r="AV21" s="25">
        <v>0</v>
      </c>
      <c r="AW21" s="25">
        <v>0</v>
      </c>
      <c r="AX21" s="25">
        <v>0</v>
      </c>
      <c r="AY21" s="25">
        <v>0</v>
      </c>
      <c r="AZ21" s="25">
        <v>0</v>
      </c>
      <c r="BA21" s="25">
        <v>0</v>
      </c>
      <c r="BB21" s="25">
        <v>0</v>
      </c>
      <c r="BC21" s="25">
        <v>0</v>
      </c>
      <c r="BD21" s="25">
        <v>0</v>
      </c>
      <c r="BE21" s="25">
        <v>0</v>
      </c>
      <c r="BF21" s="25">
        <v>0.245</v>
      </c>
      <c r="BG21" s="25">
        <v>16.971428571428572</v>
      </c>
      <c r="BH21" s="25">
        <v>205.31100000000001</v>
      </c>
      <c r="BI21" s="25">
        <v>656.55433951420036</v>
      </c>
      <c r="BJ21" s="25">
        <v>0</v>
      </c>
      <c r="BK21" s="25">
        <v>0</v>
      </c>
      <c r="BL21" s="25">
        <v>45.29</v>
      </c>
      <c r="BM21" s="25">
        <v>515.0560830205344</v>
      </c>
      <c r="BN21" s="25">
        <v>0</v>
      </c>
      <c r="BO21" s="25">
        <v>0</v>
      </c>
      <c r="BP21" s="25">
        <v>23.425999999999998</v>
      </c>
      <c r="BQ21" s="25">
        <v>14.024716127379834</v>
      </c>
      <c r="BR21" s="25">
        <v>0.307</v>
      </c>
      <c r="BS21" s="25">
        <v>21.905537459283387</v>
      </c>
      <c r="BT21" s="25">
        <v>0</v>
      </c>
      <c r="BU21" s="25">
        <v>0</v>
      </c>
      <c r="BV21" s="25">
        <v>0</v>
      </c>
      <c r="BW21" s="25">
        <v>0</v>
      </c>
      <c r="BX21" s="25">
        <v>0</v>
      </c>
      <c r="BY21" s="25">
        <v>0</v>
      </c>
      <c r="BZ21" s="25">
        <v>0</v>
      </c>
      <c r="CA21" s="25">
        <v>0</v>
      </c>
      <c r="CB21" s="25">
        <v>0</v>
      </c>
      <c r="CC21" s="25">
        <v>0</v>
      </c>
      <c r="CD21" s="25">
        <v>21.895</v>
      </c>
      <c r="CE21" s="25">
        <v>65.927746060744454</v>
      </c>
      <c r="CF21" s="25">
        <v>0</v>
      </c>
      <c r="CG21" s="25">
        <v>0</v>
      </c>
      <c r="CH21" s="25">
        <v>24.256</v>
      </c>
      <c r="CI21" s="25">
        <v>131.49670184696572</v>
      </c>
      <c r="CJ21" s="25">
        <v>5.0000000000000001E-3</v>
      </c>
      <c r="CK21" s="25">
        <v>725.6</v>
      </c>
      <c r="CL21" s="25">
        <v>12.57</v>
      </c>
      <c r="CM21" s="25">
        <v>239.73221957040573</v>
      </c>
      <c r="CN21" s="25">
        <v>0</v>
      </c>
      <c r="CO21" s="25">
        <v>0</v>
      </c>
      <c r="CP21" s="25">
        <v>7.3319999999999999</v>
      </c>
      <c r="CQ21" s="25">
        <v>123.1223404255319</v>
      </c>
      <c r="CR21" s="25">
        <v>0</v>
      </c>
      <c r="CS21" s="25">
        <v>0</v>
      </c>
      <c r="CT21" s="25">
        <v>27.468</v>
      </c>
      <c r="CU21" s="25">
        <v>90.722040192223673</v>
      </c>
      <c r="CV21" s="25">
        <v>0</v>
      </c>
      <c r="CW21" s="25">
        <v>0</v>
      </c>
      <c r="CX21" s="25">
        <v>0</v>
      </c>
      <c r="CY21" s="25">
        <v>0</v>
      </c>
      <c r="CZ21" s="25">
        <v>0</v>
      </c>
      <c r="DA21" s="25">
        <v>0</v>
      </c>
      <c r="DB21" s="25">
        <v>0</v>
      </c>
      <c r="DC21" s="25">
        <v>0</v>
      </c>
      <c r="DD21" s="25">
        <v>7.1999999999999995E-2</v>
      </c>
      <c r="DE21" s="25">
        <v>841.75</v>
      </c>
      <c r="DF21" s="25">
        <v>0</v>
      </c>
      <c r="DG21" s="25">
        <v>0</v>
      </c>
      <c r="DH21" s="25">
        <v>0</v>
      </c>
      <c r="DI21" s="25">
        <v>0</v>
      </c>
      <c r="DJ21" s="25">
        <v>0</v>
      </c>
      <c r="DK21" s="25">
        <v>0</v>
      </c>
      <c r="DL21" s="25">
        <v>0</v>
      </c>
      <c r="DM21" s="25">
        <v>0</v>
      </c>
      <c r="DN21" s="25">
        <v>0</v>
      </c>
      <c r="DO21" s="25">
        <v>0</v>
      </c>
      <c r="DP21" s="25">
        <v>0</v>
      </c>
      <c r="DQ21" s="25">
        <v>0</v>
      </c>
      <c r="DR21" s="25">
        <v>0</v>
      </c>
      <c r="DS21" s="25">
        <v>0</v>
      </c>
      <c r="DT21" s="25">
        <v>3.823</v>
      </c>
      <c r="DU21" s="25">
        <v>48.072717760920746</v>
      </c>
      <c r="DV21" s="25">
        <v>0</v>
      </c>
      <c r="DW21" s="25">
        <v>0</v>
      </c>
      <c r="DX21" s="25">
        <v>0</v>
      </c>
      <c r="DY21" s="25">
        <v>0</v>
      </c>
      <c r="DZ21" s="25">
        <v>0</v>
      </c>
      <c r="EA21" s="25">
        <v>0</v>
      </c>
      <c r="EB21" s="25">
        <v>0</v>
      </c>
      <c r="EC21" s="25">
        <v>0</v>
      </c>
      <c r="ED21" s="25">
        <v>0</v>
      </c>
      <c r="EE21" s="25">
        <v>0</v>
      </c>
      <c r="EF21" s="25">
        <v>0</v>
      </c>
      <c r="EG21" s="25">
        <v>0</v>
      </c>
      <c r="EH21" s="25">
        <v>0</v>
      </c>
      <c r="EI21" s="25">
        <v>0</v>
      </c>
      <c r="EJ21" s="25">
        <v>2E-3</v>
      </c>
      <c r="EK21" s="25">
        <v>21.5</v>
      </c>
      <c r="EL21" s="25">
        <v>0</v>
      </c>
      <c r="EM21" s="25">
        <v>0</v>
      </c>
      <c r="EN21" s="25">
        <v>0</v>
      </c>
      <c r="EO21" s="25">
        <v>0</v>
      </c>
      <c r="EP21" s="25">
        <v>0</v>
      </c>
      <c r="EQ21" s="25">
        <v>0</v>
      </c>
      <c r="ER21" s="25">
        <v>0</v>
      </c>
      <c r="ES21" s="25">
        <v>0</v>
      </c>
      <c r="ET21" s="25">
        <v>0</v>
      </c>
      <c r="EU21" s="25">
        <v>0</v>
      </c>
      <c r="EV21" s="25">
        <v>23.024999999999999</v>
      </c>
      <c r="EW21" s="25">
        <v>1204.6800434310533</v>
      </c>
      <c r="EX21" s="25">
        <v>0</v>
      </c>
      <c r="EY21" s="25">
        <v>0</v>
      </c>
      <c r="EZ21" s="25">
        <v>0</v>
      </c>
      <c r="FA21" s="25">
        <v>0</v>
      </c>
      <c r="FB21" s="25">
        <v>8.7999999999999995E-2</v>
      </c>
      <c r="FC21" s="25">
        <v>271.46590909090907</v>
      </c>
      <c r="FD21" s="25">
        <v>0</v>
      </c>
      <c r="FE21" s="25">
        <v>0</v>
      </c>
      <c r="FF21" s="25">
        <v>0</v>
      </c>
      <c r="FG21" s="25">
        <v>0</v>
      </c>
      <c r="FH21" s="25">
        <v>0</v>
      </c>
      <c r="FI21" s="25">
        <v>0</v>
      </c>
      <c r="FJ21" s="25">
        <v>0</v>
      </c>
      <c r="FK21" s="25">
        <v>0</v>
      </c>
      <c r="FL21" s="25">
        <v>9.0220000000000002</v>
      </c>
      <c r="FM21" s="25">
        <v>7473.3420527599201</v>
      </c>
      <c r="FN21" s="25">
        <v>0</v>
      </c>
      <c r="FO21" s="25">
        <v>0</v>
      </c>
      <c r="FP21" s="25">
        <v>0</v>
      </c>
      <c r="FQ21" s="25">
        <v>0</v>
      </c>
      <c r="FR21" s="25">
        <v>0</v>
      </c>
      <c r="FS21" s="25">
        <v>0</v>
      </c>
      <c r="FT21" s="25">
        <v>0</v>
      </c>
      <c r="FU21" s="25">
        <v>0</v>
      </c>
      <c r="FV21" s="25">
        <v>0</v>
      </c>
      <c r="FW21" s="25">
        <v>0</v>
      </c>
      <c r="FX21" s="25">
        <v>0</v>
      </c>
      <c r="FY21" s="25">
        <v>0</v>
      </c>
      <c r="FZ21" s="25">
        <v>0</v>
      </c>
      <c r="GA21" s="25">
        <v>0</v>
      </c>
      <c r="GB21" s="25">
        <v>5.016</v>
      </c>
      <c r="GC21" s="25">
        <v>1077.7501993620415</v>
      </c>
      <c r="GD21" s="25">
        <v>0</v>
      </c>
      <c r="GE21" s="25">
        <v>0</v>
      </c>
      <c r="GF21" s="25">
        <v>0</v>
      </c>
      <c r="GG21" s="25">
        <v>0</v>
      </c>
      <c r="GH21" s="25">
        <v>0</v>
      </c>
      <c r="GI21" s="25">
        <v>0</v>
      </c>
      <c r="GJ21" s="25">
        <v>0</v>
      </c>
      <c r="GK21" s="25">
        <v>0</v>
      </c>
      <c r="GL21" s="25">
        <v>0</v>
      </c>
      <c r="GM21" s="25">
        <v>0</v>
      </c>
      <c r="GN21" s="25">
        <v>0</v>
      </c>
      <c r="GO21" s="25">
        <v>0</v>
      </c>
      <c r="GP21" s="25">
        <v>0</v>
      </c>
      <c r="GQ21" s="25">
        <v>0</v>
      </c>
      <c r="GR21" s="25">
        <v>355.51299999999998</v>
      </c>
      <c r="GS21" s="25">
        <v>528.7290225673886</v>
      </c>
      <c r="GT21" s="25">
        <v>0</v>
      </c>
      <c r="GU21" s="25">
        <v>0</v>
      </c>
      <c r="GV21" s="25">
        <v>0</v>
      </c>
      <c r="GW21" s="25">
        <v>0</v>
      </c>
      <c r="GX21" s="25">
        <v>0</v>
      </c>
      <c r="GY21" s="25">
        <v>0</v>
      </c>
      <c r="GZ21" s="25">
        <v>0</v>
      </c>
      <c r="HA21" s="25">
        <v>0</v>
      </c>
      <c r="HB21" s="25">
        <v>0</v>
      </c>
      <c r="HC21" s="25">
        <v>0</v>
      </c>
      <c r="HD21" s="25">
        <v>0</v>
      </c>
      <c r="HE21" s="25">
        <v>0</v>
      </c>
      <c r="HF21" s="25">
        <v>0</v>
      </c>
      <c r="HG21" s="25">
        <v>0</v>
      </c>
      <c r="HH21" s="25">
        <v>84.231999999999999</v>
      </c>
      <c r="HI21" s="25">
        <v>414.08427913382087</v>
      </c>
      <c r="HJ21" s="25">
        <v>0</v>
      </c>
      <c r="HK21" s="25">
        <v>0</v>
      </c>
      <c r="HL21" s="25">
        <v>0</v>
      </c>
      <c r="HM21" s="25">
        <v>0</v>
      </c>
      <c r="HN21" s="25">
        <v>0</v>
      </c>
      <c r="HO21" s="25">
        <v>0</v>
      </c>
      <c r="HP21" s="25">
        <v>271.28100000000001</v>
      </c>
      <c r="HQ21" s="25">
        <v>564.32589823835804</v>
      </c>
      <c r="HR21" s="25">
        <v>0</v>
      </c>
      <c r="HS21" s="25">
        <v>0</v>
      </c>
      <c r="HT21" s="25">
        <v>0</v>
      </c>
      <c r="HU21" s="25">
        <v>0</v>
      </c>
      <c r="HV21" s="25">
        <v>0</v>
      </c>
      <c r="HW21" s="25">
        <v>0</v>
      </c>
      <c r="HX21" s="25">
        <v>0</v>
      </c>
      <c r="HY21" s="25">
        <v>0</v>
      </c>
      <c r="HZ21" s="25">
        <v>0</v>
      </c>
      <c r="IA21" s="25">
        <v>0</v>
      </c>
      <c r="IB21" s="25">
        <v>0</v>
      </c>
      <c r="IC21" s="25">
        <v>0</v>
      </c>
      <c r="ID21" s="25">
        <v>0</v>
      </c>
      <c r="IE21" s="25">
        <v>0</v>
      </c>
      <c r="IF21" s="25">
        <v>0</v>
      </c>
      <c r="IG21" s="25">
        <v>0</v>
      </c>
    </row>
    <row r="22" spans="1:241" ht="12.75" customHeight="1">
      <c r="A22" s="44"/>
      <c r="B22" s="45"/>
      <c r="C22" s="46"/>
      <c r="D22" s="47"/>
      <c r="E22" s="24"/>
      <c r="F22" s="25" t="str">
        <f t="shared" si="0"/>
        <v/>
      </c>
      <c r="G22" s="25" t="str">
        <f t="shared" si="1"/>
        <v/>
      </c>
      <c r="H22" s="25" t="str">
        <f t="shared" si="2"/>
        <v/>
      </c>
      <c r="I22" s="25" t="str">
        <f t="shared" si="3"/>
        <v/>
      </c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  <c r="EU22" s="25"/>
      <c r="EV22" s="25"/>
      <c r="EW22" s="25"/>
      <c r="EX22" s="25"/>
      <c r="EY22" s="25"/>
      <c r="EZ22" s="25"/>
      <c r="FA22" s="25"/>
      <c r="FB22" s="25"/>
      <c r="FC22" s="25"/>
      <c r="FD22" s="25"/>
      <c r="FE22" s="25"/>
      <c r="FF22" s="25"/>
      <c r="FG22" s="25"/>
      <c r="FH22" s="25"/>
      <c r="FI22" s="25"/>
      <c r="FJ22" s="25"/>
      <c r="FK22" s="25"/>
      <c r="FL22" s="25"/>
      <c r="FM22" s="25"/>
      <c r="FN22" s="25"/>
      <c r="FO22" s="25"/>
      <c r="FP22" s="25"/>
      <c r="FQ22" s="25"/>
      <c r="FR22" s="25"/>
      <c r="FS22" s="25"/>
      <c r="FT22" s="25"/>
      <c r="FU22" s="25"/>
      <c r="FV22" s="25"/>
      <c r="FW22" s="25"/>
      <c r="FX22" s="25"/>
      <c r="FY22" s="25"/>
      <c r="FZ22" s="25"/>
      <c r="GA22" s="25"/>
      <c r="GB22" s="25"/>
      <c r="GC22" s="25"/>
      <c r="GD22" s="25"/>
      <c r="GE22" s="25"/>
      <c r="GF22" s="25"/>
      <c r="GG22" s="25"/>
      <c r="GH22" s="25"/>
      <c r="GI22" s="25"/>
      <c r="GJ22" s="25"/>
      <c r="GK22" s="25"/>
      <c r="GL22" s="25"/>
      <c r="GM22" s="25"/>
      <c r="GN22" s="25"/>
      <c r="GO22" s="25"/>
      <c r="GP22" s="25"/>
      <c r="GQ22" s="25"/>
      <c r="GR22" s="25"/>
      <c r="GS22" s="25"/>
      <c r="GT22" s="25"/>
      <c r="GU22" s="25"/>
      <c r="GV22" s="25"/>
      <c r="GW22" s="25"/>
      <c r="GX22" s="25"/>
      <c r="GY22" s="25"/>
      <c r="GZ22" s="25"/>
      <c r="HA22" s="25"/>
      <c r="HB22" s="25"/>
      <c r="HC22" s="25"/>
      <c r="HD22" s="25"/>
      <c r="HE22" s="25"/>
      <c r="HF22" s="25"/>
      <c r="HG22" s="25"/>
      <c r="HH22" s="25"/>
      <c r="HI22" s="25"/>
      <c r="HJ22" s="25"/>
      <c r="HK22" s="25"/>
      <c r="HL22" s="25"/>
      <c r="HM22" s="25"/>
      <c r="HN22" s="25"/>
      <c r="HO22" s="25"/>
      <c r="HP22" s="25"/>
      <c r="HQ22" s="25"/>
      <c r="HR22" s="25"/>
      <c r="HS22" s="25"/>
      <c r="HT22" s="25"/>
      <c r="HU22" s="25"/>
      <c r="HV22" s="25"/>
      <c r="HW22" s="25"/>
      <c r="HX22" s="25"/>
      <c r="HY22" s="25"/>
      <c r="HZ22" s="25"/>
      <c r="IA22" s="25"/>
      <c r="IB22" s="25"/>
      <c r="IC22" s="25"/>
      <c r="ID22" s="25"/>
      <c r="IE22" s="25"/>
      <c r="IF22" s="25"/>
      <c r="IG22" s="25"/>
    </row>
    <row r="23" spans="1:241" ht="12.75" customHeight="1">
      <c r="A23" s="44"/>
      <c r="B23" s="45"/>
      <c r="C23" s="46" t="s">
        <v>140</v>
      </c>
      <c r="D23" s="47" t="s">
        <v>132</v>
      </c>
      <c r="E23" s="24">
        <v>12</v>
      </c>
      <c r="F23" s="25">
        <f t="shared" si="0"/>
        <v>10527.738000000001</v>
      </c>
      <c r="G23" s="25">
        <f t="shared" si="1"/>
        <v>205.40984635065956</v>
      </c>
      <c r="H23" s="25">
        <f t="shared" si="2"/>
        <v>10412.013000000001</v>
      </c>
      <c r="I23" s="25">
        <f t="shared" si="3"/>
        <v>205.93245945812785</v>
      </c>
      <c r="J23" s="25">
        <v>10412.013000000001</v>
      </c>
      <c r="K23" s="25">
        <v>205.93245945812785</v>
      </c>
      <c r="L23" s="25">
        <v>0</v>
      </c>
      <c r="M23" s="25">
        <v>0</v>
      </c>
      <c r="N23" s="25">
        <v>0</v>
      </c>
      <c r="O23" s="25">
        <v>0</v>
      </c>
      <c r="P23" s="25">
        <v>1.4039999999999999</v>
      </c>
      <c r="Q23" s="25">
        <v>2493.5498575498577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6.6000000000000003E-2</v>
      </c>
      <c r="AA23" s="25">
        <v>1699.5151515151515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  <c r="AI23" s="25">
        <v>0</v>
      </c>
      <c r="AJ23" s="25">
        <v>0</v>
      </c>
      <c r="AK23" s="25">
        <v>0</v>
      </c>
      <c r="AL23" s="25">
        <v>0.67700000000000005</v>
      </c>
      <c r="AM23" s="25">
        <v>890.65731166912849</v>
      </c>
      <c r="AN23" s="25">
        <v>0</v>
      </c>
      <c r="AO23" s="25">
        <v>0</v>
      </c>
      <c r="AP23" s="25">
        <v>26.515999999999998</v>
      </c>
      <c r="AQ23" s="25">
        <v>943.11698597073473</v>
      </c>
      <c r="AR23" s="25">
        <v>0</v>
      </c>
      <c r="AS23" s="25">
        <v>0</v>
      </c>
      <c r="AT23" s="25">
        <v>0</v>
      </c>
      <c r="AU23" s="25">
        <v>0</v>
      </c>
      <c r="AV23" s="25">
        <v>0</v>
      </c>
      <c r="AW23" s="25">
        <v>0</v>
      </c>
      <c r="AX23" s="25">
        <v>0</v>
      </c>
      <c r="AY23" s="25">
        <v>0</v>
      </c>
      <c r="AZ23" s="25">
        <v>0</v>
      </c>
      <c r="BA23" s="25">
        <v>0</v>
      </c>
      <c r="BB23" s="25">
        <v>0</v>
      </c>
      <c r="BC23" s="25">
        <v>0</v>
      </c>
      <c r="BD23" s="25">
        <v>0.53</v>
      </c>
      <c r="BE23" s="25">
        <v>266.09245283018868</v>
      </c>
      <c r="BF23" s="25">
        <v>119.161</v>
      </c>
      <c r="BG23" s="25">
        <v>216.16032930237242</v>
      </c>
      <c r="BH23" s="25">
        <v>172.893</v>
      </c>
      <c r="BI23" s="25">
        <v>1086.7188665822214</v>
      </c>
      <c r="BJ23" s="25">
        <v>0</v>
      </c>
      <c r="BK23" s="25">
        <v>0</v>
      </c>
      <c r="BL23" s="25">
        <v>236.011</v>
      </c>
      <c r="BM23" s="25">
        <v>507.32996343390772</v>
      </c>
      <c r="BN23" s="25">
        <v>0</v>
      </c>
      <c r="BO23" s="25">
        <v>0</v>
      </c>
      <c r="BP23" s="25">
        <v>248.71700000000001</v>
      </c>
      <c r="BQ23" s="25">
        <v>65.46825910573061</v>
      </c>
      <c r="BR23" s="25">
        <v>1210.702</v>
      </c>
      <c r="BS23" s="25">
        <v>67.441312560811824</v>
      </c>
      <c r="BT23" s="25">
        <v>0</v>
      </c>
      <c r="BU23" s="25">
        <v>0</v>
      </c>
      <c r="BV23" s="25">
        <v>0</v>
      </c>
      <c r="BW23" s="25">
        <v>0</v>
      </c>
      <c r="BX23" s="25">
        <v>0</v>
      </c>
      <c r="BY23" s="25">
        <v>0</v>
      </c>
      <c r="BZ23" s="25">
        <v>0</v>
      </c>
      <c r="CA23" s="25">
        <v>0</v>
      </c>
      <c r="CB23" s="25">
        <v>0</v>
      </c>
      <c r="CC23" s="25">
        <v>0</v>
      </c>
      <c r="CD23" s="25">
        <v>681.226</v>
      </c>
      <c r="CE23" s="25">
        <v>142.69814863202518</v>
      </c>
      <c r="CF23" s="25">
        <v>181.23099999999999</v>
      </c>
      <c r="CG23" s="25">
        <v>357.87622426626791</v>
      </c>
      <c r="CH23" s="25">
        <v>173.505</v>
      </c>
      <c r="CI23" s="25">
        <v>240.15299847266647</v>
      </c>
      <c r="CJ23" s="25">
        <v>11.353</v>
      </c>
      <c r="CK23" s="25">
        <v>426.98414515986963</v>
      </c>
      <c r="CL23" s="25">
        <v>753.35400000000004</v>
      </c>
      <c r="CM23" s="25">
        <v>235.01598982682776</v>
      </c>
      <c r="CN23" s="25">
        <v>0</v>
      </c>
      <c r="CO23" s="25">
        <v>0</v>
      </c>
      <c r="CP23" s="25">
        <v>1157.106</v>
      </c>
      <c r="CQ23" s="25">
        <v>209.98142348237758</v>
      </c>
      <c r="CR23" s="25">
        <v>0</v>
      </c>
      <c r="CS23" s="25">
        <v>0</v>
      </c>
      <c r="CT23" s="25">
        <v>4779.3879999999999</v>
      </c>
      <c r="CU23" s="25">
        <v>80.638832210316465</v>
      </c>
      <c r="CV23" s="25">
        <v>0</v>
      </c>
      <c r="CW23" s="25">
        <v>0</v>
      </c>
      <c r="CX23" s="25">
        <v>23.079000000000001</v>
      </c>
      <c r="CY23" s="25">
        <v>225.29615667923221</v>
      </c>
      <c r="CZ23" s="25">
        <v>0.58299999999999996</v>
      </c>
      <c r="DA23" s="25">
        <v>2949.5608919382503</v>
      </c>
      <c r="DB23" s="25">
        <v>64.957999999999998</v>
      </c>
      <c r="DC23" s="25">
        <v>2702.9072631546537</v>
      </c>
      <c r="DD23" s="25">
        <v>0.19</v>
      </c>
      <c r="DE23" s="25">
        <v>1199.6894736842105</v>
      </c>
      <c r="DF23" s="25">
        <v>0</v>
      </c>
      <c r="DG23" s="25">
        <v>0</v>
      </c>
      <c r="DH23" s="25">
        <v>0</v>
      </c>
      <c r="DI23" s="25">
        <v>0</v>
      </c>
      <c r="DJ23" s="25">
        <v>0</v>
      </c>
      <c r="DK23" s="25">
        <v>0</v>
      </c>
      <c r="DL23" s="25">
        <v>0</v>
      </c>
      <c r="DM23" s="25">
        <v>0</v>
      </c>
      <c r="DN23" s="25">
        <v>0.92700000000000005</v>
      </c>
      <c r="DO23" s="25">
        <v>350.92448759439054</v>
      </c>
      <c r="DP23" s="25">
        <v>0</v>
      </c>
      <c r="DQ23" s="25">
        <v>0</v>
      </c>
      <c r="DR23" s="25">
        <v>0</v>
      </c>
      <c r="DS23" s="25">
        <v>0</v>
      </c>
      <c r="DT23" s="25">
        <v>12.507</v>
      </c>
      <c r="DU23" s="25">
        <v>52.492204365555288</v>
      </c>
      <c r="DV23" s="25">
        <v>4.0000000000000001E-3</v>
      </c>
      <c r="DW23" s="25">
        <v>1271.5</v>
      </c>
      <c r="DX23" s="25">
        <v>0</v>
      </c>
      <c r="DY23" s="25">
        <v>0</v>
      </c>
      <c r="DZ23" s="25">
        <v>0</v>
      </c>
      <c r="EA23" s="25">
        <v>0</v>
      </c>
      <c r="EB23" s="25">
        <v>0</v>
      </c>
      <c r="EC23" s="25">
        <v>0</v>
      </c>
      <c r="ED23" s="25">
        <v>0</v>
      </c>
      <c r="EE23" s="25">
        <v>0</v>
      </c>
      <c r="EF23" s="25">
        <v>1E-3</v>
      </c>
      <c r="EG23" s="25">
        <v>25</v>
      </c>
      <c r="EH23" s="25">
        <v>0</v>
      </c>
      <c r="EI23" s="25">
        <v>0</v>
      </c>
      <c r="EJ23" s="25">
        <v>2.343</v>
      </c>
      <c r="EK23" s="25">
        <v>40.824583866837386</v>
      </c>
      <c r="EL23" s="25">
        <v>1.4999999999999999E-2</v>
      </c>
      <c r="EM23" s="25">
        <v>282.73333333333335</v>
      </c>
      <c r="EN23" s="25">
        <v>0</v>
      </c>
      <c r="EO23" s="25">
        <v>0</v>
      </c>
      <c r="EP23" s="25">
        <v>0</v>
      </c>
      <c r="EQ23" s="25">
        <v>0</v>
      </c>
      <c r="ER23" s="25">
        <v>0.18</v>
      </c>
      <c r="ES23" s="25">
        <v>776.15555555555557</v>
      </c>
      <c r="ET23" s="25">
        <v>0</v>
      </c>
      <c r="EU23" s="25">
        <v>0</v>
      </c>
      <c r="EV23" s="25">
        <v>87.798000000000002</v>
      </c>
      <c r="EW23" s="25">
        <v>168.38839153511469</v>
      </c>
      <c r="EX23" s="25">
        <v>0</v>
      </c>
      <c r="EY23" s="25">
        <v>0</v>
      </c>
      <c r="EZ23" s="25">
        <v>0</v>
      </c>
      <c r="FA23" s="25">
        <v>0</v>
      </c>
      <c r="FB23" s="25">
        <v>4.2999999999999997E-2</v>
      </c>
      <c r="FC23" s="25">
        <v>3398.9767441860463</v>
      </c>
      <c r="FD23" s="25">
        <v>3.0000000000000001E-3</v>
      </c>
      <c r="FE23" s="25">
        <v>5400</v>
      </c>
      <c r="FF23" s="25">
        <v>131.78</v>
      </c>
      <c r="FG23" s="25">
        <v>182.92548186371226</v>
      </c>
      <c r="FH23" s="25">
        <v>0.70799999999999996</v>
      </c>
      <c r="FI23" s="25">
        <v>983.92655367231646</v>
      </c>
      <c r="FJ23" s="25">
        <v>4.1000000000000002E-2</v>
      </c>
      <c r="FK23" s="25">
        <v>137.21951219512195</v>
      </c>
      <c r="FL23" s="25">
        <v>2.3650000000000002</v>
      </c>
      <c r="FM23" s="25">
        <v>5690.3906976744183</v>
      </c>
      <c r="FN23" s="25">
        <v>24.184999999999999</v>
      </c>
      <c r="FO23" s="25">
        <v>900.52164564812904</v>
      </c>
      <c r="FP23" s="25">
        <v>0</v>
      </c>
      <c r="FQ23" s="25">
        <v>0</v>
      </c>
      <c r="FR23" s="25">
        <v>0</v>
      </c>
      <c r="FS23" s="25">
        <v>0</v>
      </c>
      <c r="FT23" s="25">
        <v>0</v>
      </c>
      <c r="FU23" s="25">
        <v>0</v>
      </c>
      <c r="FV23" s="25">
        <v>0</v>
      </c>
      <c r="FW23" s="25">
        <v>0</v>
      </c>
      <c r="FX23" s="25">
        <v>2.294</v>
      </c>
      <c r="FY23" s="25">
        <v>190.58151700087183</v>
      </c>
      <c r="FZ23" s="25">
        <v>0</v>
      </c>
      <c r="GA23" s="25">
        <v>0</v>
      </c>
      <c r="GB23" s="25">
        <v>284.17200000000003</v>
      </c>
      <c r="GC23" s="25">
        <v>1114.7880966456935</v>
      </c>
      <c r="GD23" s="25">
        <v>0.69</v>
      </c>
      <c r="GE23" s="25">
        <v>1204.8318840579709</v>
      </c>
      <c r="GF23" s="25">
        <v>0</v>
      </c>
      <c r="GG23" s="25">
        <v>0</v>
      </c>
      <c r="GH23" s="25">
        <v>19.306999999999999</v>
      </c>
      <c r="GI23" s="25">
        <v>4790.1537784223337</v>
      </c>
      <c r="GJ23" s="25">
        <v>0</v>
      </c>
      <c r="GK23" s="25">
        <v>0</v>
      </c>
      <c r="GL23" s="25">
        <v>0</v>
      </c>
      <c r="GM23" s="25">
        <v>0</v>
      </c>
      <c r="GN23" s="25">
        <v>0</v>
      </c>
      <c r="GO23" s="25">
        <v>0</v>
      </c>
      <c r="GP23" s="25">
        <v>0</v>
      </c>
      <c r="GQ23" s="25">
        <v>0</v>
      </c>
      <c r="GR23" s="25">
        <v>115.167</v>
      </c>
      <c r="GS23" s="25">
        <v>150.08676964755529</v>
      </c>
      <c r="GT23" s="25">
        <v>0</v>
      </c>
      <c r="GU23" s="25">
        <v>0</v>
      </c>
      <c r="GV23" s="25">
        <v>0</v>
      </c>
      <c r="GW23" s="25">
        <v>0</v>
      </c>
      <c r="GX23" s="25">
        <v>0</v>
      </c>
      <c r="GY23" s="25">
        <v>0</v>
      </c>
      <c r="GZ23" s="25">
        <v>0</v>
      </c>
      <c r="HA23" s="25">
        <v>0</v>
      </c>
      <c r="HB23" s="25">
        <v>8.9999999999999993E-3</v>
      </c>
      <c r="HC23" s="25">
        <v>773.44444444444446</v>
      </c>
      <c r="HD23" s="25">
        <v>0</v>
      </c>
      <c r="HE23" s="25">
        <v>0</v>
      </c>
      <c r="HF23" s="25">
        <v>0</v>
      </c>
      <c r="HG23" s="25">
        <v>0</v>
      </c>
      <c r="HH23" s="25">
        <v>7.6829999999999998</v>
      </c>
      <c r="HI23" s="25">
        <v>497.43693869582194</v>
      </c>
      <c r="HJ23" s="25">
        <v>0</v>
      </c>
      <c r="HK23" s="25">
        <v>0</v>
      </c>
      <c r="HL23" s="25">
        <v>0</v>
      </c>
      <c r="HM23" s="25">
        <v>0</v>
      </c>
      <c r="HN23" s="25">
        <v>0</v>
      </c>
      <c r="HO23" s="25">
        <v>0</v>
      </c>
      <c r="HP23" s="25">
        <v>107.47499999999999</v>
      </c>
      <c r="HQ23" s="25">
        <v>125.20375901372414</v>
      </c>
      <c r="HR23" s="25">
        <v>0</v>
      </c>
      <c r="HS23" s="25">
        <v>0</v>
      </c>
      <c r="HT23" s="25">
        <v>0.55800000000000005</v>
      </c>
      <c r="HU23" s="25">
        <v>1871.9659498207886</v>
      </c>
      <c r="HV23" s="25">
        <v>0</v>
      </c>
      <c r="HW23" s="25">
        <v>0</v>
      </c>
      <c r="HX23" s="25">
        <v>0</v>
      </c>
      <c r="HY23" s="25">
        <v>0</v>
      </c>
      <c r="HZ23" s="25">
        <v>0</v>
      </c>
      <c r="IA23" s="25">
        <v>0</v>
      </c>
      <c r="IB23" s="25">
        <v>0</v>
      </c>
      <c r="IC23" s="25">
        <v>0</v>
      </c>
      <c r="ID23" s="25">
        <v>0.55800000000000005</v>
      </c>
      <c r="IE23" s="25">
        <v>1871.9659498207886</v>
      </c>
      <c r="IF23" s="25">
        <v>0</v>
      </c>
      <c r="IG23" s="25">
        <v>0</v>
      </c>
    </row>
    <row r="24" spans="1:241" ht="12.75" customHeight="1">
      <c r="A24" s="44"/>
      <c r="B24" s="45"/>
      <c r="C24" s="46" t="s">
        <v>141</v>
      </c>
      <c r="D24" s="47" t="s">
        <v>132</v>
      </c>
      <c r="E24" s="24">
        <v>13</v>
      </c>
      <c r="F24" s="25">
        <f t="shared" si="0"/>
        <v>1481.1220000000001</v>
      </c>
      <c r="G24" s="25">
        <f t="shared" si="1"/>
        <v>419.51764405633025</v>
      </c>
      <c r="H24" s="25">
        <f t="shared" si="2"/>
        <v>1175.2650000000001</v>
      </c>
      <c r="I24" s="25">
        <f t="shared" si="3"/>
        <v>386.50679889216474</v>
      </c>
      <c r="J24" s="25">
        <v>1175.2650000000001</v>
      </c>
      <c r="K24" s="25">
        <v>386.50679889216474</v>
      </c>
      <c r="L24" s="25">
        <v>0</v>
      </c>
      <c r="M24" s="25">
        <v>0</v>
      </c>
      <c r="N24" s="25">
        <v>0</v>
      </c>
      <c r="O24" s="25">
        <v>0</v>
      </c>
      <c r="P24" s="25">
        <v>0.65700000000000003</v>
      </c>
      <c r="Q24" s="25">
        <v>2399.1126331811265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  <c r="BE24" s="25">
        <v>0</v>
      </c>
      <c r="BF24" s="25">
        <v>5.7080000000000002</v>
      </c>
      <c r="BG24" s="25">
        <v>19.603188507358094</v>
      </c>
      <c r="BH24" s="25">
        <v>82.707999999999998</v>
      </c>
      <c r="BI24" s="25">
        <v>896.06814334768092</v>
      </c>
      <c r="BJ24" s="25">
        <v>0</v>
      </c>
      <c r="BK24" s="25">
        <v>0</v>
      </c>
      <c r="BL24" s="25">
        <v>17.039000000000001</v>
      </c>
      <c r="BM24" s="25">
        <v>472.44867656552611</v>
      </c>
      <c r="BN24" s="25">
        <v>0</v>
      </c>
      <c r="BO24" s="25">
        <v>0</v>
      </c>
      <c r="BP24" s="25">
        <v>4.5529999999999999</v>
      </c>
      <c r="BQ24" s="25">
        <v>63.764770481001534</v>
      </c>
      <c r="BR24" s="25">
        <v>0.193</v>
      </c>
      <c r="BS24" s="25">
        <v>35.595854922279798</v>
      </c>
      <c r="BT24" s="25">
        <v>0</v>
      </c>
      <c r="BU24" s="25">
        <v>0</v>
      </c>
      <c r="BV24" s="25">
        <v>0</v>
      </c>
      <c r="BW24" s="25">
        <v>0</v>
      </c>
      <c r="BX24" s="25">
        <v>0</v>
      </c>
      <c r="BY24" s="25">
        <v>0</v>
      </c>
      <c r="BZ24" s="25">
        <v>0</v>
      </c>
      <c r="CA24" s="25">
        <v>0</v>
      </c>
      <c r="CB24" s="25">
        <v>0</v>
      </c>
      <c r="CC24" s="25">
        <v>0</v>
      </c>
      <c r="CD24" s="25">
        <v>185.68899999999999</v>
      </c>
      <c r="CE24" s="25">
        <v>171.89150676669053</v>
      </c>
      <c r="CF24" s="25">
        <v>0</v>
      </c>
      <c r="CG24" s="25">
        <v>0</v>
      </c>
      <c r="CH24" s="25">
        <v>117.47499999999999</v>
      </c>
      <c r="CI24" s="25">
        <v>295.07249201957865</v>
      </c>
      <c r="CJ24" s="25">
        <v>11.207000000000001</v>
      </c>
      <c r="CK24" s="25">
        <v>306.04782725082538</v>
      </c>
      <c r="CL24" s="25">
        <v>299.93299999999999</v>
      </c>
      <c r="CM24" s="25">
        <v>240.89366625212963</v>
      </c>
      <c r="CN24" s="25">
        <v>0</v>
      </c>
      <c r="CO24" s="25">
        <v>0</v>
      </c>
      <c r="CP24" s="25">
        <v>143.43299999999999</v>
      </c>
      <c r="CQ24" s="25">
        <v>193.51043344279211</v>
      </c>
      <c r="CR24" s="25">
        <v>0</v>
      </c>
      <c r="CS24" s="25">
        <v>0</v>
      </c>
      <c r="CT24" s="25">
        <v>77.959000000000003</v>
      </c>
      <c r="CU24" s="25">
        <v>56.086070883413072</v>
      </c>
      <c r="CV24" s="25">
        <v>0</v>
      </c>
      <c r="CW24" s="25">
        <v>0</v>
      </c>
      <c r="CX24" s="25">
        <v>2.8239999999999998</v>
      </c>
      <c r="CY24" s="25">
        <v>421.00354107648729</v>
      </c>
      <c r="CZ24" s="25">
        <v>2.1999999999999999E-2</v>
      </c>
      <c r="DA24" s="25">
        <v>2235.2727272727275</v>
      </c>
      <c r="DB24" s="25">
        <v>4.9720000000000004</v>
      </c>
      <c r="DC24" s="25">
        <v>2250.1548672566373</v>
      </c>
      <c r="DD24" s="25">
        <v>0.72799999999999998</v>
      </c>
      <c r="DE24" s="25">
        <v>1238.1112637362637</v>
      </c>
      <c r="DF24" s="25">
        <v>0</v>
      </c>
      <c r="DG24" s="25">
        <v>0</v>
      </c>
      <c r="DH24" s="25">
        <v>0</v>
      </c>
      <c r="DI24" s="25">
        <v>0</v>
      </c>
      <c r="DJ24" s="25">
        <v>0</v>
      </c>
      <c r="DK24" s="25">
        <v>0</v>
      </c>
      <c r="DL24" s="25">
        <v>0</v>
      </c>
      <c r="DM24" s="25">
        <v>0</v>
      </c>
      <c r="DN24" s="25">
        <v>0</v>
      </c>
      <c r="DO24" s="25">
        <v>0</v>
      </c>
      <c r="DP24" s="25">
        <v>0</v>
      </c>
      <c r="DQ24" s="25">
        <v>0</v>
      </c>
      <c r="DR24" s="25">
        <v>0</v>
      </c>
      <c r="DS24" s="25">
        <v>0</v>
      </c>
      <c r="DT24" s="25">
        <v>0</v>
      </c>
      <c r="DU24" s="25">
        <v>0</v>
      </c>
      <c r="DV24" s="25">
        <v>0</v>
      </c>
      <c r="DW24" s="25">
        <v>0</v>
      </c>
      <c r="DX24" s="25">
        <v>0</v>
      </c>
      <c r="DY24" s="25">
        <v>0</v>
      </c>
      <c r="DZ24" s="25">
        <v>0</v>
      </c>
      <c r="EA24" s="25">
        <v>0</v>
      </c>
      <c r="EB24" s="25">
        <v>0</v>
      </c>
      <c r="EC24" s="25">
        <v>0</v>
      </c>
      <c r="ED24" s="25">
        <v>0</v>
      </c>
      <c r="EE24" s="25">
        <v>0</v>
      </c>
      <c r="EF24" s="25">
        <v>0</v>
      </c>
      <c r="EG24" s="25">
        <v>0</v>
      </c>
      <c r="EH24" s="25">
        <v>0</v>
      </c>
      <c r="EI24" s="25">
        <v>0</v>
      </c>
      <c r="EJ24" s="25">
        <v>0</v>
      </c>
      <c r="EK24" s="25">
        <v>0</v>
      </c>
      <c r="EL24" s="25">
        <v>0</v>
      </c>
      <c r="EM24" s="25">
        <v>0</v>
      </c>
      <c r="EN24" s="25">
        <v>0</v>
      </c>
      <c r="EO24" s="25">
        <v>0</v>
      </c>
      <c r="EP24" s="25">
        <v>0</v>
      </c>
      <c r="EQ24" s="25">
        <v>0</v>
      </c>
      <c r="ER24" s="25">
        <v>0</v>
      </c>
      <c r="ES24" s="25">
        <v>0</v>
      </c>
      <c r="ET24" s="25">
        <v>0</v>
      </c>
      <c r="EU24" s="25">
        <v>0</v>
      </c>
      <c r="EV24" s="25">
        <v>59.04</v>
      </c>
      <c r="EW24" s="25">
        <v>151.85877371273713</v>
      </c>
      <c r="EX24" s="25">
        <v>0</v>
      </c>
      <c r="EY24" s="25">
        <v>0</v>
      </c>
      <c r="EZ24" s="25">
        <v>0</v>
      </c>
      <c r="FA24" s="25">
        <v>0</v>
      </c>
      <c r="FB24" s="25">
        <v>0</v>
      </c>
      <c r="FC24" s="25">
        <v>0</v>
      </c>
      <c r="FD24" s="25">
        <v>0</v>
      </c>
      <c r="FE24" s="25">
        <v>0</v>
      </c>
      <c r="FF24" s="25">
        <v>0</v>
      </c>
      <c r="FG24" s="25">
        <v>0</v>
      </c>
      <c r="FH24" s="25">
        <v>0</v>
      </c>
      <c r="FI24" s="25">
        <v>0</v>
      </c>
      <c r="FJ24" s="25">
        <v>0</v>
      </c>
      <c r="FK24" s="25">
        <v>0</v>
      </c>
      <c r="FL24" s="25">
        <v>1.119</v>
      </c>
      <c r="FM24" s="25">
        <v>4666.4235924932973</v>
      </c>
      <c r="FN24" s="25">
        <v>0.24</v>
      </c>
      <c r="FO24" s="25">
        <v>721.45416666666665</v>
      </c>
      <c r="FP24" s="25">
        <v>0</v>
      </c>
      <c r="FQ24" s="25">
        <v>0</v>
      </c>
      <c r="FR24" s="25">
        <v>0</v>
      </c>
      <c r="FS24" s="25">
        <v>0</v>
      </c>
      <c r="FT24" s="25">
        <v>0</v>
      </c>
      <c r="FU24" s="25">
        <v>0</v>
      </c>
      <c r="FV24" s="25">
        <v>0</v>
      </c>
      <c r="FW24" s="25">
        <v>0</v>
      </c>
      <c r="FX24" s="25">
        <v>0</v>
      </c>
      <c r="FY24" s="25">
        <v>0</v>
      </c>
      <c r="FZ24" s="25">
        <v>0</v>
      </c>
      <c r="GA24" s="25">
        <v>0</v>
      </c>
      <c r="GB24" s="25">
        <v>152.59800000000001</v>
      </c>
      <c r="GC24" s="25">
        <v>983.47245704399802</v>
      </c>
      <c r="GD24" s="25">
        <v>6.2110000000000003</v>
      </c>
      <c r="GE24" s="25">
        <v>1972.6746095636774</v>
      </c>
      <c r="GF24" s="25">
        <v>0</v>
      </c>
      <c r="GG24" s="25">
        <v>0</v>
      </c>
      <c r="GH24" s="25">
        <v>0.95699999999999996</v>
      </c>
      <c r="GI24" s="25">
        <v>5948.2549634273773</v>
      </c>
      <c r="GJ24" s="25">
        <v>0</v>
      </c>
      <c r="GK24" s="25">
        <v>0</v>
      </c>
      <c r="GL24" s="25">
        <v>0</v>
      </c>
      <c r="GM24" s="25">
        <v>0</v>
      </c>
      <c r="GN24" s="25">
        <v>0</v>
      </c>
      <c r="GO24" s="25">
        <v>0</v>
      </c>
      <c r="GP24" s="25">
        <v>0</v>
      </c>
      <c r="GQ24" s="25">
        <v>0</v>
      </c>
      <c r="GR24" s="25">
        <v>247.608</v>
      </c>
      <c r="GS24" s="25">
        <v>314.47838115085131</v>
      </c>
      <c r="GT24" s="25">
        <v>0</v>
      </c>
      <c r="GU24" s="25">
        <v>0</v>
      </c>
      <c r="GV24" s="25">
        <v>0</v>
      </c>
      <c r="GW24" s="25">
        <v>0</v>
      </c>
      <c r="GX24" s="25">
        <v>0</v>
      </c>
      <c r="GY24" s="25">
        <v>0</v>
      </c>
      <c r="GZ24" s="25">
        <v>0</v>
      </c>
      <c r="HA24" s="25">
        <v>0</v>
      </c>
      <c r="HB24" s="25">
        <v>0</v>
      </c>
      <c r="HC24" s="25">
        <v>0</v>
      </c>
      <c r="HD24" s="25">
        <v>0</v>
      </c>
      <c r="HE24" s="25">
        <v>0</v>
      </c>
      <c r="HF24" s="25">
        <v>0</v>
      </c>
      <c r="HG24" s="25">
        <v>0</v>
      </c>
      <c r="HH24" s="25">
        <v>81.328000000000003</v>
      </c>
      <c r="HI24" s="25">
        <v>454.98770411174502</v>
      </c>
      <c r="HJ24" s="25">
        <v>0</v>
      </c>
      <c r="HK24" s="25">
        <v>0</v>
      </c>
      <c r="HL24" s="25">
        <v>0</v>
      </c>
      <c r="HM24" s="25">
        <v>0</v>
      </c>
      <c r="HN24" s="25">
        <v>0</v>
      </c>
      <c r="HO24" s="25">
        <v>0</v>
      </c>
      <c r="HP24" s="25">
        <v>166.28</v>
      </c>
      <c r="HQ24" s="25">
        <v>245.7548893432764</v>
      </c>
      <c r="HR24" s="25">
        <v>0</v>
      </c>
      <c r="HS24" s="25">
        <v>0</v>
      </c>
      <c r="HT24" s="25">
        <v>0.13600000000000001</v>
      </c>
      <c r="HU24" s="25">
        <v>1671.4558823529412</v>
      </c>
      <c r="HV24" s="25">
        <v>58.113</v>
      </c>
      <c r="HW24" s="25">
        <v>1531.7436373961075</v>
      </c>
      <c r="HX24" s="25">
        <v>58.06</v>
      </c>
      <c r="HY24" s="25">
        <v>1530.0481054081984</v>
      </c>
      <c r="HZ24" s="25">
        <v>0</v>
      </c>
      <c r="IA24" s="25">
        <v>0</v>
      </c>
      <c r="IB24" s="25">
        <v>0</v>
      </c>
      <c r="IC24" s="25">
        <v>0</v>
      </c>
      <c r="ID24" s="25">
        <v>0.13600000000000001</v>
      </c>
      <c r="IE24" s="25">
        <v>1671.4558823529412</v>
      </c>
      <c r="IF24" s="25">
        <v>5.2999999999999999E-2</v>
      </c>
      <c r="IG24" s="25">
        <v>3389.1509433962265</v>
      </c>
    </row>
    <row r="25" spans="1:241" ht="12.75" customHeight="1">
      <c r="A25" s="44"/>
      <c r="B25" s="45"/>
      <c r="C25" s="46" t="s">
        <v>142</v>
      </c>
      <c r="D25" s="47" t="s">
        <v>132</v>
      </c>
      <c r="E25" s="24">
        <v>14</v>
      </c>
      <c r="F25" s="25">
        <f t="shared" si="0"/>
        <v>10890.445000000002</v>
      </c>
      <c r="G25" s="25">
        <f t="shared" si="1"/>
        <v>188.0076007913359</v>
      </c>
      <c r="H25" s="25">
        <f t="shared" si="2"/>
        <v>10585.381000000001</v>
      </c>
      <c r="I25" s="25">
        <f t="shared" si="3"/>
        <v>178.3630198100569</v>
      </c>
      <c r="J25" s="25">
        <v>10583.815000000001</v>
      </c>
      <c r="K25" s="25">
        <v>178.1317776246089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0.89300000000000002</v>
      </c>
      <c r="AI25" s="25">
        <v>2706.2340425531916</v>
      </c>
      <c r="AJ25" s="25">
        <v>0</v>
      </c>
      <c r="AK25" s="25">
        <v>0</v>
      </c>
      <c r="AL25" s="25">
        <v>0</v>
      </c>
      <c r="AM25" s="25">
        <v>0</v>
      </c>
      <c r="AN25" s="25">
        <v>0</v>
      </c>
      <c r="AO25" s="25">
        <v>0</v>
      </c>
      <c r="AP25" s="25">
        <v>0</v>
      </c>
      <c r="AQ25" s="25">
        <v>0</v>
      </c>
      <c r="AR25" s="25">
        <v>0</v>
      </c>
      <c r="AS25" s="25">
        <v>0</v>
      </c>
      <c r="AT25" s="25">
        <v>0</v>
      </c>
      <c r="AU25" s="25">
        <v>0</v>
      </c>
      <c r="AV25" s="25">
        <v>0</v>
      </c>
      <c r="AW25" s="25">
        <v>0</v>
      </c>
      <c r="AX25" s="25">
        <v>0</v>
      </c>
      <c r="AY25" s="25">
        <v>0</v>
      </c>
      <c r="AZ25" s="25">
        <v>0</v>
      </c>
      <c r="BA25" s="25">
        <v>0</v>
      </c>
      <c r="BB25" s="25">
        <v>0</v>
      </c>
      <c r="BC25" s="25">
        <v>0</v>
      </c>
      <c r="BD25" s="25">
        <v>0</v>
      </c>
      <c r="BE25" s="25">
        <v>0</v>
      </c>
      <c r="BF25" s="25">
        <v>0.35099999999999998</v>
      </c>
      <c r="BG25" s="25">
        <v>203.9088319088319</v>
      </c>
      <c r="BH25" s="25">
        <v>12.766999999999999</v>
      </c>
      <c r="BI25" s="25">
        <v>1054.7422260515391</v>
      </c>
      <c r="BJ25" s="25">
        <v>0</v>
      </c>
      <c r="BK25" s="25">
        <v>0</v>
      </c>
      <c r="BL25" s="25">
        <v>41.084000000000003</v>
      </c>
      <c r="BM25" s="25">
        <v>610.11430240482912</v>
      </c>
      <c r="BN25" s="25">
        <v>0</v>
      </c>
      <c r="BO25" s="25">
        <v>0</v>
      </c>
      <c r="BP25" s="25">
        <v>67.748000000000005</v>
      </c>
      <c r="BQ25" s="25">
        <v>210.37784141229261</v>
      </c>
      <c r="BR25" s="25">
        <v>0</v>
      </c>
      <c r="BS25" s="25">
        <v>0</v>
      </c>
      <c r="BT25" s="25">
        <v>0</v>
      </c>
      <c r="BU25" s="25">
        <v>0</v>
      </c>
      <c r="BV25" s="25">
        <v>0</v>
      </c>
      <c r="BW25" s="25">
        <v>0</v>
      </c>
      <c r="BX25" s="25">
        <v>0</v>
      </c>
      <c r="BY25" s="25">
        <v>0</v>
      </c>
      <c r="BZ25" s="25">
        <v>0</v>
      </c>
      <c r="CA25" s="25">
        <v>0</v>
      </c>
      <c r="CB25" s="25">
        <v>0</v>
      </c>
      <c r="CC25" s="25">
        <v>0</v>
      </c>
      <c r="CD25" s="25">
        <v>91.438999999999993</v>
      </c>
      <c r="CE25" s="25">
        <v>81.58529730202649</v>
      </c>
      <c r="CF25" s="25">
        <v>0</v>
      </c>
      <c r="CG25" s="25">
        <v>0</v>
      </c>
      <c r="CH25" s="25">
        <v>143.42699999999999</v>
      </c>
      <c r="CI25" s="25">
        <v>210.98685742572877</v>
      </c>
      <c r="CJ25" s="25">
        <v>7.0019999999999998</v>
      </c>
      <c r="CK25" s="25">
        <v>988.43159097400735</v>
      </c>
      <c r="CL25" s="25">
        <v>134.19</v>
      </c>
      <c r="CM25" s="25">
        <v>268.37075042849688</v>
      </c>
      <c r="CN25" s="25">
        <v>0</v>
      </c>
      <c r="CO25" s="25">
        <v>0</v>
      </c>
      <c r="CP25" s="25">
        <v>615.84199999999998</v>
      </c>
      <c r="CQ25" s="25">
        <v>200.26801192513665</v>
      </c>
      <c r="CR25" s="25">
        <v>0</v>
      </c>
      <c r="CS25" s="25">
        <v>0</v>
      </c>
      <c r="CT25" s="25">
        <v>9106.8439999999991</v>
      </c>
      <c r="CU25" s="25">
        <v>116.26908048496274</v>
      </c>
      <c r="CV25" s="25">
        <v>0</v>
      </c>
      <c r="CW25" s="25">
        <v>0</v>
      </c>
      <c r="CX25" s="25">
        <v>6.7569999999999997</v>
      </c>
      <c r="CY25" s="25">
        <v>266.99778007991711</v>
      </c>
      <c r="CZ25" s="25">
        <v>1.7999999999999999E-2</v>
      </c>
      <c r="DA25" s="25">
        <v>3390.3333333333335</v>
      </c>
      <c r="DB25" s="25">
        <v>6.9409999999999998</v>
      </c>
      <c r="DC25" s="25">
        <v>2082.170004322144</v>
      </c>
      <c r="DD25" s="25">
        <v>0.33300000000000002</v>
      </c>
      <c r="DE25" s="25">
        <v>1261.2552552552552</v>
      </c>
      <c r="DF25" s="25">
        <v>0</v>
      </c>
      <c r="DG25" s="25">
        <v>0</v>
      </c>
      <c r="DH25" s="25">
        <v>0</v>
      </c>
      <c r="DI25" s="25">
        <v>0</v>
      </c>
      <c r="DJ25" s="25">
        <v>0</v>
      </c>
      <c r="DK25" s="25">
        <v>0</v>
      </c>
      <c r="DL25" s="25">
        <v>0</v>
      </c>
      <c r="DM25" s="25">
        <v>0</v>
      </c>
      <c r="DN25" s="25">
        <v>1.0609999999999999</v>
      </c>
      <c r="DO25" s="25">
        <v>104.34778510838831</v>
      </c>
      <c r="DP25" s="25">
        <v>0</v>
      </c>
      <c r="DQ25" s="25">
        <v>0</v>
      </c>
      <c r="DR25" s="25">
        <v>0</v>
      </c>
      <c r="DS25" s="25">
        <v>0</v>
      </c>
      <c r="DT25" s="25">
        <v>72.623000000000005</v>
      </c>
      <c r="DU25" s="25">
        <v>316.65271332773364</v>
      </c>
      <c r="DV25" s="25">
        <v>6.0000000000000001E-3</v>
      </c>
      <c r="DW25" s="25">
        <v>1549.8333333333333</v>
      </c>
      <c r="DX25" s="25">
        <v>0</v>
      </c>
      <c r="DY25" s="25">
        <v>0</v>
      </c>
      <c r="DZ25" s="25">
        <v>0</v>
      </c>
      <c r="EA25" s="25">
        <v>0</v>
      </c>
      <c r="EB25" s="25">
        <v>0</v>
      </c>
      <c r="EC25" s="25">
        <v>0</v>
      </c>
      <c r="ED25" s="25">
        <v>2E-3</v>
      </c>
      <c r="EE25" s="25">
        <v>2360</v>
      </c>
      <c r="EF25" s="25">
        <v>4.0000000000000001E-3</v>
      </c>
      <c r="EG25" s="25">
        <v>299.75</v>
      </c>
      <c r="EH25" s="25">
        <v>0</v>
      </c>
      <c r="EI25" s="25">
        <v>0</v>
      </c>
      <c r="EJ25" s="25">
        <v>2.3E-2</v>
      </c>
      <c r="EK25" s="25">
        <v>334.82608695652175</v>
      </c>
      <c r="EL25" s="25">
        <v>0</v>
      </c>
      <c r="EM25" s="25">
        <v>0</v>
      </c>
      <c r="EN25" s="25">
        <v>0</v>
      </c>
      <c r="EO25" s="25">
        <v>0</v>
      </c>
      <c r="EP25" s="25">
        <v>0</v>
      </c>
      <c r="EQ25" s="25">
        <v>0</v>
      </c>
      <c r="ER25" s="25">
        <v>0</v>
      </c>
      <c r="ES25" s="25">
        <v>0</v>
      </c>
      <c r="ET25" s="25">
        <v>0.129</v>
      </c>
      <c r="EU25" s="25">
        <v>1501.3023255813953</v>
      </c>
      <c r="EV25" s="25">
        <v>36.081000000000003</v>
      </c>
      <c r="EW25" s="25">
        <v>381.33549513594414</v>
      </c>
      <c r="EX25" s="25">
        <v>0</v>
      </c>
      <c r="EY25" s="25">
        <v>0</v>
      </c>
      <c r="EZ25" s="25">
        <v>0</v>
      </c>
      <c r="FA25" s="25">
        <v>0</v>
      </c>
      <c r="FB25" s="25">
        <v>5.18</v>
      </c>
      <c r="FC25" s="25">
        <v>1856.9629343629344</v>
      </c>
      <c r="FD25" s="25">
        <v>0.70299999999999996</v>
      </c>
      <c r="FE25" s="25">
        <v>2331.9772403982929</v>
      </c>
      <c r="FF25" s="25">
        <v>16.062999999999999</v>
      </c>
      <c r="FG25" s="25">
        <v>242.87953682375644</v>
      </c>
      <c r="FH25" s="25">
        <v>1.2E-2</v>
      </c>
      <c r="FI25" s="25">
        <v>129.58333333333331</v>
      </c>
      <c r="FJ25" s="25">
        <v>0.111</v>
      </c>
      <c r="FK25" s="25">
        <v>442.34234234234236</v>
      </c>
      <c r="FL25" s="25">
        <v>13.725</v>
      </c>
      <c r="FM25" s="25">
        <v>5637.5556284153008</v>
      </c>
      <c r="FN25" s="25">
        <v>50.209000000000003</v>
      </c>
      <c r="FO25" s="25">
        <v>1332.924654942341</v>
      </c>
      <c r="FP25" s="25">
        <v>0</v>
      </c>
      <c r="FQ25" s="25">
        <v>0</v>
      </c>
      <c r="FR25" s="25">
        <v>0</v>
      </c>
      <c r="FS25" s="25">
        <v>0</v>
      </c>
      <c r="FT25" s="25">
        <v>2.843</v>
      </c>
      <c r="FU25" s="25">
        <v>412.87618712627506</v>
      </c>
      <c r="FV25" s="25">
        <v>0</v>
      </c>
      <c r="FW25" s="25">
        <v>0</v>
      </c>
      <c r="FX25" s="25">
        <v>0</v>
      </c>
      <c r="FY25" s="25">
        <v>0</v>
      </c>
      <c r="FZ25" s="25">
        <v>0</v>
      </c>
      <c r="GA25" s="25">
        <v>0</v>
      </c>
      <c r="GB25" s="25">
        <v>67.959999999999994</v>
      </c>
      <c r="GC25" s="25">
        <v>1056.6089758681578</v>
      </c>
      <c r="GD25" s="25">
        <v>54.966999999999999</v>
      </c>
      <c r="GE25" s="25">
        <v>1714.4337511597869</v>
      </c>
      <c r="GF25" s="25">
        <v>0</v>
      </c>
      <c r="GG25" s="25">
        <v>0</v>
      </c>
      <c r="GH25" s="25">
        <v>26.449000000000002</v>
      </c>
      <c r="GI25" s="25">
        <v>7054.2897652085148</v>
      </c>
      <c r="GJ25" s="25">
        <v>2.8000000000000001E-2</v>
      </c>
      <c r="GK25" s="25">
        <v>2869.7142857142858</v>
      </c>
      <c r="GL25" s="25">
        <v>0</v>
      </c>
      <c r="GM25" s="25">
        <v>0</v>
      </c>
      <c r="GN25" s="25">
        <v>0</v>
      </c>
      <c r="GO25" s="25">
        <v>0</v>
      </c>
      <c r="GP25" s="25">
        <v>1.5660000000000001</v>
      </c>
      <c r="GQ25" s="25">
        <v>1741.2139208173692</v>
      </c>
      <c r="GR25" s="25">
        <v>301.77999999999997</v>
      </c>
      <c r="GS25" s="25">
        <v>515.45030485784355</v>
      </c>
      <c r="GT25" s="25">
        <v>0</v>
      </c>
      <c r="GU25" s="25">
        <v>0</v>
      </c>
      <c r="GV25" s="25">
        <v>6.49</v>
      </c>
      <c r="GW25" s="25">
        <v>5762.110477657935</v>
      </c>
      <c r="GX25" s="25">
        <v>0</v>
      </c>
      <c r="GY25" s="25">
        <v>0</v>
      </c>
      <c r="GZ25" s="25">
        <v>0</v>
      </c>
      <c r="HA25" s="25">
        <v>0</v>
      </c>
      <c r="HB25" s="25">
        <v>0</v>
      </c>
      <c r="HC25" s="25">
        <v>0</v>
      </c>
      <c r="HD25" s="25">
        <v>267.29399999999998</v>
      </c>
      <c r="HE25" s="25">
        <v>415.93944869694042</v>
      </c>
      <c r="HF25" s="25">
        <v>0</v>
      </c>
      <c r="HG25" s="25">
        <v>0</v>
      </c>
      <c r="HH25" s="25">
        <v>0</v>
      </c>
      <c r="HI25" s="25">
        <v>0</v>
      </c>
      <c r="HJ25" s="25">
        <v>0</v>
      </c>
      <c r="HK25" s="25">
        <v>0</v>
      </c>
      <c r="HL25" s="25">
        <v>0</v>
      </c>
      <c r="HM25" s="25">
        <v>0</v>
      </c>
      <c r="HN25" s="25">
        <v>0</v>
      </c>
      <c r="HO25" s="25">
        <v>0</v>
      </c>
      <c r="HP25" s="25">
        <v>27.995999999999999</v>
      </c>
      <c r="HQ25" s="25">
        <v>249.26335905129304</v>
      </c>
      <c r="HR25" s="25">
        <v>0</v>
      </c>
      <c r="HS25" s="25">
        <v>0</v>
      </c>
      <c r="HT25" s="25">
        <v>1.1539999999999999</v>
      </c>
      <c r="HU25" s="25">
        <v>386.96360485268627</v>
      </c>
      <c r="HV25" s="25">
        <v>2.13</v>
      </c>
      <c r="HW25" s="25">
        <v>1618.2</v>
      </c>
      <c r="HX25" s="25">
        <v>2.13</v>
      </c>
      <c r="HY25" s="25">
        <v>1618.2</v>
      </c>
      <c r="HZ25" s="25">
        <v>1.149</v>
      </c>
      <c r="IA25" s="25">
        <v>382.25587467362925</v>
      </c>
      <c r="IB25" s="25">
        <v>0</v>
      </c>
      <c r="IC25" s="25">
        <v>0</v>
      </c>
      <c r="ID25" s="25">
        <v>5.0000000000000001E-3</v>
      </c>
      <c r="IE25" s="25">
        <v>1468.8</v>
      </c>
      <c r="IF25" s="25">
        <v>0</v>
      </c>
      <c r="IG25" s="25">
        <v>0</v>
      </c>
    </row>
    <row r="26" spans="1:241" ht="12.75" customHeight="1">
      <c r="A26" s="44"/>
      <c r="B26" s="45"/>
      <c r="C26" s="46" t="s">
        <v>143</v>
      </c>
      <c r="D26" s="47" t="s">
        <v>132</v>
      </c>
      <c r="E26" s="24">
        <v>15</v>
      </c>
      <c r="F26" s="25">
        <f t="shared" si="0"/>
        <v>13710.454</v>
      </c>
      <c r="G26" s="25">
        <f t="shared" si="1"/>
        <v>256.28323175877324</v>
      </c>
      <c r="H26" s="25">
        <f t="shared" si="2"/>
        <v>7856.2889999999998</v>
      </c>
      <c r="I26" s="25">
        <f t="shared" si="3"/>
        <v>153.61308067969495</v>
      </c>
      <c r="J26" s="25">
        <v>7848.61</v>
      </c>
      <c r="K26" s="25">
        <v>152.33725780743342</v>
      </c>
      <c r="L26" s="25">
        <v>0</v>
      </c>
      <c r="M26" s="25">
        <v>0</v>
      </c>
      <c r="N26" s="25">
        <v>0</v>
      </c>
      <c r="O26" s="25">
        <v>0</v>
      </c>
      <c r="P26" s="25">
        <v>1.6739999999999999</v>
      </c>
      <c r="Q26" s="25">
        <v>1406.1612903225807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  <c r="AI26" s="25">
        <v>0</v>
      </c>
      <c r="AJ26" s="25">
        <v>0</v>
      </c>
      <c r="AK26" s="25">
        <v>0</v>
      </c>
      <c r="AL26" s="25">
        <v>0</v>
      </c>
      <c r="AM26" s="25">
        <v>0</v>
      </c>
      <c r="AN26" s="25">
        <v>0</v>
      </c>
      <c r="AO26" s="25">
        <v>0</v>
      </c>
      <c r="AP26" s="25">
        <v>0</v>
      </c>
      <c r="AQ26" s="25">
        <v>0</v>
      </c>
      <c r="AR26" s="25">
        <v>0</v>
      </c>
      <c r="AS26" s="25">
        <v>0</v>
      </c>
      <c r="AT26" s="25">
        <v>0</v>
      </c>
      <c r="AU26" s="25">
        <v>0</v>
      </c>
      <c r="AV26" s="25">
        <v>0</v>
      </c>
      <c r="AW26" s="25">
        <v>0</v>
      </c>
      <c r="AX26" s="25">
        <v>0</v>
      </c>
      <c r="AY26" s="25">
        <v>0</v>
      </c>
      <c r="AZ26" s="25">
        <v>0</v>
      </c>
      <c r="BA26" s="25">
        <v>0</v>
      </c>
      <c r="BB26" s="25">
        <v>0</v>
      </c>
      <c r="BC26" s="25">
        <v>0</v>
      </c>
      <c r="BD26" s="25">
        <v>0</v>
      </c>
      <c r="BE26" s="25">
        <v>0</v>
      </c>
      <c r="BF26" s="25">
        <v>6.6000000000000003E-2</v>
      </c>
      <c r="BG26" s="25">
        <v>6.4696969696969697</v>
      </c>
      <c r="BH26" s="25">
        <v>3.1190000000000002</v>
      </c>
      <c r="BI26" s="25">
        <v>721.99166399487012</v>
      </c>
      <c r="BJ26" s="25">
        <v>0</v>
      </c>
      <c r="BK26" s="25">
        <v>0</v>
      </c>
      <c r="BL26" s="25">
        <v>0.26200000000000001</v>
      </c>
      <c r="BM26" s="25">
        <v>535.70229007633588</v>
      </c>
      <c r="BN26" s="25">
        <v>0</v>
      </c>
      <c r="BO26" s="25">
        <v>0</v>
      </c>
      <c r="BP26" s="25">
        <v>0</v>
      </c>
      <c r="BQ26" s="25">
        <v>0</v>
      </c>
      <c r="BR26" s="25">
        <v>2596.848</v>
      </c>
      <c r="BS26" s="25">
        <v>49.335026154784572</v>
      </c>
      <c r="BT26" s="25">
        <v>0</v>
      </c>
      <c r="BU26" s="25">
        <v>0</v>
      </c>
      <c r="BV26" s="25">
        <v>0</v>
      </c>
      <c r="BW26" s="25">
        <v>0</v>
      </c>
      <c r="BX26" s="25">
        <v>0</v>
      </c>
      <c r="BY26" s="25">
        <v>0</v>
      </c>
      <c r="BZ26" s="25">
        <v>0</v>
      </c>
      <c r="CA26" s="25">
        <v>0</v>
      </c>
      <c r="CB26" s="25">
        <v>0</v>
      </c>
      <c r="CC26" s="25">
        <v>0</v>
      </c>
      <c r="CD26" s="25">
        <v>932.53899999999999</v>
      </c>
      <c r="CE26" s="25">
        <v>47.37758206359198</v>
      </c>
      <c r="CF26" s="25">
        <v>0</v>
      </c>
      <c r="CG26" s="25">
        <v>0</v>
      </c>
      <c r="CH26" s="25">
        <v>139.095</v>
      </c>
      <c r="CI26" s="25">
        <v>170.48451777562096</v>
      </c>
      <c r="CJ26" s="25">
        <v>10.051</v>
      </c>
      <c r="CK26" s="25">
        <v>798.07083872251519</v>
      </c>
      <c r="CL26" s="25">
        <v>375.08800000000002</v>
      </c>
      <c r="CM26" s="25">
        <v>202.50893123746962</v>
      </c>
      <c r="CN26" s="25">
        <v>0</v>
      </c>
      <c r="CO26" s="25">
        <v>0</v>
      </c>
      <c r="CP26" s="25">
        <v>38.082000000000001</v>
      </c>
      <c r="CQ26" s="25">
        <v>134.65114752376451</v>
      </c>
      <c r="CR26" s="25">
        <v>0</v>
      </c>
      <c r="CS26" s="25">
        <v>0</v>
      </c>
      <c r="CT26" s="25">
        <v>2736.0819999999999</v>
      </c>
      <c r="CU26" s="25">
        <v>101.02750027228716</v>
      </c>
      <c r="CV26" s="25">
        <v>0</v>
      </c>
      <c r="CW26" s="25">
        <v>0</v>
      </c>
      <c r="CX26" s="25">
        <v>11.704000000000001</v>
      </c>
      <c r="CY26" s="25">
        <v>320.19651401230345</v>
      </c>
      <c r="CZ26" s="25">
        <v>4.4999999999999998E-2</v>
      </c>
      <c r="DA26" s="25">
        <v>3131.8444444444444</v>
      </c>
      <c r="DB26" s="25">
        <v>0</v>
      </c>
      <c r="DC26" s="25">
        <v>0</v>
      </c>
      <c r="DD26" s="25">
        <v>0.28100000000000003</v>
      </c>
      <c r="DE26" s="25">
        <v>946.14234875444834</v>
      </c>
      <c r="DF26" s="25">
        <v>0</v>
      </c>
      <c r="DG26" s="25">
        <v>0</v>
      </c>
      <c r="DH26" s="25">
        <v>0</v>
      </c>
      <c r="DI26" s="25">
        <v>0</v>
      </c>
      <c r="DJ26" s="25">
        <v>0</v>
      </c>
      <c r="DK26" s="25">
        <v>0</v>
      </c>
      <c r="DL26" s="25">
        <v>0</v>
      </c>
      <c r="DM26" s="25">
        <v>0</v>
      </c>
      <c r="DN26" s="25">
        <v>0</v>
      </c>
      <c r="DO26" s="25">
        <v>0</v>
      </c>
      <c r="DP26" s="25">
        <v>0</v>
      </c>
      <c r="DQ26" s="25">
        <v>0</v>
      </c>
      <c r="DR26" s="25">
        <v>0</v>
      </c>
      <c r="DS26" s="25">
        <v>0</v>
      </c>
      <c r="DT26" s="25">
        <v>0</v>
      </c>
      <c r="DU26" s="25">
        <v>0</v>
      </c>
      <c r="DV26" s="25">
        <v>0</v>
      </c>
      <c r="DW26" s="25">
        <v>0</v>
      </c>
      <c r="DX26" s="25">
        <v>0</v>
      </c>
      <c r="DY26" s="25">
        <v>0</v>
      </c>
      <c r="DZ26" s="25">
        <v>0</v>
      </c>
      <c r="EA26" s="25">
        <v>0</v>
      </c>
      <c r="EB26" s="25">
        <v>0</v>
      </c>
      <c r="EC26" s="25">
        <v>0</v>
      </c>
      <c r="ED26" s="25">
        <v>0</v>
      </c>
      <c r="EE26" s="25">
        <v>0</v>
      </c>
      <c r="EF26" s="25">
        <v>0</v>
      </c>
      <c r="EG26" s="25">
        <v>0</v>
      </c>
      <c r="EH26" s="25">
        <v>0</v>
      </c>
      <c r="EI26" s="25">
        <v>0</v>
      </c>
      <c r="EJ26" s="25">
        <v>0</v>
      </c>
      <c r="EK26" s="25">
        <v>0</v>
      </c>
      <c r="EL26" s="25">
        <v>0</v>
      </c>
      <c r="EM26" s="25">
        <v>0</v>
      </c>
      <c r="EN26" s="25">
        <v>0</v>
      </c>
      <c r="EO26" s="25">
        <v>0</v>
      </c>
      <c r="EP26" s="25">
        <v>0</v>
      </c>
      <c r="EQ26" s="25">
        <v>0</v>
      </c>
      <c r="ER26" s="25">
        <v>0</v>
      </c>
      <c r="ES26" s="25">
        <v>0</v>
      </c>
      <c r="ET26" s="25">
        <v>0</v>
      </c>
      <c r="EU26" s="25">
        <v>0</v>
      </c>
      <c r="EV26" s="25">
        <v>150.59</v>
      </c>
      <c r="EW26" s="25">
        <v>210.08904973769839</v>
      </c>
      <c r="EX26" s="25">
        <v>0</v>
      </c>
      <c r="EY26" s="25">
        <v>0</v>
      </c>
      <c r="EZ26" s="25">
        <v>0</v>
      </c>
      <c r="FA26" s="25">
        <v>0</v>
      </c>
      <c r="FB26" s="25">
        <v>4.6429999999999998</v>
      </c>
      <c r="FC26" s="25">
        <v>3965.7299160025846</v>
      </c>
      <c r="FD26" s="25">
        <v>0</v>
      </c>
      <c r="FE26" s="25">
        <v>0</v>
      </c>
      <c r="FF26" s="25">
        <v>0</v>
      </c>
      <c r="FG26" s="25">
        <v>0</v>
      </c>
      <c r="FH26" s="25">
        <v>0</v>
      </c>
      <c r="FI26" s="25">
        <v>0</v>
      </c>
      <c r="FJ26" s="25">
        <v>0</v>
      </c>
      <c r="FK26" s="25">
        <v>0</v>
      </c>
      <c r="FL26" s="25">
        <v>565.91</v>
      </c>
      <c r="FM26" s="25">
        <v>516.97813079818343</v>
      </c>
      <c r="FN26" s="25">
        <v>8.2159999999999993</v>
      </c>
      <c r="FO26" s="25">
        <v>912.10029211295034</v>
      </c>
      <c r="FP26" s="25">
        <v>0</v>
      </c>
      <c r="FQ26" s="25">
        <v>0</v>
      </c>
      <c r="FR26" s="25">
        <v>0</v>
      </c>
      <c r="FS26" s="25">
        <v>0</v>
      </c>
      <c r="FT26" s="25">
        <v>0</v>
      </c>
      <c r="FU26" s="25">
        <v>0</v>
      </c>
      <c r="FV26" s="25">
        <v>0</v>
      </c>
      <c r="FW26" s="25">
        <v>0</v>
      </c>
      <c r="FX26" s="25">
        <v>30.818999999999999</v>
      </c>
      <c r="FY26" s="25">
        <v>658.75605957363973</v>
      </c>
      <c r="FZ26" s="25">
        <v>0</v>
      </c>
      <c r="GA26" s="25">
        <v>0</v>
      </c>
      <c r="GB26" s="25">
        <v>119.964</v>
      </c>
      <c r="GC26" s="25">
        <v>1273.4652145643693</v>
      </c>
      <c r="GD26" s="25">
        <v>6.9249999999999998</v>
      </c>
      <c r="GE26" s="25">
        <v>632.90498194945849</v>
      </c>
      <c r="GF26" s="25">
        <v>0</v>
      </c>
      <c r="GG26" s="25">
        <v>0</v>
      </c>
      <c r="GH26" s="25">
        <v>15.781000000000001</v>
      </c>
      <c r="GI26" s="25">
        <v>5447.734427476079</v>
      </c>
      <c r="GJ26" s="25">
        <v>100.82599999999999</v>
      </c>
      <c r="GK26" s="25">
        <v>115.68410925753277</v>
      </c>
      <c r="GL26" s="25">
        <v>0</v>
      </c>
      <c r="GM26" s="25">
        <v>0</v>
      </c>
      <c r="GN26" s="25">
        <v>0</v>
      </c>
      <c r="GO26" s="25">
        <v>0</v>
      </c>
      <c r="GP26" s="25">
        <v>7.6790000000000003</v>
      </c>
      <c r="GQ26" s="25">
        <v>1457.615705169944</v>
      </c>
      <c r="GR26" s="25">
        <v>5830.2879999999996</v>
      </c>
      <c r="GS26" s="25">
        <v>389.88048137587714</v>
      </c>
      <c r="GT26" s="25">
        <v>0</v>
      </c>
      <c r="GU26" s="25">
        <v>0</v>
      </c>
      <c r="GV26" s="25">
        <v>0</v>
      </c>
      <c r="GW26" s="25">
        <v>0</v>
      </c>
      <c r="GX26" s="25">
        <v>0</v>
      </c>
      <c r="GY26" s="25">
        <v>0</v>
      </c>
      <c r="GZ26" s="25">
        <v>0</v>
      </c>
      <c r="HA26" s="25">
        <v>0</v>
      </c>
      <c r="HB26" s="25">
        <v>0</v>
      </c>
      <c r="HC26" s="25">
        <v>0</v>
      </c>
      <c r="HD26" s="25">
        <v>5702.9660000000003</v>
      </c>
      <c r="HE26" s="25">
        <v>389.08806172086594</v>
      </c>
      <c r="HF26" s="25">
        <v>0</v>
      </c>
      <c r="HG26" s="25">
        <v>0</v>
      </c>
      <c r="HH26" s="25">
        <v>0</v>
      </c>
      <c r="HI26" s="25">
        <v>0</v>
      </c>
      <c r="HJ26" s="25">
        <v>0</v>
      </c>
      <c r="HK26" s="25">
        <v>0</v>
      </c>
      <c r="HL26" s="25">
        <v>0</v>
      </c>
      <c r="HM26" s="25">
        <v>0</v>
      </c>
      <c r="HN26" s="25">
        <v>0</v>
      </c>
      <c r="HO26" s="25">
        <v>0</v>
      </c>
      <c r="HP26" s="25">
        <v>127.322</v>
      </c>
      <c r="HQ26" s="25">
        <v>425.37428724022561</v>
      </c>
      <c r="HR26" s="25">
        <v>0</v>
      </c>
      <c r="HS26" s="25">
        <v>0</v>
      </c>
      <c r="HT26" s="25">
        <v>0</v>
      </c>
      <c r="HU26" s="25">
        <v>0</v>
      </c>
      <c r="HV26" s="25">
        <v>23.876999999999999</v>
      </c>
      <c r="HW26" s="25">
        <v>1416.2253214390416</v>
      </c>
      <c r="HX26" s="25">
        <v>23.876999999999999</v>
      </c>
      <c r="HY26" s="25">
        <v>1416.2253214390416</v>
      </c>
      <c r="HZ26" s="25">
        <v>0</v>
      </c>
      <c r="IA26" s="25">
        <v>0</v>
      </c>
      <c r="IB26" s="25">
        <v>0</v>
      </c>
      <c r="IC26" s="25">
        <v>0</v>
      </c>
      <c r="ID26" s="25">
        <v>0</v>
      </c>
      <c r="IE26" s="25">
        <v>0</v>
      </c>
      <c r="IF26" s="25">
        <v>0</v>
      </c>
      <c r="IG26" s="25">
        <v>0</v>
      </c>
    </row>
    <row r="27" spans="1:241" ht="12.75" customHeight="1">
      <c r="A27" s="44"/>
      <c r="B27" s="45"/>
      <c r="C27" s="46" t="s">
        <v>144</v>
      </c>
      <c r="D27" s="47" t="s">
        <v>132</v>
      </c>
      <c r="E27" s="24">
        <v>16</v>
      </c>
      <c r="F27" s="25">
        <f t="shared" si="0"/>
        <v>2930.9979999999996</v>
      </c>
      <c r="G27" s="25">
        <f t="shared" si="1"/>
        <v>421.24758972882273</v>
      </c>
      <c r="H27" s="25">
        <f t="shared" si="2"/>
        <v>39.218000000000004</v>
      </c>
      <c r="I27" s="25">
        <f t="shared" si="3"/>
        <v>1424.3995359273804</v>
      </c>
      <c r="J27" s="25">
        <v>38.222000000000001</v>
      </c>
      <c r="K27" s="25">
        <v>1407.449374705667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3.0000000000000001E-3</v>
      </c>
      <c r="AI27" s="25">
        <v>570.33333333333326</v>
      </c>
      <c r="AJ27" s="25">
        <v>0</v>
      </c>
      <c r="AK27" s="25">
        <v>0</v>
      </c>
      <c r="AL27" s="25">
        <v>0</v>
      </c>
      <c r="AM27" s="25">
        <v>0</v>
      </c>
      <c r="AN27" s="25">
        <v>0</v>
      </c>
      <c r="AO27" s="25">
        <v>0</v>
      </c>
      <c r="AP27" s="25">
        <v>0</v>
      </c>
      <c r="AQ27" s="25">
        <v>0</v>
      </c>
      <c r="AR27" s="25">
        <v>0</v>
      </c>
      <c r="AS27" s="25">
        <v>0</v>
      </c>
      <c r="AT27" s="25">
        <v>0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5">
        <v>0</v>
      </c>
      <c r="BA27" s="25">
        <v>0</v>
      </c>
      <c r="BB27" s="25">
        <v>0</v>
      </c>
      <c r="BC27" s="25">
        <v>0</v>
      </c>
      <c r="BD27" s="25">
        <v>0</v>
      </c>
      <c r="BE27" s="25">
        <v>0</v>
      </c>
      <c r="BF27" s="25">
        <v>0</v>
      </c>
      <c r="BG27" s="25">
        <v>0</v>
      </c>
      <c r="BH27" s="25">
        <v>2.9780000000000002</v>
      </c>
      <c r="BI27" s="25">
        <v>598.86903962390863</v>
      </c>
      <c r="BJ27" s="25">
        <v>0</v>
      </c>
      <c r="BK27" s="25">
        <v>0</v>
      </c>
      <c r="BL27" s="25">
        <v>1E-3</v>
      </c>
      <c r="BM27" s="25">
        <v>216</v>
      </c>
      <c r="BN27" s="25">
        <v>0</v>
      </c>
      <c r="BO27" s="25">
        <v>0</v>
      </c>
      <c r="BP27" s="25">
        <v>7.0999999999999994E-2</v>
      </c>
      <c r="BQ27" s="25">
        <v>169.78873239436621</v>
      </c>
      <c r="BR27" s="25">
        <v>0</v>
      </c>
      <c r="BS27" s="25">
        <v>0</v>
      </c>
      <c r="BT27" s="25">
        <v>0</v>
      </c>
      <c r="BU27" s="25">
        <v>0</v>
      </c>
      <c r="BV27" s="25">
        <v>0</v>
      </c>
      <c r="BW27" s="25">
        <v>0</v>
      </c>
      <c r="BX27" s="25">
        <v>0</v>
      </c>
      <c r="BY27" s="25">
        <v>0</v>
      </c>
      <c r="BZ27" s="25">
        <v>3.0000000000000001E-3</v>
      </c>
      <c r="CA27" s="25">
        <v>368.33333333333337</v>
      </c>
      <c r="CB27" s="25">
        <v>0</v>
      </c>
      <c r="CC27" s="25">
        <v>0</v>
      </c>
      <c r="CD27" s="25">
        <v>2.4849999999999999</v>
      </c>
      <c r="CE27" s="25">
        <v>13.796780684104627</v>
      </c>
      <c r="CF27" s="25">
        <v>0</v>
      </c>
      <c r="CG27" s="25">
        <v>0</v>
      </c>
      <c r="CH27" s="25">
        <v>0.21</v>
      </c>
      <c r="CI27" s="25">
        <v>139.80000000000001</v>
      </c>
      <c r="CJ27" s="25">
        <v>1.4810000000000001</v>
      </c>
      <c r="CK27" s="25">
        <v>561.65496286293046</v>
      </c>
      <c r="CL27" s="25">
        <v>2.3039999999999998</v>
      </c>
      <c r="CM27" s="25">
        <v>139.73307291666669</v>
      </c>
      <c r="CN27" s="25">
        <v>0</v>
      </c>
      <c r="CO27" s="25">
        <v>0</v>
      </c>
      <c r="CP27" s="25">
        <v>0.27700000000000002</v>
      </c>
      <c r="CQ27" s="25">
        <v>194.67148014440431</v>
      </c>
      <c r="CR27" s="25">
        <v>0</v>
      </c>
      <c r="CS27" s="25">
        <v>0</v>
      </c>
      <c r="CT27" s="25">
        <v>7.0000000000000001E-3</v>
      </c>
      <c r="CU27" s="25">
        <v>37.428571428571431</v>
      </c>
      <c r="CV27" s="25">
        <v>0</v>
      </c>
      <c r="CW27" s="25">
        <v>0</v>
      </c>
      <c r="CX27" s="25">
        <v>2E-3</v>
      </c>
      <c r="CY27" s="25">
        <v>232</v>
      </c>
      <c r="CZ27" s="25">
        <v>0</v>
      </c>
      <c r="DA27" s="25">
        <v>0</v>
      </c>
      <c r="DB27" s="25">
        <v>0</v>
      </c>
      <c r="DC27" s="25">
        <v>0</v>
      </c>
      <c r="DD27" s="25">
        <v>0</v>
      </c>
      <c r="DE27" s="25">
        <v>0</v>
      </c>
      <c r="DF27" s="25">
        <v>0</v>
      </c>
      <c r="DG27" s="25">
        <v>0</v>
      </c>
      <c r="DH27" s="25">
        <v>0</v>
      </c>
      <c r="DI27" s="25">
        <v>0</v>
      </c>
      <c r="DJ27" s="25">
        <v>0</v>
      </c>
      <c r="DK27" s="25">
        <v>0</v>
      </c>
      <c r="DL27" s="25">
        <v>0</v>
      </c>
      <c r="DM27" s="25">
        <v>0</v>
      </c>
      <c r="DN27" s="25">
        <v>2.9000000000000001E-2</v>
      </c>
      <c r="DO27" s="25">
        <v>1517.3103448275863</v>
      </c>
      <c r="DP27" s="25">
        <v>0</v>
      </c>
      <c r="DQ27" s="25">
        <v>0</v>
      </c>
      <c r="DR27" s="25">
        <v>0</v>
      </c>
      <c r="DS27" s="25">
        <v>0</v>
      </c>
      <c r="DT27" s="25">
        <v>2.4940000000000002</v>
      </c>
      <c r="DU27" s="25">
        <v>52.803929430633524</v>
      </c>
      <c r="DV27" s="25">
        <v>0</v>
      </c>
      <c r="DW27" s="25">
        <v>0</v>
      </c>
      <c r="DX27" s="25">
        <v>0</v>
      </c>
      <c r="DY27" s="25">
        <v>0</v>
      </c>
      <c r="DZ27" s="25">
        <v>0</v>
      </c>
      <c r="EA27" s="25">
        <v>0</v>
      </c>
      <c r="EB27" s="25">
        <v>0</v>
      </c>
      <c r="EC27" s="25">
        <v>0</v>
      </c>
      <c r="ED27" s="25">
        <v>0</v>
      </c>
      <c r="EE27" s="25">
        <v>0</v>
      </c>
      <c r="EF27" s="25">
        <v>0</v>
      </c>
      <c r="EG27" s="25">
        <v>0</v>
      </c>
      <c r="EH27" s="25">
        <v>0</v>
      </c>
      <c r="EI27" s="25">
        <v>0</v>
      </c>
      <c r="EJ27" s="25">
        <v>0</v>
      </c>
      <c r="EK27" s="25">
        <v>0</v>
      </c>
      <c r="EL27" s="25">
        <v>0</v>
      </c>
      <c r="EM27" s="25">
        <v>0</v>
      </c>
      <c r="EN27" s="25">
        <v>0</v>
      </c>
      <c r="EO27" s="25">
        <v>0</v>
      </c>
      <c r="EP27" s="25">
        <v>0</v>
      </c>
      <c r="EQ27" s="25">
        <v>0</v>
      </c>
      <c r="ER27" s="25">
        <v>0</v>
      </c>
      <c r="ES27" s="25">
        <v>0</v>
      </c>
      <c r="ET27" s="25">
        <v>1E-3</v>
      </c>
      <c r="EU27" s="25">
        <v>11</v>
      </c>
      <c r="EV27" s="25">
        <v>1.57</v>
      </c>
      <c r="EW27" s="25">
        <v>69.05286624203822</v>
      </c>
      <c r="EX27" s="25">
        <v>0</v>
      </c>
      <c r="EY27" s="25">
        <v>0</v>
      </c>
      <c r="EZ27" s="25">
        <v>0</v>
      </c>
      <c r="FA27" s="25">
        <v>0</v>
      </c>
      <c r="FB27" s="25">
        <v>0</v>
      </c>
      <c r="FC27" s="25">
        <v>0</v>
      </c>
      <c r="FD27" s="25">
        <v>0</v>
      </c>
      <c r="FE27" s="25">
        <v>0</v>
      </c>
      <c r="FF27" s="25">
        <v>8.6940000000000008</v>
      </c>
      <c r="FG27" s="25">
        <v>137.86116862203821</v>
      </c>
      <c r="FH27" s="25">
        <v>0</v>
      </c>
      <c r="FI27" s="25">
        <v>0</v>
      </c>
      <c r="FJ27" s="25">
        <v>2.5000000000000001E-2</v>
      </c>
      <c r="FK27" s="25">
        <v>464.4</v>
      </c>
      <c r="FL27" s="25">
        <v>1.68</v>
      </c>
      <c r="FM27" s="25">
        <v>6208.3488095238099</v>
      </c>
      <c r="FN27" s="25">
        <v>2.7E-2</v>
      </c>
      <c r="FO27" s="25">
        <v>1044.0740740740741</v>
      </c>
      <c r="FP27" s="25">
        <v>0</v>
      </c>
      <c r="FQ27" s="25">
        <v>0</v>
      </c>
      <c r="FR27" s="25">
        <v>0</v>
      </c>
      <c r="FS27" s="25">
        <v>0</v>
      </c>
      <c r="FT27" s="25">
        <v>0</v>
      </c>
      <c r="FU27" s="25">
        <v>0</v>
      </c>
      <c r="FV27" s="25">
        <v>0</v>
      </c>
      <c r="FW27" s="25">
        <v>0</v>
      </c>
      <c r="FX27" s="25">
        <v>2E-3</v>
      </c>
      <c r="FY27" s="25">
        <v>1118</v>
      </c>
      <c r="FZ27" s="25">
        <v>0</v>
      </c>
      <c r="GA27" s="25">
        <v>0</v>
      </c>
      <c r="GB27" s="25">
        <v>2.4740000000000002</v>
      </c>
      <c r="GC27" s="25">
        <v>912.58407437348421</v>
      </c>
      <c r="GD27" s="25">
        <v>6.0789999999999997</v>
      </c>
      <c r="GE27" s="25">
        <v>2418.5777265997699</v>
      </c>
      <c r="GF27" s="25">
        <v>0</v>
      </c>
      <c r="GG27" s="25">
        <v>0</v>
      </c>
      <c r="GH27" s="25">
        <v>5.3250000000000002</v>
      </c>
      <c r="GI27" s="25">
        <v>4095.7650704225352</v>
      </c>
      <c r="GJ27" s="25">
        <v>0</v>
      </c>
      <c r="GK27" s="25">
        <v>0</v>
      </c>
      <c r="GL27" s="25">
        <v>0</v>
      </c>
      <c r="GM27" s="25">
        <v>0</v>
      </c>
      <c r="GN27" s="25">
        <v>0</v>
      </c>
      <c r="GO27" s="25">
        <v>0</v>
      </c>
      <c r="GP27" s="25">
        <v>0.996</v>
      </c>
      <c r="GQ27" s="25">
        <v>2074.8704819277109</v>
      </c>
      <c r="GR27" s="25">
        <v>2891.7759999999998</v>
      </c>
      <c r="GS27" s="25">
        <v>407.64058281139341</v>
      </c>
      <c r="GT27" s="25">
        <v>0</v>
      </c>
      <c r="GU27" s="25">
        <v>0</v>
      </c>
      <c r="GV27" s="25">
        <v>0.55500000000000005</v>
      </c>
      <c r="GW27" s="25">
        <v>3533.8756756756757</v>
      </c>
      <c r="GX27" s="25">
        <v>0</v>
      </c>
      <c r="GY27" s="25">
        <v>0</v>
      </c>
      <c r="GZ27" s="25">
        <v>0</v>
      </c>
      <c r="HA27" s="25">
        <v>0</v>
      </c>
      <c r="HB27" s="25">
        <v>0</v>
      </c>
      <c r="HC27" s="25">
        <v>0</v>
      </c>
      <c r="HD27" s="25">
        <v>2890.7910000000002</v>
      </c>
      <c r="HE27" s="25">
        <v>407.06073355009062</v>
      </c>
      <c r="HF27" s="25">
        <v>0</v>
      </c>
      <c r="HG27" s="25">
        <v>0</v>
      </c>
      <c r="HH27" s="25">
        <v>0</v>
      </c>
      <c r="HI27" s="25">
        <v>0</v>
      </c>
      <c r="HJ27" s="25">
        <v>0</v>
      </c>
      <c r="HK27" s="25">
        <v>0</v>
      </c>
      <c r="HL27" s="25">
        <v>0</v>
      </c>
      <c r="HM27" s="25">
        <v>0</v>
      </c>
      <c r="HN27" s="25">
        <v>0</v>
      </c>
      <c r="HO27" s="25">
        <v>0</v>
      </c>
      <c r="HP27" s="25">
        <v>0.43</v>
      </c>
      <c r="HQ27" s="25">
        <v>270.80930232558143</v>
      </c>
      <c r="HR27" s="25">
        <v>0</v>
      </c>
      <c r="HS27" s="25">
        <v>0</v>
      </c>
      <c r="HT27" s="25">
        <v>4.0000000000000001E-3</v>
      </c>
      <c r="HU27" s="25">
        <v>2122</v>
      </c>
      <c r="HV27" s="25">
        <v>0</v>
      </c>
      <c r="HW27" s="25">
        <v>0</v>
      </c>
      <c r="HX27" s="25">
        <v>0</v>
      </c>
      <c r="HY27" s="25">
        <v>0</v>
      </c>
      <c r="HZ27" s="25">
        <v>0</v>
      </c>
      <c r="IA27" s="25">
        <v>0</v>
      </c>
      <c r="IB27" s="25">
        <v>0</v>
      </c>
      <c r="IC27" s="25">
        <v>0</v>
      </c>
      <c r="ID27" s="25">
        <v>4.0000000000000001E-3</v>
      </c>
      <c r="IE27" s="25">
        <v>2122</v>
      </c>
      <c r="IF27" s="25">
        <v>0</v>
      </c>
      <c r="IG27" s="25">
        <v>0</v>
      </c>
    </row>
    <row r="28" spans="1:241" ht="12.75" customHeight="1">
      <c r="A28" s="44"/>
      <c r="B28" s="45"/>
      <c r="C28" s="46"/>
      <c r="D28" s="47"/>
      <c r="E28" s="24"/>
      <c r="F28" s="25" t="str">
        <f t="shared" si="0"/>
        <v/>
      </c>
      <c r="G28" s="25" t="str">
        <f t="shared" si="1"/>
        <v/>
      </c>
      <c r="H28" s="25" t="str">
        <f t="shared" si="2"/>
        <v/>
      </c>
      <c r="I28" s="25" t="str">
        <f t="shared" si="3"/>
        <v/>
      </c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5"/>
      <c r="EN28" s="25"/>
      <c r="EO28" s="25"/>
      <c r="EP28" s="25"/>
      <c r="EQ28" s="25"/>
      <c r="ER28" s="25"/>
      <c r="ES28" s="25"/>
      <c r="ET28" s="25"/>
      <c r="EU28" s="25"/>
      <c r="EV28" s="25"/>
      <c r="EW28" s="25"/>
      <c r="EX28" s="25"/>
      <c r="EY28" s="25"/>
      <c r="EZ28" s="25"/>
      <c r="FA28" s="25"/>
      <c r="FB28" s="25"/>
      <c r="FC28" s="25"/>
      <c r="FD28" s="25"/>
      <c r="FE28" s="25"/>
      <c r="FF28" s="25"/>
      <c r="FG28" s="25"/>
      <c r="FH28" s="25"/>
      <c r="FI28" s="25"/>
      <c r="FJ28" s="25"/>
      <c r="FK28" s="25"/>
      <c r="FL28" s="25"/>
      <c r="FM28" s="25"/>
      <c r="FN28" s="25"/>
      <c r="FO28" s="25"/>
      <c r="FP28" s="25"/>
      <c r="FQ28" s="25"/>
      <c r="FR28" s="25"/>
      <c r="FS28" s="25"/>
      <c r="FT28" s="25"/>
      <c r="FU28" s="25"/>
      <c r="FV28" s="25"/>
      <c r="FW28" s="25"/>
      <c r="FX28" s="25"/>
      <c r="FY28" s="25"/>
      <c r="FZ28" s="25"/>
      <c r="GA28" s="25"/>
      <c r="GB28" s="25"/>
      <c r="GC28" s="25"/>
      <c r="GD28" s="25"/>
      <c r="GE28" s="25"/>
      <c r="GF28" s="25"/>
      <c r="GG28" s="25"/>
      <c r="GH28" s="25"/>
      <c r="GI28" s="25"/>
      <c r="GJ28" s="25"/>
      <c r="GK28" s="25"/>
      <c r="GL28" s="25"/>
      <c r="GM28" s="25"/>
      <c r="GN28" s="25"/>
      <c r="GO28" s="25"/>
      <c r="GP28" s="25"/>
      <c r="GQ28" s="25"/>
      <c r="GR28" s="25"/>
      <c r="GS28" s="25"/>
      <c r="GT28" s="25"/>
      <c r="GU28" s="25"/>
      <c r="GV28" s="25"/>
      <c r="GW28" s="25"/>
      <c r="GX28" s="25"/>
      <c r="GY28" s="25"/>
      <c r="GZ28" s="25"/>
      <c r="HA28" s="25"/>
      <c r="HB28" s="25"/>
      <c r="HC28" s="25"/>
      <c r="HD28" s="25"/>
      <c r="HE28" s="25"/>
      <c r="HF28" s="25"/>
      <c r="HG28" s="25"/>
      <c r="HH28" s="25"/>
      <c r="HI28" s="25"/>
      <c r="HJ28" s="25"/>
      <c r="HK28" s="25"/>
      <c r="HL28" s="25"/>
      <c r="HM28" s="25"/>
      <c r="HN28" s="25"/>
      <c r="HO28" s="25"/>
      <c r="HP28" s="25"/>
      <c r="HQ28" s="25"/>
      <c r="HR28" s="25"/>
      <c r="HS28" s="25"/>
      <c r="HT28" s="25"/>
      <c r="HU28" s="25"/>
      <c r="HV28" s="25"/>
      <c r="HW28" s="25"/>
      <c r="HX28" s="25"/>
      <c r="HY28" s="25"/>
      <c r="HZ28" s="25"/>
      <c r="IA28" s="25"/>
      <c r="IB28" s="25"/>
      <c r="IC28" s="25"/>
      <c r="ID28" s="25"/>
      <c r="IE28" s="25"/>
      <c r="IF28" s="25"/>
      <c r="IG28" s="25"/>
    </row>
    <row r="29" spans="1:241" ht="12.75" customHeight="1">
      <c r="A29" s="44"/>
      <c r="B29" s="45"/>
      <c r="C29" s="46" t="s">
        <v>145</v>
      </c>
      <c r="D29" s="47" t="s">
        <v>132</v>
      </c>
      <c r="E29" s="24">
        <v>17</v>
      </c>
      <c r="F29" s="25">
        <f t="shared" si="0"/>
        <v>20928.131999999998</v>
      </c>
      <c r="G29" s="25">
        <f t="shared" si="1"/>
        <v>279.21234613772509</v>
      </c>
      <c r="H29" s="25">
        <f t="shared" si="2"/>
        <v>10477.036</v>
      </c>
      <c r="I29" s="25">
        <f t="shared" si="3"/>
        <v>129.37091874075836</v>
      </c>
      <c r="J29" s="25">
        <v>10477.036</v>
      </c>
      <c r="K29" s="25">
        <v>129.37091874075836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3.7930000000000001</v>
      </c>
      <c r="AI29" s="25">
        <v>1688.2987081465858</v>
      </c>
      <c r="AJ29" s="25">
        <v>0</v>
      </c>
      <c r="AK29" s="25">
        <v>0</v>
      </c>
      <c r="AL29" s="25">
        <v>0</v>
      </c>
      <c r="AM29" s="25">
        <v>0</v>
      </c>
      <c r="AN29" s="25">
        <v>0</v>
      </c>
      <c r="AO29" s="25">
        <v>0</v>
      </c>
      <c r="AP29" s="25">
        <v>0</v>
      </c>
      <c r="AQ29" s="25">
        <v>0</v>
      </c>
      <c r="AR29" s="25">
        <v>0</v>
      </c>
      <c r="AS29" s="25">
        <v>0</v>
      </c>
      <c r="AT29" s="25">
        <v>0</v>
      </c>
      <c r="AU29" s="25">
        <v>0</v>
      </c>
      <c r="AV29" s="25">
        <v>0</v>
      </c>
      <c r="AW29" s="25">
        <v>0</v>
      </c>
      <c r="AX29" s="25">
        <v>0</v>
      </c>
      <c r="AY29" s="25">
        <v>0</v>
      </c>
      <c r="AZ29" s="25">
        <v>0</v>
      </c>
      <c r="BA29" s="25">
        <v>0</v>
      </c>
      <c r="BB29" s="25">
        <v>0</v>
      </c>
      <c r="BC29" s="25">
        <v>0</v>
      </c>
      <c r="BD29" s="25">
        <v>0</v>
      </c>
      <c r="BE29" s="25">
        <v>0</v>
      </c>
      <c r="BF29" s="25">
        <v>0.65800000000000003</v>
      </c>
      <c r="BG29" s="25">
        <v>17.533434650455927</v>
      </c>
      <c r="BH29" s="25">
        <v>15.429</v>
      </c>
      <c r="BI29" s="25">
        <v>480.06235011990407</v>
      </c>
      <c r="BJ29" s="25">
        <v>0</v>
      </c>
      <c r="BK29" s="25">
        <v>0</v>
      </c>
      <c r="BL29" s="25">
        <v>1.008</v>
      </c>
      <c r="BM29" s="25">
        <v>607.79265873015868</v>
      </c>
      <c r="BN29" s="25">
        <v>0</v>
      </c>
      <c r="BO29" s="25">
        <v>0</v>
      </c>
      <c r="BP29" s="25">
        <v>38.844000000000001</v>
      </c>
      <c r="BQ29" s="25">
        <v>66.87843682421996</v>
      </c>
      <c r="BR29" s="25">
        <v>6455.8209999999999</v>
      </c>
      <c r="BS29" s="25">
        <v>60.073802232125082</v>
      </c>
      <c r="BT29" s="25">
        <v>0</v>
      </c>
      <c r="BU29" s="25">
        <v>0</v>
      </c>
      <c r="BV29" s="25">
        <v>0</v>
      </c>
      <c r="BW29" s="25">
        <v>0</v>
      </c>
      <c r="BX29" s="25">
        <v>0</v>
      </c>
      <c r="BY29" s="25">
        <v>0</v>
      </c>
      <c r="BZ29" s="25">
        <v>0</v>
      </c>
      <c r="CA29" s="25">
        <v>0</v>
      </c>
      <c r="CB29" s="25">
        <v>0</v>
      </c>
      <c r="CC29" s="25">
        <v>0</v>
      </c>
      <c r="CD29" s="25">
        <v>2013.9880000000001</v>
      </c>
      <c r="CE29" s="25">
        <v>59.591354566164249</v>
      </c>
      <c r="CF29" s="25">
        <v>1E-3</v>
      </c>
      <c r="CG29" s="25">
        <v>4</v>
      </c>
      <c r="CH29" s="25">
        <v>251.559</v>
      </c>
      <c r="CI29" s="25">
        <v>196.7705587953522</v>
      </c>
      <c r="CJ29" s="25">
        <v>0</v>
      </c>
      <c r="CK29" s="25">
        <v>0</v>
      </c>
      <c r="CL29" s="25">
        <v>208.65100000000001</v>
      </c>
      <c r="CM29" s="25">
        <v>183.69317664425284</v>
      </c>
      <c r="CN29" s="25">
        <v>0</v>
      </c>
      <c r="CO29" s="25">
        <v>0</v>
      </c>
      <c r="CP29" s="25">
        <v>48.029000000000003</v>
      </c>
      <c r="CQ29" s="25">
        <v>152.88652689000398</v>
      </c>
      <c r="CR29" s="25">
        <v>0</v>
      </c>
      <c r="CS29" s="25">
        <v>0</v>
      </c>
      <c r="CT29" s="25">
        <v>253.25899999999999</v>
      </c>
      <c r="CU29" s="25">
        <v>93.241511654077442</v>
      </c>
      <c r="CV29" s="25">
        <v>0</v>
      </c>
      <c r="CW29" s="25">
        <v>0</v>
      </c>
      <c r="CX29" s="25">
        <v>4.3150000000000004</v>
      </c>
      <c r="CY29" s="25">
        <v>227.25422943221324</v>
      </c>
      <c r="CZ29" s="25">
        <v>0</v>
      </c>
      <c r="DA29" s="25">
        <v>0</v>
      </c>
      <c r="DB29" s="25">
        <v>0</v>
      </c>
      <c r="DC29" s="25">
        <v>0</v>
      </c>
      <c r="DD29" s="25">
        <v>0.128</v>
      </c>
      <c r="DE29" s="25">
        <v>904.7734375</v>
      </c>
      <c r="DF29" s="25">
        <v>0</v>
      </c>
      <c r="DG29" s="25">
        <v>0</v>
      </c>
      <c r="DH29" s="25">
        <v>0</v>
      </c>
      <c r="DI29" s="25">
        <v>0</v>
      </c>
      <c r="DJ29" s="25">
        <v>0</v>
      </c>
      <c r="DK29" s="25">
        <v>0</v>
      </c>
      <c r="DL29" s="25">
        <v>0</v>
      </c>
      <c r="DM29" s="25">
        <v>0</v>
      </c>
      <c r="DN29" s="25">
        <v>0.96899999999999997</v>
      </c>
      <c r="DO29" s="25">
        <v>1092.826625386997</v>
      </c>
      <c r="DP29" s="25">
        <v>0</v>
      </c>
      <c r="DQ29" s="25">
        <v>0</v>
      </c>
      <c r="DR29" s="25">
        <v>0</v>
      </c>
      <c r="DS29" s="25">
        <v>0</v>
      </c>
      <c r="DT29" s="25">
        <v>10.311</v>
      </c>
      <c r="DU29" s="25">
        <v>69.328775094559205</v>
      </c>
      <c r="DV29" s="25">
        <v>0</v>
      </c>
      <c r="DW29" s="25">
        <v>0</v>
      </c>
      <c r="DX29" s="25">
        <v>0</v>
      </c>
      <c r="DY29" s="25">
        <v>0</v>
      </c>
      <c r="DZ29" s="25">
        <v>0</v>
      </c>
      <c r="EA29" s="25">
        <v>0</v>
      </c>
      <c r="EB29" s="25">
        <v>0</v>
      </c>
      <c r="EC29" s="25">
        <v>0</v>
      </c>
      <c r="ED29" s="25">
        <v>0</v>
      </c>
      <c r="EE29" s="25">
        <v>0</v>
      </c>
      <c r="EF29" s="25">
        <v>0</v>
      </c>
      <c r="EG29" s="25">
        <v>0</v>
      </c>
      <c r="EH29" s="25">
        <v>0</v>
      </c>
      <c r="EI29" s="25">
        <v>0</v>
      </c>
      <c r="EJ29" s="25">
        <v>0</v>
      </c>
      <c r="EK29" s="25">
        <v>0</v>
      </c>
      <c r="EL29" s="25">
        <v>0</v>
      </c>
      <c r="EM29" s="25">
        <v>0</v>
      </c>
      <c r="EN29" s="25">
        <v>4.9000000000000002E-2</v>
      </c>
      <c r="EO29" s="25">
        <v>78.183673469387756</v>
      </c>
      <c r="EP29" s="25">
        <v>0</v>
      </c>
      <c r="EQ29" s="25">
        <v>0</v>
      </c>
      <c r="ER29" s="25">
        <v>0</v>
      </c>
      <c r="ES29" s="25">
        <v>0</v>
      </c>
      <c r="ET29" s="25">
        <v>0</v>
      </c>
      <c r="EU29" s="25">
        <v>0</v>
      </c>
      <c r="EV29" s="25">
        <v>153.86799999999999</v>
      </c>
      <c r="EW29" s="25">
        <v>175.18600358749057</v>
      </c>
      <c r="EX29" s="25">
        <v>0</v>
      </c>
      <c r="EY29" s="25">
        <v>0</v>
      </c>
      <c r="EZ29" s="25">
        <v>0</v>
      </c>
      <c r="FA29" s="25">
        <v>0</v>
      </c>
      <c r="FB29" s="25">
        <v>0.44900000000000001</v>
      </c>
      <c r="FC29" s="25">
        <v>4085.2026726057907</v>
      </c>
      <c r="FD29" s="25">
        <v>0</v>
      </c>
      <c r="FE29" s="25">
        <v>0</v>
      </c>
      <c r="FF29" s="25">
        <v>0</v>
      </c>
      <c r="FG29" s="25">
        <v>0</v>
      </c>
      <c r="FH29" s="25">
        <v>0</v>
      </c>
      <c r="FI29" s="25">
        <v>0</v>
      </c>
      <c r="FJ29" s="25">
        <v>0</v>
      </c>
      <c r="FK29" s="25">
        <v>0</v>
      </c>
      <c r="FL29" s="25">
        <v>439.005</v>
      </c>
      <c r="FM29" s="25">
        <v>440.28191706244803</v>
      </c>
      <c r="FN29" s="25">
        <v>79.262</v>
      </c>
      <c r="FO29" s="25">
        <v>925.31664605990261</v>
      </c>
      <c r="FP29" s="25">
        <v>0</v>
      </c>
      <c r="FQ29" s="25">
        <v>0</v>
      </c>
      <c r="FR29" s="25">
        <v>0</v>
      </c>
      <c r="FS29" s="25">
        <v>0</v>
      </c>
      <c r="FT29" s="25">
        <v>0</v>
      </c>
      <c r="FU29" s="25">
        <v>0</v>
      </c>
      <c r="FV29" s="25">
        <v>0</v>
      </c>
      <c r="FW29" s="25">
        <v>0</v>
      </c>
      <c r="FX29" s="25">
        <v>0</v>
      </c>
      <c r="FY29" s="25">
        <v>0</v>
      </c>
      <c r="FZ29" s="25">
        <v>0</v>
      </c>
      <c r="GA29" s="25">
        <v>0</v>
      </c>
      <c r="GB29" s="25">
        <v>130.94800000000001</v>
      </c>
      <c r="GC29" s="25">
        <v>1305.1116931911904</v>
      </c>
      <c r="GD29" s="25">
        <v>18.29</v>
      </c>
      <c r="GE29" s="25">
        <v>597.91891744122472</v>
      </c>
      <c r="GF29" s="25">
        <v>0</v>
      </c>
      <c r="GG29" s="25">
        <v>0</v>
      </c>
      <c r="GH29" s="25">
        <v>34.368000000000002</v>
      </c>
      <c r="GI29" s="25">
        <v>5801.5618307728118</v>
      </c>
      <c r="GJ29" s="25">
        <v>312.86200000000002</v>
      </c>
      <c r="GK29" s="25">
        <v>98.701529747939986</v>
      </c>
      <c r="GL29" s="25">
        <v>1.1719999999999999</v>
      </c>
      <c r="GM29" s="25">
        <v>1166.2022184300342</v>
      </c>
      <c r="GN29" s="25">
        <v>0</v>
      </c>
      <c r="GO29" s="25">
        <v>0</v>
      </c>
      <c r="GP29" s="25">
        <v>0</v>
      </c>
      <c r="GQ29" s="25">
        <v>0</v>
      </c>
      <c r="GR29" s="25">
        <v>10448.013999999999</v>
      </c>
      <c r="GS29" s="25">
        <v>428.87367647095419</v>
      </c>
      <c r="GT29" s="25">
        <v>0</v>
      </c>
      <c r="GU29" s="25">
        <v>0</v>
      </c>
      <c r="GV29" s="25">
        <v>0.65500000000000003</v>
      </c>
      <c r="GW29" s="25">
        <v>4884.2564885496186</v>
      </c>
      <c r="GX29" s="25">
        <v>0</v>
      </c>
      <c r="GY29" s="25">
        <v>0</v>
      </c>
      <c r="GZ29" s="25">
        <v>0</v>
      </c>
      <c r="HA29" s="25">
        <v>0</v>
      </c>
      <c r="HB29" s="25">
        <v>0</v>
      </c>
      <c r="HC29" s="25">
        <v>0</v>
      </c>
      <c r="HD29" s="25">
        <v>10398.207</v>
      </c>
      <c r="HE29" s="25">
        <v>429.06776158620426</v>
      </c>
      <c r="HF29" s="25">
        <v>0</v>
      </c>
      <c r="HG29" s="25">
        <v>0</v>
      </c>
      <c r="HH29" s="25">
        <v>0.49399999999999999</v>
      </c>
      <c r="HI29" s="25">
        <v>635.55465587044534</v>
      </c>
      <c r="HJ29" s="25">
        <v>0</v>
      </c>
      <c r="HK29" s="25">
        <v>0</v>
      </c>
      <c r="HL29" s="25">
        <v>18.227</v>
      </c>
      <c r="HM29" s="25">
        <v>275.82443627585451</v>
      </c>
      <c r="HN29" s="25">
        <v>0</v>
      </c>
      <c r="HO29" s="25">
        <v>0</v>
      </c>
      <c r="HP29" s="25">
        <v>30.431000000000001</v>
      </c>
      <c r="HQ29" s="25">
        <v>354.97256087542308</v>
      </c>
      <c r="HR29" s="25">
        <v>0</v>
      </c>
      <c r="HS29" s="25">
        <v>0</v>
      </c>
      <c r="HT29" s="25">
        <v>0</v>
      </c>
      <c r="HU29" s="25">
        <v>0</v>
      </c>
      <c r="HV29" s="25">
        <v>3.0819999999999999</v>
      </c>
      <c r="HW29" s="25">
        <v>2300.7420506164826</v>
      </c>
      <c r="HX29" s="25">
        <v>3.0819999999999999</v>
      </c>
      <c r="HY29" s="25">
        <v>2300.7420506164826</v>
      </c>
      <c r="HZ29" s="25">
        <v>0</v>
      </c>
      <c r="IA29" s="25">
        <v>0</v>
      </c>
      <c r="IB29" s="25">
        <v>0</v>
      </c>
      <c r="IC29" s="25">
        <v>0</v>
      </c>
      <c r="ID29" s="25">
        <v>0</v>
      </c>
      <c r="IE29" s="25">
        <v>0</v>
      </c>
      <c r="IF29" s="25">
        <v>0</v>
      </c>
      <c r="IG29" s="25">
        <v>0</v>
      </c>
    </row>
    <row r="30" spans="1:241" ht="12.75" customHeight="1">
      <c r="A30" s="44"/>
      <c r="B30" s="45"/>
      <c r="C30" s="46" t="s">
        <v>146</v>
      </c>
      <c r="D30" s="47" t="s">
        <v>132</v>
      </c>
      <c r="E30" s="24">
        <v>18</v>
      </c>
      <c r="F30" s="25">
        <f t="shared" si="0"/>
        <v>1127</v>
      </c>
      <c r="G30" s="25">
        <f t="shared" si="1"/>
        <v>1532.4738243123336</v>
      </c>
      <c r="H30" s="25">
        <f t="shared" si="2"/>
        <v>960</v>
      </c>
      <c r="I30" s="25">
        <f t="shared" si="3"/>
        <v>1428.8687500000001</v>
      </c>
      <c r="J30" s="25">
        <v>463</v>
      </c>
      <c r="K30" s="25">
        <v>1547.8423326133909</v>
      </c>
      <c r="L30" s="25">
        <v>497</v>
      </c>
      <c r="M30" s="25">
        <v>1318.0342052313883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25">
        <v>0</v>
      </c>
      <c r="AJ30" s="25">
        <v>0</v>
      </c>
      <c r="AK30" s="25">
        <v>0</v>
      </c>
      <c r="AL30" s="25">
        <v>0</v>
      </c>
      <c r="AM30" s="25">
        <v>0</v>
      </c>
      <c r="AN30" s="25">
        <v>0</v>
      </c>
      <c r="AO30" s="25">
        <v>0</v>
      </c>
      <c r="AP30" s="25">
        <v>0</v>
      </c>
      <c r="AQ30" s="25">
        <v>0</v>
      </c>
      <c r="AR30" s="25">
        <v>0</v>
      </c>
      <c r="AS30" s="25">
        <v>0</v>
      </c>
      <c r="AT30" s="25">
        <v>0</v>
      </c>
      <c r="AU30" s="25">
        <v>0</v>
      </c>
      <c r="AV30" s="25">
        <v>0</v>
      </c>
      <c r="AW30" s="25">
        <v>0</v>
      </c>
      <c r="AX30" s="25">
        <v>0</v>
      </c>
      <c r="AY30" s="25">
        <v>0</v>
      </c>
      <c r="AZ30" s="25">
        <v>0</v>
      </c>
      <c r="BA30" s="25">
        <v>0</v>
      </c>
      <c r="BB30" s="25">
        <v>0</v>
      </c>
      <c r="BC30" s="25">
        <v>0</v>
      </c>
      <c r="BD30" s="25">
        <v>0</v>
      </c>
      <c r="BE30" s="25">
        <v>0</v>
      </c>
      <c r="BF30" s="25">
        <v>0</v>
      </c>
      <c r="BG30" s="25">
        <v>0</v>
      </c>
      <c r="BH30" s="25">
        <v>47</v>
      </c>
      <c r="BI30" s="25">
        <v>1010.468085106383</v>
      </c>
      <c r="BJ30" s="25">
        <v>0</v>
      </c>
      <c r="BK30" s="25">
        <v>0</v>
      </c>
      <c r="BL30" s="25">
        <v>9</v>
      </c>
      <c r="BM30" s="25">
        <v>773.55555555555554</v>
      </c>
      <c r="BN30" s="25">
        <v>0</v>
      </c>
      <c r="BO30" s="25">
        <v>0</v>
      </c>
      <c r="BP30" s="25">
        <v>10</v>
      </c>
      <c r="BQ30" s="25">
        <v>145.6</v>
      </c>
      <c r="BR30" s="25">
        <v>2</v>
      </c>
      <c r="BS30" s="25">
        <v>159</v>
      </c>
      <c r="BT30" s="25">
        <v>0</v>
      </c>
      <c r="BU30" s="25">
        <v>0</v>
      </c>
      <c r="BV30" s="25">
        <v>0</v>
      </c>
      <c r="BW30" s="25">
        <v>0</v>
      </c>
      <c r="BX30" s="25">
        <v>0</v>
      </c>
      <c r="BY30" s="25">
        <v>0</v>
      </c>
      <c r="BZ30" s="25">
        <v>0</v>
      </c>
      <c r="CA30" s="25">
        <v>0</v>
      </c>
      <c r="CB30" s="25">
        <v>0</v>
      </c>
      <c r="CC30" s="25">
        <v>0</v>
      </c>
      <c r="CD30" s="25">
        <v>5</v>
      </c>
      <c r="CE30" s="25">
        <v>248</v>
      </c>
      <c r="CF30" s="25">
        <v>0</v>
      </c>
      <c r="CG30" s="25">
        <v>0</v>
      </c>
      <c r="CH30" s="25">
        <v>3</v>
      </c>
      <c r="CI30" s="25">
        <v>243</v>
      </c>
      <c r="CJ30" s="25">
        <v>9</v>
      </c>
      <c r="CK30" s="25">
        <v>1856.1111111111111</v>
      </c>
      <c r="CL30" s="25">
        <v>10</v>
      </c>
      <c r="CM30" s="25">
        <v>647.79999999999995</v>
      </c>
      <c r="CN30" s="25">
        <v>0</v>
      </c>
      <c r="CO30" s="25">
        <v>0</v>
      </c>
      <c r="CP30" s="25">
        <v>11</v>
      </c>
      <c r="CQ30" s="25">
        <v>151</v>
      </c>
      <c r="CR30" s="25">
        <v>0</v>
      </c>
      <c r="CS30" s="25">
        <v>0</v>
      </c>
      <c r="CT30" s="25">
        <v>0</v>
      </c>
      <c r="CU30" s="25">
        <v>0</v>
      </c>
      <c r="CV30" s="25">
        <v>0</v>
      </c>
      <c r="CW30" s="25">
        <v>0</v>
      </c>
      <c r="CX30" s="25">
        <v>34</v>
      </c>
      <c r="CY30" s="25">
        <v>173.32352941176472</v>
      </c>
      <c r="CZ30" s="25">
        <v>0</v>
      </c>
      <c r="DA30" s="25">
        <v>0</v>
      </c>
      <c r="DB30" s="25">
        <v>0</v>
      </c>
      <c r="DC30" s="25">
        <v>0</v>
      </c>
      <c r="DD30" s="25">
        <v>0</v>
      </c>
      <c r="DE30" s="25">
        <v>0</v>
      </c>
      <c r="DF30" s="25">
        <v>0</v>
      </c>
      <c r="DG30" s="25">
        <v>0</v>
      </c>
      <c r="DH30" s="25">
        <v>0</v>
      </c>
      <c r="DI30" s="25">
        <v>0</v>
      </c>
      <c r="DJ30" s="25">
        <v>0</v>
      </c>
      <c r="DK30" s="25">
        <v>0</v>
      </c>
      <c r="DL30" s="25">
        <v>0</v>
      </c>
      <c r="DM30" s="25">
        <v>0</v>
      </c>
      <c r="DN30" s="25">
        <v>0</v>
      </c>
      <c r="DO30" s="25">
        <v>0</v>
      </c>
      <c r="DP30" s="25">
        <v>0</v>
      </c>
      <c r="DQ30" s="25">
        <v>0</v>
      </c>
      <c r="DR30" s="25">
        <v>0</v>
      </c>
      <c r="DS30" s="25">
        <v>0</v>
      </c>
      <c r="DT30" s="25">
        <v>0</v>
      </c>
      <c r="DU30" s="25">
        <v>0</v>
      </c>
      <c r="DV30" s="25">
        <v>0</v>
      </c>
      <c r="DW30" s="25">
        <v>0</v>
      </c>
      <c r="DX30" s="25">
        <v>0</v>
      </c>
      <c r="DY30" s="25">
        <v>0</v>
      </c>
      <c r="DZ30" s="25">
        <v>0</v>
      </c>
      <c r="EA30" s="25">
        <v>0</v>
      </c>
      <c r="EB30" s="25">
        <v>0</v>
      </c>
      <c r="EC30" s="25">
        <v>0</v>
      </c>
      <c r="ED30" s="25">
        <v>0</v>
      </c>
      <c r="EE30" s="25">
        <v>0</v>
      </c>
      <c r="EF30" s="25">
        <v>0</v>
      </c>
      <c r="EG30" s="25">
        <v>0</v>
      </c>
      <c r="EH30" s="25">
        <v>0</v>
      </c>
      <c r="EI30" s="25">
        <v>0</v>
      </c>
      <c r="EJ30" s="25">
        <v>0</v>
      </c>
      <c r="EK30" s="25">
        <v>0</v>
      </c>
      <c r="EL30" s="25">
        <v>0</v>
      </c>
      <c r="EM30" s="25">
        <v>0</v>
      </c>
      <c r="EN30" s="25">
        <v>0</v>
      </c>
      <c r="EO30" s="25">
        <v>0</v>
      </c>
      <c r="EP30" s="25">
        <v>0</v>
      </c>
      <c r="EQ30" s="25">
        <v>0</v>
      </c>
      <c r="ER30" s="25">
        <v>0</v>
      </c>
      <c r="ES30" s="25">
        <v>0</v>
      </c>
      <c r="ET30" s="25">
        <v>0</v>
      </c>
      <c r="EU30" s="25">
        <v>0</v>
      </c>
      <c r="EV30" s="25">
        <v>37</v>
      </c>
      <c r="EW30" s="25">
        <v>990.75675675675677</v>
      </c>
      <c r="EX30" s="25">
        <v>0</v>
      </c>
      <c r="EY30" s="25">
        <v>0</v>
      </c>
      <c r="EZ30" s="25">
        <v>0</v>
      </c>
      <c r="FA30" s="25">
        <v>0</v>
      </c>
      <c r="FB30" s="25">
        <v>0</v>
      </c>
      <c r="FC30" s="25">
        <v>0</v>
      </c>
      <c r="FD30" s="25">
        <v>0</v>
      </c>
      <c r="FE30" s="25">
        <v>0</v>
      </c>
      <c r="FF30" s="25">
        <v>0</v>
      </c>
      <c r="FG30" s="25">
        <v>0</v>
      </c>
      <c r="FH30" s="25">
        <v>0</v>
      </c>
      <c r="FI30" s="25">
        <v>0</v>
      </c>
      <c r="FJ30" s="25">
        <v>0</v>
      </c>
      <c r="FK30" s="25">
        <v>0</v>
      </c>
      <c r="FL30" s="25">
        <v>0</v>
      </c>
      <c r="FM30" s="25">
        <v>0</v>
      </c>
      <c r="FN30" s="25">
        <v>133</v>
      </c>
      <c r="FO30" s="25">
        <v>1987.8195488721803</v>
      </c>
      <c r="FP30" s="25">
        <v>227</v>
      </c>
      <c r="FQ30" s="25">
        <v>1695</v>
      </c>
      <c r="FR30" s="25">
        <v>0</v>
      </c>
      <c r="FS30" s="25">
        <v>0</v>
      </c>
      <c r="FT30" s="25">
        <v>0</v>
      </c>
      <c r="FU30" s="25">
        <v>0</v>
      </c>
      <c r="FV30" s="25">
        <v>270</v>
      </c>
      <c r="FW30" s="25">
        <v>1001.1037037037037</v>
      </c>
      <c r="FX30" s="25">
        <v>53</v>
      </c>
      <c r="FY30" s="25">
        <v>1222.7924528301887</v>
      </c>
      <c r="FZ30" s="25">
        <v>0</v>
      </c>
      <c r="GA30" s="25">
        <v>0</v>
      </c>
      <c r="GB30" s="25">
        <v>82</v>
      </c>
      <c r="GC30" s="25">
        <v>1002.9756097560976</v>
      </c>
      <c r="GD30" s="25">
        <v>0</v>
      </c>
      <c r="GE30" s="25">
        <v>0</v>
      </c>
      <c r="GF30" s="25">
        <v>10</v>
      </c>
      <c r="GG30" s="25">
        <v>16220.7</v>
      </c>
      <c r="GH30" s="25">
        <v>3</v>
      </c>
      <c r="GI30" s="25">
        <v>3915.3333333333335</v>
      </c>
      <c r="GJ30" s="25">
        <v>5</v>
      </c>
      <c r="GK30" s="25">
        <v>1134.8</v>
      </c>
      <c r="GL30" s="25">
        <v>0</v>
      </c>
      <c r="GM30" s="25">
        <v>0</v>
      </c>
      <c r="GN30" s="25">
        <v>0</v>
      </c>
      <c r="GO30" s="25">
        <v>0</v>
      </c>
      <c r="GP30" s="25">
        <v>0</v>
      </c>
      <c r="GQ30" s="25">
        <v>0</v>
      </c>
      <c r="GR30" s="25">
        <v>7</v>
      </c>
      <c r="GS30" s="25">
        <v>5627.8571428571431</v>
      </c>
      <c r="GT30" s="25">
        <v>0</v>
      </c>
      <c r="GU30" s="25">
        <v>0</v>
      </c>
      <c r="GV30" s="25">
        <v>6</v>
      </c>
      <c r="GW30" s="25">
        <v>6499</v>
      </c>
      <c r="GX30" s="25">
        <v>0</v>
      </c>
      <c r="GY30" s="25">
        <v>0</v>
      </c>
      <c r="GZ30" s="25">
        <v>0</v>
      </c>
      <c r="HA30" s="25">
        <v>0</v>
      </c>
      <c r="HB30" s="25">
        <v>0</v>
      </c>
      <c r="HC30" s="25">
        <v>0</v>
      </c>
      <c r="HD30" s="25">
        <v>0</v>
      </c>
      <c r="HE30" s="25">
        <v>0</v>
      </c>
      <c r="HF30" s="25">
        <v>0</v>
      </c>
      <c r="HG30" s="25">
        <v>0</v>
      </c>
      <c r="HH30" s="25">
        <v>0</v>
      </c>
      <c r="HI30" s="25">
        <v>0</v>
      </c>
      <c r="HJ30" s="25">
        <v>0</v>
      </c>
      <c r="HK30" s="25">
        <v>0</v>
      </c>
      <c r="HL30" s="25">
        <v>0</v>
      </c>
      <c r="HM30" s="25">
        <v>0</v>
      </c>
      <c r="HN30" s="25">
        <v>0</v>
      </c>
      <c r="HO30" s="25">
        <v>0</v>
      </c>
      <c r="HP30" s="25">
        <v>1</v>
      </c>
      <c r="HQ30" s="25">
        <v>401</v>
      </c>
      <c r="HR30" s="25">
        <v>0</v>
      </c>
      <c r="HS30" s="25">
        <v>0</v>
      </c>
      <c r="HT30" s="25">
        <v>0</v>
      </c>
      <c r="HU30" s="25">
        <v>0</v>
      </c>
      <c r="HV30" s="25">
        <v>160</v>
      </c>
      <c r="HW30" s="25">
        <v>1974.9312500000001</v>
      </c>
      <c r="HX30" s="25">
        <v>160</v>
      </c>
      <c r="HY30" s="25">
        <v>1974.9312500000001</v>
      </c>
      <c r="HZ30" s="25">
        <v>0</v>
      </c>
      <c r="IA30" s="25">
        <v>0</v>
      </c>
      <c r="IB30" s="25">
        <v>0</v>
      </c>
      <c r="IC30" s="25">
        <v>0</v>
      </c>
      <c r="ID30" s="25">
        <v>0</v>
      </c>
      <c r="IE30" s="25">
        <v>0</v>
      </c>
      <c r="IF30" s="25">
        <v>0</v>
      </c>
      <c r="IG30" s="25">
        <v>0</v>
      </c>
    </row>
    <row r="31" spans="1:241" ht="12.75" customHeight="1">
      <c r="A31" s="44"/>
      <c r="B31" s="45"/>
      <c r="C31" s="46" t="s">
        <v>147</v>
      </c>
      <c r="D31" s="47" t="s">
        <v>132</v>
      </c>
      <c r="E31" s="24">
        <v>19</v>
      </c>
      <c r="F31" s="25">
        <f t="shared" si="0"/>
        <v>487.91300000000001</v>
      </c>
      <c r="G31" s="25">
        <f t="shared" si="1"/>
        <v>797.277684751175</v>
      </c>
      <c r="H31" s="25">
        <f t="shared" si="2"/>
        <v>486.76600000000002</v>
      </c>
      <c r="I31" s="25">
        <f t="shared" si="3"/>
        <v>789.92019984961973</v>
      </c>
      <c r="J31" s="25">
        <v>486.76600000000002</v>
      </c>
      <c r="K31" s="25">
        <v>789.92019984961973</v>
      </c>
      <c r="L31" s="25">
        <v>0</v>
      </c>
      <c r="M31" s="25">
        <v>0</v>
      </c>
      <c r="N31" s="25">
        <v>0</v>
      </c>
      <c r="O31" s="25">
        <v>0</v>
      </c>
      <c r="P31" s="25">
        <v>10.132999999999999</v>
      </c>
      <c r="Q31" s="25">
        <v>2187.0354287969999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  <c r="AI31" s="25">
        <v>0</v>
      </c>
      <c r="AJ31" s="25">
        <v>0</v>
      </c>
      <c r="AK31" s="25">
        <v>0</v>
      </c>
      <c r="AL31" s="25">
        <v>0</v>
      </c>
      <c r="AM31" s="25">
        <v>0</v>
      </c>
      <c r="AN31" s="25">
        <v>0</v>
      </c>
      <c r="AO31" s="25">
        <v>0</v>
      </c>
      <c r="AP31" s="25">
        <v>0</v>
      </c>
      <c r="AQ31" s="25">
        <v>0</v>
      </c>
      <c r="AR31" s="25">
        <v>0</v>
      </c>
      <c r="AS31" s="25">
        <v>0</v>
      </c>
      <c r="AT31" s="25">
        <v>0</v>
      </c>
      <c r="AU31" s="25">
        <v>0</v>
      </c>
      <c r="AV31" s="25">
        <v>0</v>
      </c>
      <c r="AW31" s="25">
        <v>0</v>
      </c>
      <c r="AX31" s="25">
        <v>0</v>
      </c>
      <c r="AY31" s="25">
        <v>0</v>
      </c>
      <c r="AZ31" s="25">
        <v>0</v>
      </c>
      <c r="BA31" s="25">
        <v>0</v>
      </c>
      <c r="BB31" s="25">
        <v>0</v>
      </c>
      <c r="BC31" s="25">
        <v>0</v>
      </c>
      <c r="BD31" s="25">
        <v>0</v>
      </c>
      <c r="BE31" s="25">
        <v>0</v>
      </c>
      <c r="BF31" s="25">
        <v>0</v>
      </c>
      <c r="BG31" s="25">
        <v>0</v>
      </c>
      <c r="BH31" s="25">
        <v>0</v>
      </c>
      <c r="BI31" s="25">
        <v>0</v>
      </c>
      <c r="BJ31" s="25">
        <v>0</v>
      </c>
      <c r="BK31" s="25">
        <v>0</v>
      </c>
      <c r="BL31" s="25">
        <v>0.44800000000000001</v>
      </c>
      <c r="BM31" s="25">
        <v>758.20535714285711</v>
      </c>
      <c r="BN31" s="25">
        <v>0</v>
      </c>
      <c r="BO31" s="25">
        <v>0</v>
      </c>
      <c r="BP31" s="25">
        <v>0</v>
      </c>
      <c r="BQ31" s="25">
        <v>0</v>
      </c>
      <c r="BR31" s="25">
        <v>0</v>
      </c>
      <c r="BS31" s="25">
        <v>0</v>
      </c>
      <c r="BT31" s="25">
        <v>0</v>
      </c>
      <c r="BU31" s="25">
        <v>0</v>
      </c>
      <c r="BV31" s="25">
        <v>0</v>
      </c>
      <c r="BW31" s="25">
        <v>0</v>
      </c>
      <c r="BX31" s="25">
        <v>0</v>
      </c>
      <c r="BY31" s="25">
        <v>0</v>
      </c>
      <c r="BZ31" s="25">
        <v>0</v>
      </c>
      <c r="CA31" s="25">
        <v>0</v>
      </c>
      <c r="CB31" s="25">
        <v>0</v>
      </c>
      <c r="CC31" s="25">
        <v>0</v>
      </c>
      <c r="CD31" s="25">
        <v>0</v>
      </c>
      <c r="CE31" s="25">
        <v>0</v>
      </c>
      <c r="CF31" s="25">
        <v>0</v>
      </c>
      <c r="CG31" s="25">
        <v>0</v>
      </c>
      <c r="CH31" s="25">
        <v>0</v>
      </c>
      <c r="CI31" s="25">
        <v>0</v>
      </c>
      <c r="CJ31" s="25">
        <v>0.73199999999999998</v>
      </c>
      <c r="CK31" s="25">
        <v>1232.2459016393443</v>
      </c>
      <c r="CL31" s="25">
        <v>2E-3</v>
      </c>
      <c r="CM31" s="25">
        <v>324</v>
      </c>
      <c r="CN31" s="25">
        <v>0</v>
      </c>
      <c r="CO31" s="25">
        <v>0</v>
      </c>
      <c r="CP31" s="25">
        <v>9.1440000000000001</v>
      </c>
      <c r="CQ31" s="25">
        <v>546.81211723534557</v>
      </c>
      <c r="CR31" s="25">
        <v>0</v>
      </c>
      <c r="CS31" s="25">
        <v>0</v>
      </c>
      <c r="CT31" s="25">
        <v>0</v>
      </c>
      <c r="CU31" s="25">
        <v>0</v>
      </c>
      <c r="CV31" s="25">
        <v>0</v>
      </c>
      <c r="CW31" s="25">
        <v>0</v>
      </c>
      <c r="CX31" s="25">
        <v>15.393000000000001</v>
      </c>
      <c r="CY31" s="25">
        <v>357.16455531735204</v>
      </c>
      <c r="CZ31" s="25">
        <v>0</v>
      </c>
      <c r="DA31" s="25">
        <v>0</v>
      </c>
      <c r="DB31" s="25">
        <v>0</v>
      </c>
      <c r="DC31" s="25">
        <v>0</v>
      </c>
      <c r="DD31" s="25">
        <v>0</v>
      </c>
      <c r="DE31" s="25">
        <v>0</v>
      </c>
      <c r="DF31" s="25">
        <v>0</v>
      </c>
      <c r="DG31" s="25">
        <v>0</v>
      </c>
      <c r="DH31" s="25">
        <v>0</v>
      </c>
      <c r="DI31" s="25">
        <v>0</v>
      </c>
      <c r="DJ31" s="25">
        <v>0</v>
      </c>
      <c r="DK31" s="25">
        <v>0</v>
      </c>
      <c r="DL31" s="25">
        <v>0</v>
      </c>
      <c r="DM31" s="25">
        <v>0</v>
      </c>
      <c r="DN31" s="25">
        <v>0</v>
      </c>
      <c r="DO31" s="25">
        <v>0</v>
      </c>
      <c r="DP31" s="25">
        <v>0</v>
      </c>
      <c r="DQ31" s="25">
        <v>0</v>
      </c>
      <c r="DR31" s="25">
        <v>0</v>
      </c>
      <c r="DS31" s="25">
        <v>0</v>
      </c>
      <c r="DT31" s="25">
        <v>0</v>
      </c>
      <c r="DU31" s="25">
        <v>0</v>
      </c>
      <c r="DV31" s="25">
        <v>0</v>
      </c>
      <c r="DW31" s="25">
        <v>0</v>
      </c>
      <c r="DX31" s="25">
        <v>0</v>
      </c>
      <c r="DY31" s="25">
        <v>0</v>
      </c>
      <c r="DZ31" s="25">
        <v>0</v>
      </c>
      <c r="EA31" s="25">
        <v>0</v>
      </c>
      <c r="EB31" s="25">
        <v>0</v>
      </c>
      <c r="EC31" s="25">
        <v>0</v>
      </c>
      <c r="ED31" s="25">
        <v>0</v>
      </c>
      <c r="EE31" s="25">
        <v>0</v>
      </c>
      <c r="EF31" s="25">
        <v>0</v>
      </c>
      <c r="EG31" s="25">
        <v>0</v>
      </c>
      <c r="EH31" s="25">
        <v>0</v>
      </c>
      <c r="EI31" s="25">
        <v>0</v>
      </c>
      <c r="EJ31" s="25">
        <v>0</v>
      </c>
      <c r="EK31" s="25">
        <v>0</v>
      </c>
      <c r="EL31" s="25">
        <v>0</v>
      </c>
      <c r="EM31" s="25">
        <v>0</v>
      </c>
      <c r="EN31" s="25">
        <v>0</v>
      </c>
      <c r="EO31" s="25">
        <v>0</v>
      </c>
      <c r="EP31" s="25">
        <v>0</v>
      </c>
      <c r="EQ31" s="25">
        <v>0</v>
      </c>
      <c r="ER31" s="25">
        <v>0</v>
      </c>
      <c r="ES31" s="25">
        <v>0</v>
      </c>
      <c r="ET31" s="25">
        <v>0</v>
      </c>
      <c r="EU31" s="25">
        <v>0</v>
      </c>
      <c r="EV31" s="25">
        <v>4.1369999999999996</v>
      </c>
      <c r="EW31" s="25">
        <v>829.08194343727337</v>
      </c>
      <c r="EX31" s="25">
        <v>0</v>
      </c>
      <c r="EY31" s="25">
        <v>0</v>
      </c>
      <c r="EZ31" s="25">
        <v>0</v>
      </c>
      <c r="FA31" s="25">
        <v>0</v>
      </c>
      <c r="FB31" s="25">
        <v>0.90900000000000003</v>
      </c>
      <c r="FC31" s="25">
        <v>2481.9306930693069</v>
      </c>
      <c r="FD31" s="25">
        <v>0</v>
      </c>
      <c r="FE31" s="25">
        <v>0</v>
      </c>
      <c r="FF31" s="25">
        <v>0</v>
      </c>
      <c r="FG31" s="25">
        <v>0</v>
      </c>
      <c r="FH31" s="25">
        <v>0</v>
      </c>
      <c r="FI31" s="25">
        <v>0</v>
      </c>
      <c r="FJ31" s="25">
        <v>0</v>
      </c>
      <c r="FK31" s="25">
        <v>0</v>
      </c>
      <c r="FL31" s="25">
        <v>298.86599999999999</v>
      </c>
      <c r="FM31" s="25">
        <v>419.57614449284961</v>
      </c>
      <c r="FN31" s="25">
        <v>2.1539999999999999</v>
      </c>
      <c r="FO31" s="25">
        <v>741.30919220055705</v>
      </c>
      <c r="FP31" s="25">
        <v>0</v>
      </c>
      <c r="FQ31" s="25">
        <v>0</v>
      </c>
      <c r="FR31" s="25">
        <v>0</v>
      </c>
      <c r="FS31" s="25">
        <v>0</v>
      </c>
      <c r="FT31" s="25">
        <v>0</v>
      </c>
      <c r="FU31" s="25">
        <v>0</v>
      </c>
      <c r="FV31" s="25">
        <v>0</v>
      </c>
      <c r="FW31" s="25">
        <v>0</v>
      </c>
      <c r="FX31" s="25">
        <v>81.942999999999998</v>
      </c>
      <c r="FY31" s="25">
        <v>1519.1042676006491</v>
      </c>
      <c r="FZ31" s="25">
        <v>0</v>
      </c>
      <c r="GA31" s="25">
        <v>0</v>
      </c>
      <c r="GB31" s="25">
        <v>31.166</v>
      </c>
      <c r="GC31" s="25">
        <v>997.51318744785976</v>
      </c>
      <c r="GD31" s="25">
        <v>26.064</v>
      </c>
      <c r="GE31" s="25">
        <v>1240.2756292203806</v>
      </c>
      <c r="GF31" s="25">
        <v>0</v>
      </c>
      <c r="GG31" s="25">
        <v>0</v>
      </c>
      <c r="GH31" s="25">
        <v>5.6749999999999998</v>
      </c>
      <c r="GI31" s="25">
        <v>5291.6373568281942</v>
      </c>
      <c r="GJ31" s="25">
        <v>0</v>
      </c>
      <c r="GK31" s="25">
        <v>0</v>
      </c>
      <c r="GL31" s="25">
        <v>0</v>
      </c>
      <c r="GM31" s="25">
        <v>0</v>
      </c>
      <c r="GN31" s="25">
        <v>0</v>
      </c>
      <c r="GO31" s="25">
        <v>0</v>
      </c>
      <c r="GP31" s="25">
        <v>0</v>
      </c>
      <c r="GQ31" s="25">
        <v>0</v>
      </c>
      <c r="GR31" s="25">
        <v>0.78400000000000003</v>
      </c>
      <c r="GS31" s="25">
        <v>5484.4783163265311</v>
      </c>
      <c r="GT31" s="25">
        <v>0</v>
      </c>
      <c r="GU31" s="25">
        <v>0</v>
      </c>
      <c r="GV31" s="25">
        <v>0.78400000000000003</v>
      </c>
      <c r="GW31" s="25">
        <v>5484.4783163265311</v>
      </c>
      <c r="GX31" s="25">
        <v>0</v>
      </c>
      <c r="GY31" s="25">
        <v>0</v>
      </c>
      <c r="GZ31" s="25">
        <v>0</v>
      </c>
      <c r="HA31" s="25">
        <v>0</v>
      </c>
      <c r="HB31" s="25">
        <v>0</v>
      </c>
      <c r="HC31" s="25">
        <v>0</v>
      </c>
      <c r="HD31" s="25">
        <v>0</v>
      </c>
      <c r="HE31" s="25">
        <v>0</v>
      </c>
      <c r="HF31" s="25">
        <v>0</v>
      </c>
      <c r="HG31" s="25">
        <v>0</v>
      </c>
      <c r="HH31" s="25">
        <v>0</v>
      </c>
      <c r="HI31" s="25">
        <v>0</v>
      </c>
      <c r="HJ31" s="25">
        <v>0</v>
      </c>
      <c r="HK31" s="25">
        <v>0</v>
      </c>
      <c r="HL31" s="25">
        <v>0</v>
      </c>
      <c r="HM31" s="25">
        <v>0</v>
      </c>
      <c r="HN31" s="25">
        <v>0</v>
      </c>
      <c r="HO31" s="25">
        <v>0</v>
      </c>
      <c r="HP31" s="25">
        <v>0</v>
      </c>
      <c r="HQ31" s="25">
        <v>0</v>
      </c>
      <c r="HR31" s="25">
        <v>0</v>
      </c>
      <c r="HS31" s="25">
        <v>0</v>
      </c>
      <c r="HT31" s="25">
        <v>0.36299999999999999</v>
      </c>
      <c r="HU31" s="25">
        <v>540</v>
      </c>
      <c r="HV31" s="25">
        <v>0</v>
      </c>
      <c r="HW31" s="25">
        <v>0</v>
      </c>
      <c r="HX31" s="25">
        <v>0</v>
      </c>
      <c r="HY31" s="25">
        <v>0</v>
      </c>
      <c r="HZ31" s="25">
        <v>0.36299999999999999</v>
      </c>
      <c r="IA31" s="25">
        <v>540</v>
      </c>
      <c r="IB31" s="25">
        <v>0</v>
      </c>
      <c r="IC31" s="25">
        <v>0</v>
      </c>
      <c r="ID31" s="25">
        <v>0</v>
      </c>
      <c r="IE31" s="25">
        <v>0</v>
      </c>
      <c r="IF31" s="25">
        <v>0</v>
      </c>
      <c r="IG31" s="25">
        <v>0</v>
      </c>
    </row>
    <row r="32" spans="1:241" s="48" customFormat="1" ht="12.75" customHeight="1">
      <c r="A32" s="26"/>
      <c r="B32" s="27"/>
      <c r="C32" s="28"/>
      <c r="D32" s="29"/>
      <c r="E32" s="30"/>
      <c r="F32" s="31" t="str">
        <f t="shared" si="0"/>
        <v/>
      </c>
      <c r="G32" s="31" t="str">
        <f t="shared" si="1"/>
        <v/>
      </c>
      <c r="H32" s="31" t="str">
        <f t="shared" si="2"/>
        <v/>
      </c>
      <c r="I32" s="31" t="str">
        <f t="shared" si="3"/>
        <v/>
      </c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</row>
    <row r="33" spans="1:241" s="48" customFormat="1" ht="12.75" customHeight="1">
      <c r="A33" s="26"/>
      <c r="B33" s="27" t="s">
        <v>148</v>
      </c>
      <c r="C33" s="28"/>
      <c r="D33" s="29"/>
      <c r="E33" s="30">
        <v>20</v>
      </c>
      <c r="F33" s="31">
        <f t="shared" si="0"/>
        <v>353205.85599999997</v>
      </c>
      <c r="G33" s="31">
        <f t="shared" si="1"/>
        <v>303.95670465327731</v>
      </c>
      <c r="H33" s="31">
        <f t="shared" si="2"/>
        <v>341047.17800000001</v>
      </c>
      <c r="I33" s="31">
        <f t="shared" si="3"/>
        <v>306.45377395264649</v>
      </c>
      <c r="J33" s="31">
        <v>328389.83</v>
      </c>
      <c r="K33" s="31">
        <v>297.06457670750643</v>
      </c>
      <c r="L33" s="31">
        <v>12644.625</v>
      </c>
      <c r="M33" s="31">
        <v>548.64134246764934</v>
      </c>
      <c r="N33" s="31">
        <v>2.379</v>
      </c>
      <c r="O33" s="31">
        <v>420.34720470786044</v>
      </c>
      <c r="P33" s="31">
        <v>2164.163</v>
      </c>
      <c r="Q33" s="31">
        <v>3523.4270949092097</v>
      </c>
      <c r="R33" s="31">
        <v>0</v>
      </c>
      <c r="S33" s="31">
        <v>0</v>
      </c>
      <c r="T33" s="31">
        <v>0</v>
      </c>
      <c r="U33" s="31">
        <v>0</v>
      </c>
      <c r="V33" s="31">
        <v>10798.337</v>
      </c>
      <c r="W33" s="31">
        <v>423.35642747582335</v>
      </c>
      <c r="X33" s="31">
        <v>1785.8530000000001</v>
      </c>
      <c r="Y33" s="31">
        <v>347.62475466905732</v>
      </c>
      <c r="Z33" s="31">
        <v>736.19399999999996</v>
      </c>
      <c r="AA33" s="31">
        <v>1940.4676308147036</v>
      </c>
      <c r="AB33" s="31">
        <v>402.30500000000001</v>
      </c>
      <c r="AC33" s="31">
        <v>457.5204459303265</v>
      </c>
      <c r="AD33" s="31">
        <v>1037.6420000000001</v>
      </c>
      <c r="AE33" s="31">
        <v>681.04329720655107</v>
      </c>
      <c r="AF33" s="31">
        <v>113.79300000000001</v>
      </c>
      <c r="AG33" s="31">
        <v>532.65093634933612</v>
      </c>
      <c r="AH33" s="31">
        <v>2259.7510000000002</v>
      </c>
      <c r="AI33" s="31">
        <v>733.75533764560782</v>
      </c>
      <c r="AJ33" s="31">
        <v>231.51400000000001</v>
      </c>
      <c r="AK33" s="31">
        <v>293.04182900386155</v>
      </c>
      <c r="AL33" s="31">
        <v>147.66300000000001</v>
      </c>
      <c r="AM33" s="31">
        <v>825.86041865599373</v>
      </c>
      <c r="AN33" s="31">
        <v>0.57899999999999996</v>
      </c>
      <c r="AO33" s="31">
        <v>284.54058721934371</v>
      </c>
      <c r="AP33" s="31">
        <v>2191.1089999999999</v>
      </c>
      <c r="AQ33" s="31">
        <v>1263.1191396685422</v>
      </c>
      <c r="AR33" s="31">
        <v>23.594000000000001</v>
      </c>
      <c r="AS33" s="31">
        <v>1151.317707891837</v>
      </c>
      <c r="AT33" s="31">
        <v>78.664000000000001</v>
      </c>
      <c r="AU33" s="31">
        <v>528.94753635716461</v>
      </c>
      <c r="AV33" s="31">
        <v>4.1340000000000003</v>
      </c>
      <c r="AW33" s="31">
        <v>628.61417513304309</v>
      </c>
      <c r="AX33" s="31">
        <v>14.757999999999999</v>
      </c>
      <c r="AY33" s="31">
        <v>962.4750643718661</v>
      </c>
      <c r="AZ33" s="31">
        <v>24698.847000000002</v>
      </c>
      <c r="BA33" s="31">
        <v>369.75635421361977</v>
      </c>
      <c r="BB33" s="31">
        <v>6922.3729999999996</v>
      </c>
      <c r="BC33" s="31">
        <v>375.98850639802276</v>
      </c>
      <c r="BD33" s="31">
        <v>1020.987</v>
      </c>
      <c r="BE33" s="31">
        <v>211.55896793984644</v>
      </c>
      <c r="BF33" s="31">
        <v>10869.523999999999</v>
      </c>
      <c r="BG33" s="31">
        <v>233.66914135338399</v>
      </c>
      <c r="BH33" s="31">
        <v>17005.107</v>
      </c>
      <c r="BI33" s="31">
        <v>746.07182265892243</v>
      </c>
      <c r="BJ33" s="31">
        <v>0.76100000000000001</v>
      </c>
      <c r="BK33" s="31">
        <v>427.89881734559788</v>
      </c>
      <c r="BL33" s="31">
        <v>259.70100000000002</v>
      </c>
      <c r="BM33" s="31">
        <v>1283.7580448284757</v>
      </c>
      <c r="BN33" s="31">
        <v>0.41799999999999998</v>
      </c>
      <c r="BO33" s="31">
        <v>87.311004784689004</v>
      </c>
      <c r="BP33" s="31">
        <v>20.465</v>
      </c>
      <c r="BQ33" s="31">
        <v>362.1722452968483</v>
      </c>
      <c r="BR33" s="31">
        <v>121899.132</v>
      </c>
      <c r="BS33" s="31">
        <v>71.99444675291042</v>
      </c>
      <c r="BT33" s="31">
        <v>310.14999999999998</v>
      </c>
      <c r="BU33" s="31">
        <v>67.115676285668229</v>
      </c>
      <c r="BV33" s="31">
        <v>1885.1279999999999</v>
      </c>
      <c r="BW33" s="31">
        <v>84.633171858887039</v>
      </c>
      <c r="BX33" s="31">
        <v>2301.6979999999999</v>
      </c>
      <c r="BY33" s="31">
        <v>871.20067619644283</v>
      </c>
      <c r="BZ33" s="31">
        <v>977.69100000000003</v>
      </c>
      <c r="CA33" s="31">
        <v>308.4990186060831</v>
      </c>
      <c r="CB33" s="31">
        <v>0.14399999999999999</v>
      </c>
      <c r="CC33" s="31">
        <v>89.513888888888886</v>
      </c>
      <c r="CD33" s="31">
        <v>51582.271999999997</v>
      </c>
      <c r="CE33" s="31">
        <v>137.98634119877465</v>
      </c>
      <c r="CF33" s="31">
        <v>9483.1350000000002</v>
      </c>
      <c r="CG33" s="31">
        <v>458.58007336181549</v>
      </c>
      <c r="CH33" s="31">
        <v>6335.1890000000003</v>
      </c>
      <c r="CI33" s="31">
        <v>294.96644188515921</v>
      </c>
      <c r="CJ33" s="31">
        <v>2137.431</v>
      </c>
      <c r="CK33" s="31">
        <v>957.55505791765916</v>
      </c>
      <c r="CL33" s="31">
        <v>2049.7139999999999</v>
      </c>
      <c r="CM33" s="31">
        <v>474.98839642994096</v>
      </c>
      <c r="CN33" s="31">
        <v>0.19</v>
      </c>
      <c r="CO33" s="31">
        <v>838.98947368421045</v>
      </c>
      <c r="CP33" s="31">
        <v>5791.3990000000003</v>
      </c>
      <c r="CQ33" s="31">
        <v>255.9813962049584</v>
      </c>
      <c r="CR33" s="31">
        <v>0</v>
      </c>
      <c r="CS33" s="31">
        <v>0</v>
      </c>
      <c r="CT33" s="31">
        <v>8337.1919999999991</v>
      </c>
      <c r="CU33" s="31">
        <v>69.305586821078364</v>
      </c>
      <c r="CV33" s="31">
        <v>0</v>
      </c>
      <c r="CW33" s="31">
        <v>0</v>
      </c>
      <c r="CX33" s="31">
        <v>97.649000000000001</v>
      </c>
      <c r="CY33" s="31">
        <v>184.1183627072474</v>
      </c>
      <c r="CZ33" s="31">
        <v>3.6150000000000002</v>
      </c>
      <c r="DA33" s="31">
        <v>3260.7471645919777</v>
      </c>
      <c r="DB33" s="31">
        <v>329.38600000000002</v>
      </c>
      <c r="DC33" s="31">
        <v>1596.734767112142</v>
      </c>
      <c r="DD33" s="31">
        <v>3.1E-2</v>
      </c>
      <c r="DE33" s="31">
        <v>313.54838709677421</v>
      </c>
      <c r="DF33" s="31">
        <v>4.0140000000000002</v>
      </c>
      <c r="DG33" s="31">
        <v>48.925012456402591</v>
      </c>
      <c r="DH33" s="31">
        <v>90.722999999999999</v>
      </c>
      <c r="DI33" s="31">
        <v>222.84077907476606</v>
      </c>
      <c r="DJ33" s="31">
        <v>0.154</v>
      </c>
      <c r="DK33" s="31">
        <v>153.57792207792207</v>
      </c>
      <c r="DL33" s="31">
        <v>0.51800000000000002</v>
      </c>
      <c r="DM33" s="31">
        <v>342.68532818532816</v>
      </c>
      <c r="DN33" s="31">
        <v>412.69299999999998</v>
      </c>
      <c r="DO33" s="31">
        <v>1347.9782865229117</v>
      </c>
      <c r="DP33" s="31">
        <v>1.4530000000000001</v>
      </c>
      <c r="DQ33" s="31">
        <v>1593.4005505849966</v>
      </c>
      <c r="DR33" s="31">
        <v>284.435</v>
      </c>
      <c r="DS33" s="31">
        <v>940.44423506249223</v>
      </c>
      <c r="DT33" s="31">
        <v>138.76300000000001</v>
      </c>
      <c r="DU33" s="31">
        <v>74.81571456368053</v>
      </c>
      <c r="DV33" s="31">
        <v>547.44600000000003</v>
      </c>
      <c r="DW33" s="31">
        <v>554.53778820194145</v>
      </c>
      <c r="DX33" s="31">
        <v>124.527</v>
      </c>
      <c r="DY33" s="31">
        <v>292.04754792133434</v>
      </c>
      <c r="DZ33" s="31">
        <v>5.1189999999999998</v>
      </c>
      <c r="EA33" s="31">
        <v>520.51396757179134</v>
      </c>
      <c r="EB33" s="31">
        <v>0.113</v>
      </c>
      <c r="EC33" s="31">
        <v>40.185840707964601</v>
      </c>
      <c r="ED33" s="31">
        <v>109.41</v>
      </c>
      <c r="EE33" s="31">
        <v>1002.3826889681017</v>
      </c>
      <c r="EF33" s="31">
        <v>230.952</v>
      </c>
      <c r="EG33" s="31">
        <v>69.109399355710266</v>
      </c>
      <c r="EH33" s="31">
        <v>80.683000000000007</v>
      </c>
      <c r="EI33" s="31">
        <v>181.19241971666892</v>
      </c>
      <c r="EJ33" s="31">
        <v>8.5</v>
      </c>
      <c r="EK33" s="31">
        <v>140.45470588235295</v>
      </c>
      <c r="EL33" s="31">
        <v>521.81100000000004</v>
      </c>
      <c r="EM33" s="31">
        <v>753.44704883568954</v>
      </c>
      <c r="EN33" s="31">
        <v>0.30499999999999999</v>
      </c>
      <c r="EO33" s="31">
        <v>2582.7606557377048</v>
      </c>
      <c r="EP33" s="31">
        <v>0.16600000000000001</v>
      </c>
      <c r="EQ33" s="31">
        <v>1568.7530120481927</v>
      </c>
      <c r="ER33" s="31">
        <v>34.639000000000003</v>
      </c>
      <c r="ES33" s="31">
        <v>4012.8528537197958</v>
      </c>
      <c r="ET33" s="31">
        <v>106.759</v>
      </c>
      <c r="EU33" s="31">
        <v>172.4148596371266</v>
      </c>
      <c r="EV33" s="31">
        <v>9626.8119999999999</v>
      </c>
      <c r="EW33" s="31">
        <v>433.20072449737256</v>
      </c>
      <c r="EX33" s="31">
        <v>13.416</v>
      </c>
      <c r="EY33" s="31">
        <v>5055.1202295766252</v>
      </c>
      <c r="EZ33" s="31">
        <v>4.5999999999999999E-2</v>
      </c>
      <c r="FA33" s="31">
        <v>1933.8478260869565</v>
      </c>
      <c r="FB33" s="31">
        <v>52.567</v>
      </c>
      <c r="FC33" s="31">
        <v>3289.9365381322882</v>
      </c>
      <c r="FD33" s="31">
        <v>0</v>
      </c>
      <c r="FE33" s="31">
        <v>0</v>
      </c>
      <c r="FF33" s="31">
        <v>13.672000000000001</v>
      </c>
      <c r="FG33" s="31">
        <v>1499.2200117027501</v>
      </c>
      <c r="FH33" s="31">
        <v>0.14299999999999999</v>
      </c>
      <c r="FI33" s="31">
        <v>465.11888111888106</v>
      </c>
      <c r="FJ33" s="31">
        <v>295.96199999999999</v>
      </c>
      <c r="FK33" s="31">
        <v>1032.0299937154093</v>
      </c>
      <c r="FL33" s="31">
        <v>181.39599999999999</v>
      </c>
      <c r="FM33" s="31">
        <v>2000.7042658051996</v>
      </c>
      <c r="FN33" s="31">
        <v>7822.2290000000003</v>
      </c>
      <c r="FO33" s="31">
        <v>950.49197524132819</v>
      </c>
      <c r="FP33" s="31">
        <v>572</v>
      </c>
      <c r="FQ33" s="31">
        <v>1539.6311188811189</v>
      </c>
      <c r="FR33" s="31">
        <v>17.492999999999999</v>
      </c>
      <c r="FS33" s="31">
        <v>789.3614017035386</v>
      </c>
      <c r="FT33" s="31">
        <v>28.725999999999999</v>
      </c>
      <c r="FU33" s="31">
        <v>395.30327925920767</v>
      </c>
      <c r="FV33" s="31">
        <v>2584</v>
      </c>
      <c r="FW33" s="31">
        <v>963.04527863777082</v>
      </c>
      <c r="FX33" s="31">
        <v>4492.2299999999996</v>
      </c>
      <c r="FY33" s="31">
        <v>712.2020023462735</v>
      </c>
      <c r="FZ33" s="31">
        <v>4.29</v>
      </c>
      <c r="GA33" s="31">
        <v>475.89836829836833</v>
      </c>
      <c r="GB33" s="31">
        <v>3471.9589999999998</v>
      </c>
      <c r="GC33" s="31">
        <v>1168.3299218107127</v>
      </c>
      <c r="GD33" s="31">
        <v>229.09700000000001</v>
      </c>
      <c r="GE33" s="31">
        <v>957.84760167090803</v>
      </c>
      <c r="GF33" s="31">
        <v>3.8119999999999998</v>
      </c>
      <c r="GG33" s="31">
        <v>16809.416316894021</v>
      </c>
      <c r="GH33" s="31">
        <v>299.92</v>
      </c>
      <c r="GI33" s="31">
        <v>2148.2610496132302</v>
      </c>
      <c r="GJ33" s="31">
        <v>12271.549000000001</v>
      </c>
      <c r="GK33" s="31">
        <v>64.56498507238166</v>
      </c>
      <c r="GL33" s="31">
        <v>41.332000000000001</v>
      </c>
      <c r="GM33" s="31">
        <v>907.08129294493369</v>
      </c>
      <c r="GN33" s="31">
        <v>1.6180000000000001</v>
      </c>
      <c r="GO33" s="31">
        <v>416.79542645241037</v>
      </c>
      <c r="GP33" s="31">
        <v>10.343999999999999</v>
      </c>
      <c r="GQ33" s="31">
        <v>2305.1922853828305</v>
      </c>
      <c r="GR33" s="31">
        <v>9850.7279999999992</v>
      </c>
      <c r="GS33" s="31">
        <v>202.51004656711666</v>
      </c>
      <c r="GT33" s="31">
        <v>19.414000000000001</v>
      </c>
      <c r="GU33" s="31">
        <v>2585.448954362831</v>
      </c>
      <c r="GV33" s="31">
        <v>12.404999999999999</v>
      </c>
      <c r="GW33" s="31">
        <v>11446.604514308747</v>
      </c>
      <c r="GX33" s="31">
        <v>1.444</v>
      </c>
      <c r="GY33" s="31">
        <v>262.39335180055406</v>
      </c>
      <c r="GZ33" s="31">
        <v>120.26</v>
      </c>
      <c r="HA33" s="31">
        <v>1279.3745551305506</v>
      </c>
      <c r="HB33" s="31">
        <v>40.737000000000002</v>
      </c>
      <c r="HC33" s="31">
        <v>673.58943957581562</v>
      </c>
      <c r="HD33" s="31">
        <v>2761.2339999999999</v>
      </c>
      <c r="HE33" s="31">
        <v>299.12600453275604</v>
      </c>
      <c r="HF33" s="31">
        <v>0</v>
      </c>
      <c r="HG33" s="31">
        <v>0</v>
      </c>
      <c r="HH33" s="31">
        <v>675.59</v>
      </c>
      <c r="HI33" s="31">
        <v>427.56353409612342</v>
      </c>
      <c r="HJ33" s="31">
        <v>0.73</v>
      </c>
      <c r="HK33" s="31">
        <v>1278.8808219178081</v>
      </c>
      <c r="HL33" s="31">
        <v>40.295000000000002</v>
      </c>
      <c r="HM33" s="31">
        <v>1086.0246184390123</v>
      </c>
      <c r="HN33" s="31">
        <v>18.206</v>
      </c>
      <c r="HO33" s="31">
        <v>2632.2827089970342</v>
      </c>
      <c r="HP33" s="31">
        <v>6198.7629999999999</v>
      </c>
      <c r="HQ33" s="31">
        <v>82.697767280342873</v>
      </c>
      <c r="HR33" s="31">
        <v>0.47799999999999998</v>
      </c>
      <c r="HS33" s="31">
        <v>2797.0376569037658</v>
      </c>
      <c r="HT33" s="31">
        <v>666.14300000000003</v>
      </c>
      <c r="HU33" s="31">
        <v>290.06476987673818</v>
      </c>
      <c r="HV33" s="31">
        <v>1622.393</v>
      </c>
      <c r="HW33" s="31">
        <v>373.40111304720864</v>
      </c>
      <c r="HX33" s="31">
        <v>1594.0250000000001</v>
      </c>
      <c r="HY33" s="31">
        <v>317.28159094117092</v>
      </c>
      <c r="HZ33" s="31">
        <v>405.32100000000003</v>
      </c>
      <c r="IA33" s="31">
        <v>168.72010085833205</v>
      </c>
      <c r="IB33" s="31">
        <v>2.3E-2</v>
      </c>
      <c r="IC33" s="31">
        <v>772.26086956521738</v>
      </c>
      <c r="ID33" s="31">
        <v>260.822</v>
      </c>
      <c r="IE33" s="31">
        <v>478.63606597602961</v>
      </c>
      <c r="IF33" s="31">
        <v>28.344999999999999</v>
      </c>
      <c r="IG33" s="31">
        <v>3529.0457576292115</v>
      </c>
    </row>
    <row r="34" spans="1:241" ht="12.75" customHeight="1">
      <c r="A34" s="44"/>
      <c r="B34" s="45"/>
      <c r="C34" s="46" t="s">
        <v>149</v>
      </c>
      <c r="D34" s="47" t="s">
        <v>150</v>
      </c>
      <c r="E34" s="24">
        <v>21</v>
      </c>
      <c r="F34" s="25">
        <f t="shared" si="0"/>
        <v>37245</v>
      </c>
      <c r="G34" s="25">
        <f t="shared" si="1"/>
        <v>288.94200563834073</v>
      </c>
      <c r="H34" s="25">
        <f t="shared" si="2"/>
        <v>37113</v>
      </c>
      <c r="I34" s="25">
        <f t="shared" si="3"/>
        <v>288.24975076118881</v>
      </c>
      <c r="J34" s="25">
        <v>33953</v>
      </c>
      <c r="K34" s="25">
        <v>215.80196153506316</v>
      </c>
      <c r="L34" s="25">
        <v>3160</v>
      </c>
      <c r="M34" s="25">
        <v>1066.6737341772152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14</v>
      </c>
      <c r="AI34" s="25">
        <v>1584.6428571428571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5">
        <v>0</v>
      </c>
      <c r="AW34" s="25">
        <v>0</v>
      </c>
      <c r="AX34" s="25">
        <v>2</v>
      </c>
      <c r="AY34" s="25">
        <v>832</v>
      </c>
      <c r="AZ34" s="25">
        <v>15</v>
      </c>
      <c r="BA34" s="25">
        <v>295.13333333333333</v>
      </c>
      <c r="BB34" s="25">
        <v>0</v>
      </c>
      <c r="BC34" s="25">
        <v>0</v>
      </c>
      <c r="BD34" s="25">
        <v>0</v>
      </c>
      <c r="BE34" s="25">
        <v>0</v>
      </c>
      <c r="BF34" s="25">
        <v>293</v>
      </c>
      <c r="BG34" s="25">
        <v>54.412969283276446</v>
      </c>
      <c r="BH34" s="25">
        <v>48</v>
      </c>
      <c r="BI34" s="25">
        <v>1107.6666666666667</v>
      </c>
      <c r="BJ34" s="25">
        <v>0</v>
      </c>
      <c r="BK34" s="25">
        <v>0</v>
      </c>
      <c r="BL34" s="25">
        <v>0</v>
      </c>
      <c r="BM34" s="25">
        <v>0</v>
      </c>
      <c r="BN34" s="25">
        <v>0</v>
      </c>
      <c r="BO34" s="25">
        <v>0</v>
      </c>
      <c r="BP34" s="25">
        <v>0</v>
      </c>
      <c r="BQ34" s="25">
        <v>0</v>
      </c>
      <c r="BR34" s="25">
        <v>19633</v>
      </c>
      <c r="BS34" s="25">
        <v>69.944786838486223</v>
      </c>
      <c r="BT34" s="25">
        <v>0</v>
      </c>
      <c r="BU34" s="25">
        <v>0</v>
      </c>
      <c r="BV34" s="25">
        <v>0</v>
      </c>
      <c r="BW34" s="25">
        <v>0</v>
      </c>
      <c r="BX34" s="25">
        <v>0</v>
      </c>
      <c r="BY34" s="25">
        <v>0</v>
      </c>
      <c r="BZ34" s="25">
        <v>0</v>
      </c>
      <c r="CA34" s="25">
        <v>0</v>
      </c>
      <c r="CB34" s="25">
        <v>0</v>
      </c>
      <c r="CC34" s="25">
        <v>0</v>
      </c>
      <c r="CD34" s="25">
        <v>3344</v>
      </c>
      <c r="CE34" s="25">
        <v>126.35107655502392</v>
      </c>
      <c r="CF34" s="25">
        <v>0</v>
      </c>
      <c r="CG34" s="25">
        <v>0</v>
      </c>
      <c r="CH34" s="25">
        <v>290</v>
      </c>
      <c r="CI34" s="25">
        <v>270.12758620689652</v>
      </c>
      <c r="CJ34" s="25">
        <v>135</v>
      </c>
      <c r="CK34" s="25">
        <v>866.78518518518513</v>
      </c>
      <c r="CL34" s="25">
        <v>298</v>
      </c>
      <c r="CM34" s="25">
        <v>483.63758389261744</v>
      </c>
      <c r="CN34" s="25">
        <v>0</v>
      </c>
      <c r="CO34" s="25">
        <v>0</v>
      </c>
      <c r="CP34" s="25">
        <v>1362</v>
      </c>
      <c r="CQ34" s="25">
        <v>268.99412628487516</v>
      </c>
      <c r="CR34" s="25">
        <v>0</v>
      </c>
      <c r="CS34" s="25">
        <v>0</v>
      </c>
      <c r="CT34" s="25">
        <v>3151</v>
      </c>
      <c r="CU34" s="25">
        <v>65.432243732148521</v>
      </c>
      <c r="CV34" s="25">
        <v>0</v>
      </c>
      <c r="CW34" s="25">
        <v>0</v>
      </c>
      <c r="CX34" s="25">
        <v>62</v>
      </c>
      <c r="CY34" s="25">
        <v>170.66129032258064</v>
      </c>
      <c r="CZ34" s="25">
        <v>2</v>
      </c>
      <c r="DA34" s="25">
        <v>3092.5</v>
      </c>
      <c r="DB34" s="25">
        <v>45</v>
      </c>
      <c r="DC34" s="25">
        <v>1623.2888888888888</v>
      </c>
      <c r="DD34" s="25">
        <v>0</v>
      </c>
      <c r="DE34" s="25">
        <v>0</v>
      </c>
      <c r="DF34" s="25">
        <v>0</v>
      </c>
      <c r="DG34" s="25">
        <v>0</v>
      </c>
      <c r="DH34" s="25">
        <v>0</v>
      </c>
      <c r="DI34" s="25">
        <v>0</v>
      </c>
      <c r="DJ34" s="25">
        <v>0</v>
      </c>
      <c r="DK34" s="25">
        <v>0</v>
      </c>
      <c r="DL34" s="25">
        <v>0</v>
      </c>
      <c r="DM34" s="25">
        <v>0</v>
      </c>
      <c r="DN34" s="25">
        <v>0</v>
      </c>
      <c r="DO34" s="25">
        <v>0</v>
      </c>
      <c r="DP34" s="25">
        <v>0</v>
      </c>
      <c r="DQ34" s="25">
        <v>0</v>
      </c>
      <c r="DR34" s="25">
        <v>0</v>
      </c>
      <c r="DS34" s="25">
        <v>0</v>
      </c>
      <c r="DT34" s="25">
        <v>0</v>
      </c>
      <c r="DU34" s="25">
        <v>0</v>
      </c>
      <c r="DV34" s="25">
        <v>0</v>
      </c>
      <c r="DW34" s="25">
        <v>0</v>
      </c>
      <c r="DX34" s="25">
        <v>0</v>
      </c>
      <c r="DY34" s="25">
        <v>0</v>
      </c>
      <c r="DZ34" s="25">
        <v>0</v>
      </c>
      <c r="EA34" s="25">
        <v>0</v>
      </c>
      <c r="EB34" s="25">
        <v>0</v>
      </c>
      <c r="EC34" s="25">
        <v>0</v>
      </c>
      <c r="ED34" s="25">
        <v>0</v>
      </c>
      <c r="EE34" s="25">
        <v>0</v>
      </c>
      <c r="EF34" s="25">
        <v>0</v>
      </c>
      <c r="EG34" s="25">
        <v>0</v>
      </c>
      <c r="EH34" s="25">
        <v>0</v>
      </c>
      <c r="EI34" s="25">
        <v>0</v>
      </c>
      <c r="EJ34" s="25">
        <v>0</v>
      </c>
      <c r="EK34" s="25">
        <v>0</v>
      </c>
      <c r="EL34" s="25">
        <v>0</v>
      </c>
      <c r="EM34" s="25">
        <v>0</v>
      </c>
      <c r="EN34" s="25">
        <v>0</v>
      </c>
      <c r="EO34" s="25">
        <v>0</v>
      </c>
      <c r="EP34" s="25">
        <v>0</v>
      </c>
      <c r="EQ34" s="25">
        <v>0</v>
      </c>
      <c r="ER34" s="25">
        <v>0</v>
      </c>
      <c r="ES34" s="25">
        <v>0</v>
      </c>
      <c r="ET34" s="25">
        <v>0</v>
      </c>
      <c r="EU34" s="25">
        <v>0</v>
      </c>
      <c r="EV34" s="25">
        <v>1906</v>
      </c>
      <c r="EW34" s="25">
        <v>572.39926547743971</v>
      </c>
      <c r="EX34" s="25">
        <v>0</v>
      </c>
      <c r="EY34" s="25">
        <v>0</v>
      </c>
      <c r="EZ34" s="25">
        <v>0</v>
      </c>
      <c r="FA34" s="25">
        <v>0</v>
      </c>
      <c r="FB34" s="25">
        <v>0</v>
      </c>
      <c r="FC34" s="25">
        <v>0</v>
      </c>
      <c r="FD34" s="25">
        <v>0</v>
      </c>
      <c r="FE34" s="25">
        <v>0</v>
      </c>
      <c r="FF34" s="25">
        <v>0</v>
      </c>
      <c r="FG34" s="25">
        <v>0</v>
      </c>
      <c r="FH34" s="25">
        <v>0</v>
      </c>
      <c r="FI34" s="25">
        <v>0</v>
      </c>
      <c r="FJ34" s="25">
        <v>0</v>
      </c>
      <c r="FK34" s="25">
        <v>0</v>
      </c>
      <c r="FL34" s="25">
        <v>16</v>
      </c>
      <c r="FM34" s="25">
        <v>978.875</v>
      </c>
      <c r="FN34" s="25">
        <v>2980</v>
      </c>
      <c r="FO34" s="25">
        <v>1029.2036912751678</v>
      </c>
      <c r="FP34" s="25">
        <v>572</v>
      </c>
      <c r="FQ34" s="25">
        <v>1539.6311188811189</v>
      </c>
      <c r="FR34" s="25">
        <v>0</v>
      </c>
      <c r="FS34" s="25">
        <v>0</v>
      </c>
      <c r="FT34" s="25">
        <v>0</v>
      </c>
      <c r="FU34" s="25">
        <v>0</v>
      </c>
      <c r="FV34" s="25">
        <v>2584</v>
      </c>
      <c r="FW34" s="25">
        <v>963.04527863777082</v>
      </c>
      <c r="FX34" s="25">
        <v>287</v>
      </c>
      <c r="FY34" s="25">
        <v>679.81184668989545</v>
      </c>
      <c r="FZ34" s="25">
        <v>4</v>
      </c>
      <c r="GA34" s="25">
        <v>377.75</v>
      </c>
      <c r="GB34" s="25">
        <v>70</v>
      </c>
      <c r="GC34" s="25">
        <v>905.24285714285713</v>
      </c>
      <c r="GD34" s="25">
        <v>0</v>
      </c>
      <c r="GE34" s="25">
        <v>0</v>
      </c>
      <c r="GF34" s="25">
        <v>0</v>
      </c>
      <c r="GG34" s="25">
        <v>0</v>
      </c>
      <c r="GH34" s="25">
        <v>0</v>
      </c>
      <c r="GI34" s="25">
        <v>0</v>
      </c>
      <c r="GJ34" s="25">
        <v>0</v>
      </c>
      <c r="GK34" s="25">
        <v>0</v>
      </c>
      <c r="GL34" s="25">
        <v>0</v>
      </c>
      <c r="GM34" s="25">
        <v>0</v>
      </c>
      <c r="GN34" s="25">
        <v>0</v>
      </c>
      <c r="GO34" s="25">
        <v>0</v>
      </c>
      <c r="GP34" s="25">
        <v>0</v>
      </c>
      <c r="GQ34" s="25">
        <v>0</v>
      </c>
      <c r="GR34" s="25">
        <v>132</v>
      </c>
      <c r="GS34" s="25">
        <v>483.57575757575762</v>
      </c>
      <c r="GT34" s="25">
        <v>0</v>
      </c>
      <c r="GU34" s="25">
        <v>0</v>
      </c>
      <c r="GV34" s="25">
        <v>0</v>
      </c>
      <c r="GW34" s="25">
        <v>0</v>
      </c>
      <c r="GX34" s="25">
        <v>0</v>
      </c>
      <c r="GY34" s="25">
        <v>0</v>
      </c>
      <c r="GZ34" s="25">
        <v>0</v>
      </c>
      <c r="HA34" s="25">
        <v>0</v>
      </c>
      <c r="HB34" s="25">
        <v>0</v>
      </c>
      <c r="HC34" s="25">
        <v>0</v>
      </c>
      <c r="HD34" s="25">
        <v>0</v>
      </c>
      <c r="HE34" s="25">
        <v>0</v>
      </c>
      <c r="HF34" s="25">
        <v>0</v>
      </c>
      <c r="HG34" s="25">
        <v>0</v>
      </c>
      <c r="HH34" s="25">
        <v>119</v>
      </c>
      <c r="HI34" s="25">
        <v>412.92436974789916</v>
      </c>
      <c r="HJ34" s="25">
        <v>0</v>
      </c>
      <c r="HK34" s="25">
        <v>0</v>
      </c>
      <c r="HL34" s="25">
        <v>0</v>
      </c>
      <c r="HM34" s="25">
        <v>0</v>
      </c>
      <c r="HN34" s="25">
        <v>0</v>
      </c>
      <c r="HO34" s="25">
        <v>0</v>
      </c>
      <c r="HP34" s="25">
        <v>13</v>
      </c>
      <c r="HQ34" s="25">
        <v>1130.3076923076924</v>
      </c>
      <c r="HR34" s="25">
        <v>0</v>
      </c>
      <c r="HS34" s="25">
        <v>0</v>
      </c>
      <c r="HT34" s="25">
        <v>0</v>
      </c>
      <c r="HU34" s="25">
        <v>0</v>
      </c>
      <c r="HV34" s="25">
        <v>0</v>
      </c>
      <c r="HW34" s="25">
        <v>0</v>
      </c>
      <c r="HX34" s="25">
        <v>0</v>
      </c>
      <c r="HY34" s="25">
        <v>0</v>
      </c>
      <c r="HZ34" s="25">
        <v>0</v>
      </c>
      <c r="IA34" s="25">
        <v>0</v>
      </c>
      <c r="IB34" s="25">
        <v>0</v>
      </c>
      <c r="IC34" s="25">
        <v>0</v>
      </c>
      <c r="ID34" s="25">
        <v>0</v>
      </c>
      <c r="IE34" s="25">
        <v>0</v>
      </c>
      <c r="IF34" s="25">
        <v>0</v>
      </c>
      <c r="IG34" s="25">
        <v>0</v>
      </c>
    </row>
    <row r="35" spans="1:241" ht="12.75" customHeight="1">
      <c r="A35" s="44"/>
      <c r="B35" s="45"/>
      <c r="C35" s="46" t="s">
        <v>151</v>
      </c>
      <c r="D35" s="47" t="s">
        <v>132</v>
      </c>
      <c r="E35" s="24">
        <v>22</v>
      </c>
      <c r="F35" s="25">
        <f t="shared" si="0"/>
        <v>1245.308</v>
      </c>
      <c r="G35" s="25">
        <f t="shared" si="1"/>
        <v>544.21638261377905</v>
      </c>
      <c r="H35" s="25">
        <f t="shared" si="2"/>
        <v>944.80399999999997</v>
      </c>
      <c r="I35" s="25">
        <f t="shared" si="3"/>
        <v>583.12325095998744</v>
      </c>
      <c r="J35" s="25">
        <v>943.904</v>
      </c>
      <c r="K35" s="25">
        <v>582.831580330203</v>
      </c>
      <c r="L35" s="25">
        <v>0</v>
      </c>
      <c r="M35" s="25">
        <v>0</v>
      </c>
      <c r="N35" s="25">
        <v>0</v>
      </c>
      <c r="O35" s="25">
        <v>0</v>
      </c>
      <c r="P35" s="25">
        <v>2.92</v>
      </c>
      <c r="Q35" s="25">
        <v>4190.8623287671235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1.41</v>
      </c>
      <c r="AI35" s="25">
        <v>1060.2063829787235</v>
      </c>
      <c r="AJ35" s="25">
        <v>0</v>
      </c>
      <c r="AK35" s="25">
        <v>0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  <c r="BB35" s="25">
        <v>0</v>
      </c>
      <c r="BC35" s="25">
        <v>0</v>
      </c>
      <c r="BD35" s="25">
        <v>1.502</v>
      </c>
      <c r="BE35" s="25">
        <v>148.99467376830893</v>
      </c>
      <c r="BF35" s="25">
        <v>0</v>
      </c>
      <c r="BG35" s="25">
        <v>0</v>
      </c>
      <c r="BH35" s="25">
        <v>10.637</v>
      </c>
      <c r="BI35" s="25">
        <v>1165.6609006298768</v>
      </c>
      <c r="BJ35" s="25">
        <v>0</v>
      </c>
      <c r="BK35" s="25">
        <v>0</v>
      </c>
      <c r="BL35" s="25">
        <v>0.94199999999999995</v>
      </c>
      <c r="BM35" s="25">
        <v>964.65711252653921</v>
      </c>
      <c r="BN35" s="25">
        <v>0</v>
      </c>
      <c r="BO35" s="25">
        <v>0</v>
      </c>
      <c r="BP35" s="25">
        <v>0</v>
      </c>
      <c r="BQ35" s="25">
        <v>0</v>
      </c>
      <c r="BR35" s="25">
        <v>0</v>
      </c>
      <c r="BS35" s="25">
        <v>0</v>
      </c>
      <c r="BT35" s="25">
        <v>0</v>
      </c>
      <c r="BU35" s="25">
        <v>0</v>
      </c>
      <c r="BV35" s="25">
        <v>0</v>
      </c>
      <c r="BW35" s="25">
        <v>0</v>
      </c>
      <c r="BX35" s="25">
        <v>0</v>
      </c>
      <c r="BY35" s="25">
        <v>0</v>
      </c>
      <c r="BZ35" s="25">
        <v>0.45500000000000002</v>
      </c>
      <c r="CA35" s="25">
        <v>76.428571428571431</v>
      </c>
      <c r="CB35" s="25">
        <v>0</v>
      </c>
      <c r="CC35" s="25">
        <v>0</v>
      </c>
      <c r="CD35" s="25">
        <v>261.339</v>
      </c>
      <c r="CE35" s="25">
        <v>124.60933500166452</v>
      </c>
      <c r="CF35" s="25">
        <v>0</v>
      </c>
      <c r="CG35" s="25">
        <v>0</v>
      </c>
      <c r="CH35" s="25">
        <v>136.16800000000001</v>
      </c>
      <c r="CI35" s="25">
        <v>263.89014305857472</v>
      </c>
      <c r="CJ35" s="25">
        <v>105.727</v>
      </c>
      <c r="CK35" s="25">
        <v>1098.2216557738327</v>
      </c>
      <c r="CL35" s="25">
        <v>29.283000000000001</v>
      </c>
      <c r="CM35" s="25">
        <v>503.12901683570669</v>
      </c>
      <c r="CN35" s="25">
        <v>0</v>
      </c>
      <c r="CO35" s="25">
        <v>0</v>
      </c>
      <c r="CP35" s="25">
        <v>89.08</v>
      </c>
      <c r="CQ35" s="25">
        <v>210.48592276605299</v>
      </c>
      <c r="CR35" s="25">
        <v>0</v>
      </c>
      <c r="CS35" s="25">
        <v>0</v>
      </c>
      <c r="CT35" s="25">
        <v>0</v>
      </c>
      <c r="CU35" s="25">
        <v>0</v>
      </c>
      <c r="CV35" s="25">
        <v>0</v>
      </c>
      <c r="CW35" s="25">
        <v>0</v>
      </c>
      <c r="CX35" s="25">
        <v>8.0000000000000002E-3</v>
      </c>
      <c r="CY35" s="25">
        <v>292.75</v>
      </c>
      <c r="CZ35" s="25">
        <v>5.0000000000000001E-3</v>
      </c>
      <c r="DA35" s="25">
        <v>1080</v>
      </c>
      <c r="DB35" s="25">
        <v>0</v>
      </c>
      <c r="DC35" s="25">
        <v>0</v>
      </c>
      <c r="DD35" s="25">
        <v>0</v>
      </c>
      <c r="DE35" s="25">
        <v>0</v>
      </c>
      <c r="DF35" s="25">
        <v>0</v>
      </c>
      <c r="DG35" s="25">
        <v>0</v>
      </c>
      <c r="DH35" s="25">
        <v>0</v>
      </c>
      <c r="DI35" s="25">
        <v>0</v>
      </c>
      <c r="DJ35" s="25">
        <v>0</v>
      </c>
      <c r="DK35" s="25">
        <v>0</v>
      </c>
      <c r="DL35" s="25">
        <v>0</v>
      </c>
      <c r="DM35" s="25">
        <v>0</v>
      </c>
      <c r="DN35" s="25">
        <v>0.81499999999999995</v>
      </c>
      <c r="DO35" s="25">
        <v>2123.1190184049078</v>
      </c>
      <c r="DP35" s="25">
        <v>0</v>
      </c>
      <c r="DQ35" s="25">
        <v>0</v>
      </c>
      <c r="DR35" s="25">
        <v>0</v>
      </c>
      <c r="DS35" s="25">
        <v>0</v>
      </c>
      <c r="DT35" s="25">
        <v>6.0999999999999999E-2</v>
      </c>
      <c r="DU35" s="25">
        <v>35.049180327868854</v>
      </c>
      <c r="DV35" s="25">
        <v>0.85799999999999998</v>
      </c>
      <c r="DW35" s="25">
        <v>611.34615384615381</v>
      </c>
      <c r="DX35" s="25">
        <v>0</v>
      </c>
      <c r="DY35" s="25">
        <v>0</v>
      </c>
      <c r="DZ35" s="25">
        <v>0</v>
      </c>
      <c r="EA35" s="25">
        <v>0</v>
      </c>
      <c r="EB35" s="25">
        <v>0</v>
      </c>
      <c r="EC35" s="25">
        <v>0</v>
      </c>
      <c r="ED35" s="25">
        <v>1.0389999999999999</v>
      </c>
      <c r="EE35" s="25">
        <v>546.99133782483159</v>
      </c>
      <c r="EF35" s="25">
        <v>1.4610000000000001</v>
      </c>
      <c r="EG35" s="25">
        <v>33.681040383299113</v>
      </c>
      <c r="EH35" s="25">
        <v>0</v>
      </c>
      <c r="EI35" s="25">
        <v>0</v>
      </c>
      <c r="EJ35" s="25">
        <v>4.2000000000000003E-2</v>
      </c>
      <c r="EK35" s="25">
        <v>135.83333333333331</v>
      </c>
      <c r="EL35" s="25">
        <v>2.0880000000000001</v>
      </c>
      <c r="EM35" s="25">
        <v>688.02490421455946</v>
      </c>
      <c r="EN35" s="25">
        <v>0</v>
      </c>
      <c r="EO35" s="25">
        <v>0</v>
      </c>
      <c r="EP35" s="25">
        <v>0</v>
      </c>
      <c r="EQ35" s="25">
        <v>0</v>
      </c>
      <c r="ER35" s="25">
        <v>1.044</v>
      </c>
      <c r="ES35" s="25">
        <v>2096.8630268199236</v>
      </c>
      <c r="ET35" s="25">
        <v>1.5209999999999999</v>
      </c>
      <c r="EU35" s="25">
        <v>133.65351742274819</v>
      </c>
      <c r="EV35" s="25">
        <v>30.670999999999999</v>
      </c>
      <c r="EW35" s="25">
        <v>524.71940921391547</v>
      </c>
      <c r="EX35" s="25">
        <v>0</v>
      </c>
      <c r="EY35" s="25">
        <v>0</v>
      </c>
      <c r="EZ35" s="25">
        <v>0</v>
      </c>
      <c r="FA35" s="25">
        <v>0</v>
      </c>
      <c r="FB35" s="25">
        <v>0</v>
      </c>
      <c r="FC35" s="25">
        <v>0</v>
      </c>
      <c r="FD35" s="25">
        <v>0</v>
      </c>
      <c r="FE35" s="25">
        <v>0</v>
      </c>
      <c r="FF35" s="25">
        <v>0</v>
      </c>
      <c r="FG35" s="25">
        <v>0</v>
      </c>
      <c r="FH35" s="25">
        <v>0</v>
      </c>
      <c r="FI35" s="25">
        <v>0</v>
      </c>
      <c r="FJ35" s="25">
        <v>10.695</v>
      </c>
      <c r="FK35" s="25">
        <v>665.01065918653569</v>
      </c>
      <c r="FL35" s="25">
        <v>0.19900000000000001</v>
      </c>
      <c r="FM35" s="25">
        <v>693.7939698492462</v>
      </c>
      <c r="FN35" s="25">
        <v>232.53800000000001</v>
      </c>
      <c r="FO35" s="25">
        <v>1067.6361454901994</v>
      </c>
      <c r="FP35" s="25">
        <v>0</v>
      </c>
      <c r="FQ35" s="25">
        <v>0</v>
      </c>
      <c r="FR35" s="25">
        <v>0</v>
      </c>
      <c r="FS35" s="25">
        <v>0</v>
      </c>
      <c r="FT35" s="25">
        <v>0</v>
      </c>
      <c r="FU35" s="25">
        <v>0</v>
      </c>
      <c r="FV35" s="25">
        <v>0</v>
      </c>
      <c r="FW35" s="25">
        <v>0</v>
      </c>
      <c r="FX35" s="25">
        <v>3.3000000000000002E-2</v>
      </c>
      <c r="FY35" s="25">
        <v>1976.7272727272727</v>
      </c>
      <c r="FZ35" s="25">
        <v>0</v>
      </c>
      <c r="GA35" s="25">
        <v>0</v>
      </c>
      <c r="GB35" s="25">
        <v>20.207000000000001</v>
      </c>
      <c r="GC35" s="25">
        <v>1211.1407927945761</v>
      </c>
      <c r="GD35" s="25">
        <v>0.68899999999999995</v>
      </c>
      <c r="GE35" s="25">
        <v>1607.7373004354135</v>
      </c>
      <c r="GF35" s="25">
        <v>0</v>
      </c>
      <c r="GG35" s="25">
        <v>0</v>
      </c>
      <c r="GH35" s="25">
        <v>0.27700000000000002</v>
      </c>
      <c r="GI35" s="25">
        <v>2440.0361010830325</v>
      </c>
      <c r="GJ35" s="25">
        <v>0.19</v>
      </c>
      <c r="GK35" s="25">
        <v>502.65263157894736</v>
      </c>
      <c r="GL35" s="25">
        <v>0</v>
      </c>
      <c r="GM35" s="25">
        <v>0</v>
      </c>
      <c r="GN35" s="25">
        <v>0</v>
      </c>
      <c r="GO35" s="25">
        <v>0</v>
      </c>
      <c r="GP35" s="25">
        <v>0.9</v>
      </c>
      <c r="GQ35" s="25">
        <v>889.02222222222224</v>
      </c>
      <c r="GR35" s="25">
        <v>299.774</v>
      </c>
      <c r="GS35" s="25">
        <v>419.80375883165317</v>
      </c>
      <c r="GT35" s="25">
        <v>0.73</v>
      </c>
      <c r="GU35" s="25">
        <v>1278.8808219178081</v>
      </c>
      <c r="GV35" s="25">
        <v>0.152</v>
      </c>
      <c r="GW35" s="25">
        <v>8559.71052631579</v>
      </c>
      <c r="GX35" s="25">
        <v>0</v>
      </c>
      <c r="GY35" s="25">
        <v>0</v>
      </c>
      <c r="GZ35" s="25">
        <v>0</v>
      </c>
      <c r="HA35" s="25">
        <v>0</v>
      </c>
      <c r="HB35" s="25">
        <v>0</v>
      </c>
      <c r="HC35" s="25">
        <v>0</v>
      </c>
      <c r="HD35" s="25">
        <v>0</v>
      </c>
      <c r="HE35" s="25">
        <v>0</v>
      </c>
      <c r="HF35" s="25">
        <v>0</v>
      </c>
      <c r="HG35" s="25">
        <v>0</v>
      </c>
      <c r="HH35" s="25">
        <v>276.40600000000001</v>
      </c>
      <c r="HI35" s="25">
        <v>400.28071749527868</v>
      </c>
      <c r="HJ35" s="25">
        <v>0.73</v>
      </c>
      <c r="HK35" s="25">
        <v>1278.8808219178081</v>
      </c>
      <c r="HL35" s="25">
        <v>0</v>
      </c>
      <c r="HM35" s="25">
        <v>0</v>
      </c>
      <c r="HN35" s="25">
        <v>0</v>
      </c>
      <c r="HO35" s="25">
        <v>0</v>
      </c>
      <c r="HP35" s="25">
        <v>23.216000000000001</v>
      </c>
      <c r="HQ35" s="25">
        <v>598.94831150930395</v>
      </c>
      <c r="HR35" s="25">
        <v>0</v>
      </c>
      <c r="HS35" s="25">
        <v>0</v>
      </c>
      <c r="HT35" s="25">
        <v>0</v>
      </c>
      <c r="HU35" s="25">
        <v>0</v>
      </c>
      <c r="HV35" s="25">
        <v>0</v>
      </c>
      <c r="HW35" s="25">
        <v>0</v>
      </c>
      <c r="HX35" s="25">
        <v>0</v>
      </c>
      <c r="HY35" s="25">
        <v>0</v>
      </c>
      <c r="HZ35" s="25">
        <v>0</v>
      </c>
      <c r="IA35" s="25">
        <v>0</v>
      </c>
      <c r="IB35" s="25">
        <v>0</v>
      </c>
      <c r="IC35" s="25">
        <v>0</v>
      </c>
      <c r="ID35" s="25">
        <v>0</v>
      </c>
      <c r="IE35" s="25">
        <v>0</v>
      </c>
      <c r="IF35" s="25">
        <v>0</v>
      </c>
      <c r="IG35" s="25">
        <v>0</v>
      </c>
    </row>
    <row r="36" spans="1:241" ht="12.75" customHeight="1">
      <c r="A36" s="44"/>
      <c r="B36" s="45"/>
      <c r="C36" s="46" t="s">
        <v>152</v>
      </c>
      <c r="D36" s="47" t="s">
        <v>132</v>
      </c>
      <c r="E36" s="24">
        <v>23</v>
      </c>
      <c r="F36" s="25">
        <f t="shared" si="0"/>
        <v>1347.9350000000002</v>
      </c>
      <c r="G36" s="25">
        <f t="shared" si="1"/>
        <v>469.16965580684518</v>
      </c>
      <c r="H36" s="25">
        <f t="shared" si="2"/>
        <v>1212.836</v>
      </c>
      <c r="I36" s="25">
        <f t="shared" si="3"/>
        <v>455.24192883456618</v>
      </c>
      <c r="J36" s="25">
        <v>1212.836</v>
      </c>
      <c r="K36" s="25">
        <v>455.24192883456624</v>
      </c>
      <c r="L36" s="25">
        <v>0</v>
      </c>
      <c r="M36" s="25">
        <v>0</v>
      </c>
      <c r="N36" s="25">
        <v>0</v>
      </c>
      <c r="O36" s="25">
        <v>0</v>
      </c>
      <c r="P36" s="25">
        <v>5.5739999999999998</v>
      </c>
      <c r="Q36" s="25">
        <v>2352.7879440258343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  <c r="AJ36" s="25">
        <v>0</v>
      </c>
      <c r="AK36" s="25">
        <v>0</v>
      </c>
      <c r="AL36" s="25">
        <v>0</v>
      </c>
      <c r="AM36" s="25">
        <v>0</v>
      </c>
      <c r="AN36" s="25">
        <v>0</v>
      </c>
      <c r="AO36" s="25">
        <v>0</v>
      </c>
      <c r="AP36" s="25">
        <v>0</v>
      </c>
      <c r="AQ36" s="25">
        <v>0</v>
      </c>
      <c r="AR36" s="25">
        <v>0</v>
      </c>
      <c r="AS36" s="25">
        <v>0</v>
      </c>
      <c r="AT36" s="25">
        <v>0</v>
      </c>
      <c r="AU36" s="25">
        <v>0</v>
      </c>
      <c r="AV36" s="25">
        <v>0</v>
      </c>
      <c r="AW36" s="25">
        <v>0</v>
      </c>
      <c r="AX36" s="25">
        <v>0</v>
      </c>
      <c r="AY36" s="25">
        <v>0</v>
      </c>
      <c r="AZ36" s="25">
        <v>0</v>
      </c>
      <c r="BA36" s="25">
        <v>0</v>
      </c>
      <c r="BB36" s="25">
        <v>0</v>
      </c>
      <c r="BC36" s="25">
        <v>0</v>
      </c>
      <c r="BD36" s="25">
        <v>4.8780000000000001</v>
      </c>
      <c r="BE36" s="25">
        <v>106.71586715867159</v>
      </c>
      <c r="BF36" s="25">
        <v>0</v>
      </c>
      <c r="BG36" s="25">
        <v>0</v>
      </c>
      <c r="BH36" s="25">
        <v>17.324000000000002</v>
      </c>
      <c r="BI36" s="25">
        <v>1179.9953821288386</v>
      </c>
      <c r="BJ36" s="25">
        <v>0</v>
      </c>
      <c r="BK36" s="25">
        <v>0</v>
      </c>
      <c r="BL36" s="25">
        <v>4.8840000000000003</v>
      </c>
      <c r="BM36" s="25">
        <v>1470.7371007371007</v>
      </c>
      <c r="BN36" s="25">
        <v>0</v>
      </c>
      <c r="BO36" s="25">
        <v>0</v>
      </c>
      <c r="BP36" s="25">
        <v>0</v>
      </c>
      <c r="BQ36" s="25">
        <v>0</v>
      </c>
      <c r="BR36" s="25">
        <v>29.24</v>
      </c>
      <c r="BS36" s="25">
        <v>37.56361149110807</v>
      </c>
      <c r="BT36" s="25">
        <v>0</v>
      </c>
      <c r="BU36" s="25">
        <v>0</v>
      </c>
      <c r="BV36" s="25">
        <v>0</v>
      </c>
      <c r="BW36" s="25">
        <v>0</v>
      </c>
      <c r="BX36" s="25">
        <v>0</v>
      </c>
      <c r="BY36" s="25">
        <v>0</v>
      </c>
      <c r="BZ36" s="25">
        <v>0.71499999999999997</v>
      </c>
      <c r="CA36" s="25">
        <v>172.19580419580419</v>
      </c>
      <c r="CB36" s="25">
        <v>0</v>
      </c>
      <c r="CC36" s="25">
        <v>0</v>
      </c>
      <c r="CD36" s="25">
        <v>481.096</v>
      </c>
      <c r="CE36" s="25">
        <v>103.65931123933684</v>
      </c>
      <c r="CF36" s="25">
        <v>0</v>
      </c>
      <c r="CG36" s="25">
        <v>0</v>
      </c>
      <c r="CH36" s="25">
        <v>180.47900000000001</v>
      </c>
      <c r="CI36" s="25">
        <v>750.85189966699727</v>
      </c>
      <c r="CJ36" s="25">
        <v>87.070999999999998</v>
      </c>
      <c r="CK36" s="25">
        <v>916.35837420036523</v>
      </c>
      <c r="CL36" s="25">
        <v>7.843</v>
      </c>
      <c r="CM36" s="25">
        <v>1799.219686344511</v>
      </c>
      <c r="CN36" s="25">
        <v>0</v>
      </c>
      <c r="CO36" s="25">
        <v>0</v>
      </c>
      <c r="CP36" s="25">
        <v>173.51400000000001</v>
      </c>
      <c r="CQ36" s="25">
        <v>140.32020470970642</v>
      </c>
      <c r="CR36" s="25">
        <v>0</v>
      </c>
      <c r="CS36" s="25">
        <v>0</v>
      </c>
      <c r="CT36" s="25">
        <v>0.36</v>
      </c>
      <c r="CU36" s="25">
        <v>264</v>
      </c>
      <c r="CV36" s="25">
        <v>0</v>
      </c>
      <c r="CW36" s="25">
        <v>0</v>
      </c>
      <c r="CX36" s="25">
        <v>4.2270000000000003</v>
      </c>
      <c r="CY36" s="25">
        <v>174.50674237047551</v>
      </c>
      <c r="CZ36" s="25">
        <v>0.24399999999999999</v>
      </c>
      <c r="DA36" s="25">
        <v>2739.8360655737706</v>
      </c>
      <c r="DB36" s="25">
        <v>1.0999999999999999E-2</v>
      </c>
      <c r="DC36" s="25">
        <v>687.27272727272725</v>
      </c>
      <c r="DD36" s="25">
        <v>3.1E-2</v>
      </c>
      <c r="DE36" s="25">
        <v>313.54838709677421</v>
      </c>
      <c r="DF36" s="25">
        <v>0</v>
      </c>
      <c r="DG36" s="25">
        <v>0</v>
      </c>
      <c r="DH36" s="25">
        <v>0</v>
      </c>
      <c r="DI36" s="25">
        <v>0</v>
      </c>
      <c r="DJ36" s="25">
        <v>0</v>
      </c>
      <c r="DK36" s="25">
        <v>0</v>
      </c>
      <c r="DL36" s="25">
        <v>0</v>
      </c>
      <c r="DM36" s="25">
        <v>0</v>
      </c>
      <c r="DN36" s="25">
        <v>0</v>
      </c>
      <c r="DO36" s="25">
        <v>0</v>
      </c>
      <c r="DP36" s="25">
        <v>0</v>
      </c>
      <c r="DQ36" s="25">
        <v>0</v>
      </c>
      <c r="DR36" s="25">
        <v>0</v>
      </c>
      <c r="DS36" s="25">
        <v>0</v>
      </c>
      <c r="DT36" s="25">
        <v>0</v>
      </c>
      <c r="DU36" s="25">
        <v>0</v>
      </c>
      <c r="DV36" s="25">
        <v>9.3529999999999998</v>
      </c>
      <c r="DW36" s="25">
        <v>445.25606757190207</v>
      </c>
      <c r="DX36" s="25">
        <v>0</v>
      </c>
      <c r="DY36" s="25">
        <v>0</v>
      </c>
      <c r="DZ36" s="25">
        <v>0</v>
      </c>
      <c r="EA36" s="25">
        <v>0</v>
      </c>
      <c r="EB36" s="25">
        <v>0</v>
      </c>
      <c r="EC36" s="25">
        <v>0</v>
      </c>
      <c r="ED36" s="25">
        <v>2.7210000000000001</v>
      </c>
      <c r="EE36" s="25">
        <v>352.85556780595368</v>
      </c>
      <c r="EF36" s="25">
        <v>0</v>
      </c>
      <c r="EG36" s="25">
        <v>0</v>
      </c>
      <c r="EH36" s="25">
        <v>0</v>
      </c>
      <c r="EI36" s="25">
        <v>0</v>
      </c>
      <c r="EJ36" s="25">
        <v>0</v>
      </c>
      <c r="EK36" s="25">
        <v>0</v>
      </c>
      <c r="EL36" s="25">
        <v>0</v>
      </c>
      <c r="EM36" s="25">
        <v>0</v>
      </c>
      <c r="EN36" s="25">
        <v>0</v>
      </c>
      <c r="EO36" s="25">
        <v>0</v>
      </c>
      <c r="EP36" s="25">
        <v>0</v>
      </c>
      <c r="EQ36" s="25">
        <v>0</v>
      </c>
      <c r="ER36" s="25">
        <v>0</v>
      </c>
      <c r="ES36" s="25">
        <v>0</v>
      </c>
      <c r="ET36" s="25">
        <v>0</v>
      </c>
      <c r="EU36" s="25">
        <v>0</v>
      </c>
      <c r="EV36" s="25">
        <v>57.805</v>
      </c>
      <c r="EW36" s="25">
        <v>728.39512152927944</v>
      </c>
      <c r="EX36" s="25">
        <v>0</v>
      </c>
      <c r="EY36" s="25">
        <v>0</v>
      </c>
      <c r="EZ36" s="25">
        <v>0</v>
      </c>
      <c r="FA36" s="25">
        <v>0</v>
      </c>
      <c r="FB36" s="25">
        <v>0</v>
      </c>
      <c r="FC36" s="25">
        <v>0</v>
      </c>
      <c r="FD36" s="25">
        <v>0</v>
      </c>
      <c r="FE36" s="25">
        <v>0</v>
      </c>
      <c r="FF36" s="25">
        <v>0</v>
      </c>
      <c r="FG36" s="25">
        <v>0</v>
      </c>
      <c r="FH36" s="25">
        <v>0</v>
      </c>
      <c r="FI36" s="25">
        <v>0</v>
      </c>
      <c r="FJ36" s="25">
        <v>0</v>
      </c>
      <c r="FK36" s="25">
        <v>0</v>
      </c>
      <c r="FL36" s="25">
        <v>0.85799999999999998</v>
      </c>
      <c r="FM36" s="25">
        <v>795.52447552447552</v>
      </c>
      <c r="FN36" s="25">
        <v>117.819</v>
      </c>
      <c r="FO36" s="25">
        <v>1023.6712245053853</v>
      </c>
      <c r="FP36" s="25">
        <v>0</v>
      </c>
      <c r="FQ36" s="25">
        <v>0</v>
      </c>
      <c r="FR36" s="25">
        <v>0</v>
      </c>
      <c r="FS36" s="25">
        <v>0</v>
      </c>
      <c r="FT36" s="25">
        <v>0</v>
      </c>
      <c r="FU36" s="25">
        <v>0</v>
      </c>
      <c r="FV36" s="25">
        <v>0</v>
      </c>
      <c r="FW36" s="25">
        <v>0</v>
      </c>
      <c r="FX36" s="25">
        <v>2.9990000000000001</v>
      </c>
      <c r="FY36" s="25">
        <v>1410.2300766922308</v>
      </c>
      <c r="FZ36" s="25">
        <v>0</v>
      </c>
      <c r="GA36" s="25">
        <v>0</v>
      </c>
      <c r="GB36" s="25">
        <v>23.79</v>
      </c>
      <c r="GC36" s="25">
        <v>1334.7692307692307</v>
      </c>
      <c r="GD36" s="25">
        <v>0</v>
      </c>
      <c r="GE36" s="25">
        <v>0</v>
      </c>
      <c r="GF36" s="25">
        <v>0</v>
      </c>
      <c r="GG36" s="25">
        <v>0</v>
      </c>
      <c r="GH36" s="25">
        <v>0</v>
      </c>
      <c r="GI36" s="25">
        <v>0</v>
      </c>
      <c r="GJ36" s="25">
        <v>0</v>
      </c>
      <c r="GK36" s="25">
        <v>0</v>
      </c>
      <c r="GL36" s="25">
        <v>0</v>
      </c>
      <c r="GM36" s="25">
        <v>0</v>
      </c>
      <c r="GN36" s="25">
        <v>0</v>
      </c>
      <c r="GO36" s="25">
        <v>0</v>
      </c>
      <c r="GP36" s="25">
        <v>0</v>
      </c>
      <c r="GQ36" s="25">
        <v>0</v>
      </c>
      <c r="GR36" s="25">
        <v>0.13400000000000001</v>
      </c>
      <c r="GS36" s="25">
        <v>13097.014925373134</v>
      </c>
      <c r="GT36" s="25">
        <v>0</v>
      </c>
      <c r="GU36" s="25">
        <v>0</v>
      </c>
      <c r="GV36" s="25">
        <v>0.13400000000000001</v>
      </c>
      <c r="GW36" s="25">
        <v>13097.014925373134</v>
      </c>
      <c r="GX36" s="25">
        <v>0</v>
      </c>
      <c r="GY36" s="25">
        <v>0</v>
      </c>
      <c r="GZ36" s="25">
        <v>0</v>
      </c>
      <c r="HA36" s="25">
        <v>0</v>
      </c>
      <c r="HB36" s="25">
        <v>0</v>
      </c>
      <c r="HC36" s="25">
        <v>0</v>
      </c>
      <c r="HD36" s="25">
        <v>0</v>
      </c>
      <c r="HE36" s="25">
        <v>0</v>
      </c>
      <c r="HF36" s="25">
        <v>0</v>
      </c>
      <c r="HG36" s="25">
        <v>0</v>
      </c>
      <c r="HH36" s="25">
        <v>0</v>
      </c>
      <c r="HI36" s="25">
        <v>0</v>
      </c>
      <c r="HJ36" s="25">
        <v>0</v>
      </c>
      <c r="HK36" s="25">
        <v>0</v>
      </c>
      <c r="HL36" s="25">
        <v>0</v>
      </c>
      <c r="HM36" s="25">
        <v>0</v>
      </c>
      <c r="HN36" s="25">
        <v>0</v>
      </c>
      <c r="HO36" s="25">
        <v>0</v>
      </c>
      <c r="HP36" s="25">
        <v>0</v>
      </c>
      <c r="HQ36" s="25">
        <v>0</v>
      </c>
      <c r="HR36" s="25">
        <v>0</v>
      </c>
      <c r="HS36" s="25">
        <v>0</v>
      </c>
      <c r="HT36" s="25">
        <v>2.94</v>
      </c>
      <c r="HU36" s="25">
        <v>736.89795918367349</v>
      </c>
      <c r="HV36" s="25">
        <v>132.02500000000001</v>
      </c>
      <c r="HW36" s="25">
        <v>578.33683014580572</v>
      </c>
      <c r="HX36" s="25">
        <v>132.02500000000001</v>
      </c>
      <c r="HY36" s="25">
        <v>578.33683014580572</v>
      </c>
      <c r="HZ36" s="25">
        <v>0</v>
      </c>
      <c r="IA36" s="25">
        <v>0</v>
      </c>
      <c r="IB36" s="25">
        <v>0</v>
      </c>
      <c r="IC36" s="25">
        <v>0</v>
      </c>
      <c r="ID36" s="25">
        <v>2.94</v>
      </c>
      <c r="IE36" s="25">
        <v>736.89795918367349</v>
      </c>
      <c r="IF36" s="25">
        <v>0</v>
      </c>
      <c r="IG36" s="25">
        <v>0</v>
      </c>
    </row>
    <row r="37" spans="1:241" ht="12.75" customHeight="1">
      <c r="A37" s="44"/>
      <c r="B37" s="45"/>
      <c r="C37" s="46" t="s">
        <v>153</v>
      </c>
      <c r="D37" s="47" t="s">
        <v>132</v>
      </c>
      <c r="E37" s="24">
        <v>24</v>
      </c>
      <c r="F37" s="25">
        <f t="shared" si="0"/>
        <v>3061.4270000000006</v>
      </c>
      <c r="G37" s="25">
        <f t="shared" si="1"/>
        <v>643.28930266833061</v>
      </c>
      <c r="H37" s="25">
        <f t="shared" si="2"/>
        <v>1964.7270000000001</v>
      </c>
      <c r="I37" s="25">
        <f t="shared" si="3"/>
        <v>778.48696536465366</v>
      </c>
      <c r="J37" s="25">
        <v>1964.7270000000001</v>
      </c>
      <c r="K37" s="25">
        <v>778.48696536465366</v>
      </c>
      <c r="L37" s="25">
        <v>0</v>
      </c>
      <c r="M37" s="25">
        <v>0</v>
      </c>
      <c r="N37" s="25">
        <v>0</v>
      </c>
      <c r="O37" s="25">
        <v>0</v>
      </c>
      <c r="P37" s="25">
        <v>95.855999999999995</v>
      </c>
      <c r="Q37" s="25">
        <v>1953.4551827741611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5">
        <v>0</v>
      </c>
      <c r="AW37" s="25">
        <v>0</v>
      </c>
      <c r="AX37" s="25">
        <v>1.637</v>
      </c>
      <c r="AY37" s="25">
        <v>909.78619425778857</v>
      </c>
      <c r="AZ37" s="25">
        <v>0</v>
      </c>
      <c r="BA37" s="25">
        <v>0</v>
      </c>
      <c r="BB37" s="25">
        <v>0</v>
      </c>
      <c r="BC37" s="25">
        <v>0</v>
      </c>
      <c r="BD37" s="25">
        <v>2.9049999999999998</v>
      </c>
      <c r="BE37" s="25">
        <v>127.51807228915663</v>
      </c>
      <c r="BF37" s="25">
        <v>0.02</v>
      </c>
      <c r="BG37" s="25">
        <v>54</v>
      </c>
      <c r="BH37" s="25">
        <v>55.966999999999999</v>
      </c>
      <c r="BI37" s="25">
        <v>1134.5721585934568</v>
      </c>
      <c r="BJ37" s="25">
        <v>0</v>
      </c>
      <c r="BK37" s="25">
        <v>0</v>
      </c>
      <c r="BL37" s="25">
        <v>38.643999999999998</v>
      </c>
      <c r="BM37" s="25">
        <v>1469.0001035089535</v>
      </c>
      <c r="BN37" s="25">
        <v>0</v>
      </c>
      <c r="BO37" s="25">
        <v>0</v>
      </c>
      <c r="BP37" s="25">
        <v>0</v>
      </c>
      <c r="BQ37" s="25">
        <v>0</v>
      </c>
      <c r="BR37" s="25">
        <v>62.125999999999998</v>
      </c>
      <c r="BS37" s="25">
        <v>34.872356179377398</v>
      </c>
      <c r="BT37" s="25">
        <v>0</v>
      </c>
      <c r="BU37" s="25">
        <v>0</v>
      </c>
      <c r="BV37" s="25">
        <v>0</v>
      </c>
      <c r="BW37" s="25">
        <v>0</v>
      </c>
      <c r="BX37" s="25">
        <v>0</v>
      </c>
      <c r="BY37" s="25">
        <v>0</v>
      </c>
      <c r="BZ37" s="25">
        <v>2.6040000000000001</v>
      </c>
      <c r="CA37" s="25">
        <v>123.17972350230416</v>
      </c>
      <c r="CB37" s="25">
        <v>0</v>
      </c>
      <c r="CC37" s="25">
        <v>0</v>
      </c>
      <c r="CD37" s="25">
        <v>100.47199999999999</v>
      </c>
      <c r="CE37" s="25">
        <v>106.49295326060992</v>
      </c>
      <c r="CF37" s="25">
        <v>0</v>
      </c>
      <c r="CG37" s="25">
        <v>0</v>
      </c>
      <c r="CH37" s="25">
        <v>111.32599999999999</v>
      </c>
      <c r="CI37" s="25">
        <v>232.60657887645291</v>
      </c>
      <c r="CJ37" s="25">
        <v>109.09699999999999</v>
      </c>
      <c r="CK37" s="25">
        <v>1086.4049423907165</v>
      </c>
      <c r="CL37" s="25">
        <v>61.137999999999998</v>
      </c>
      <c r="CM37" s="25">
        <v>514.9510942458046</v>
      </c>
      <c r="CN37" s="25">
        <v>0</v>
      </c>
      <c r="CO37" s="25">
        <v>0</v>
      </c>
      <c r="CP37" s="25">
        <v>349.72399999999999</v>
      </c>
      <c r="CQ37" s="25">
        <v>140.08772632132766</v>
      </c>
      <c r="CR37" s="25">
        <v>0</v>
      </c>
      <c r="CS37" s="25">
        <v>0</v>
      </c>
      <c r="CT37" s="25">
        <v>3.0000000000000001E-3</v>
      </c>
      <c r="CU37" s="25">
        <v>360</v>
      </c>
      <c r="CV37" s="25">
        <v>0</v>
      </c>
      <c r="CW37" s="25">
        <v>0</v>
      </c>
      <c r="CX37" s="25">
        <v>25.56</v>
      </c>
      <c r="CY37" s="25">
        <v>181.26760563380282</v>
      </c>
      <c r="CZ37" s="25">
        <v>0.24199999999999999</v>
      </c>
      <c r="DA37" s="25">
        <v>2686.6115702479337</v>
      </c>
      <c r="DB37" s="25">
        <v>6.0000000000000001E-3</v>
      </c>
      <c r="DC37" s="25">
        <v>1620</v>
      </c>
      <c r="DD37" s="25">
        <v>0</v>
      </c>
      <c r="DE37" s="25">
        <v>0</v>
      </c>
      <c r="DF37" s="25">
        <v>0</v>
      </c>
      <c r="DG37" s="25">
        <v>0</v>
      </c>
      <c r="DH37" s="25">
        <v>0</v>
      </c>
      <c r="DI37" s="25">
        <v>0</v>
      </c>
      <c r="DJ37" s="25">
        <v>0</v>
      </c>
      <c r="DK37" s="25">
        <v>0</v>
      </c>
      <c r="DL37" s="25">
        <v>0</v>
      </c>
      <c r="DM37" s="25">
        <v>0</v>
      </c>
      <c r="DN37" s="25">
        <v>0</v>
      </c>
      <c r="DO37" s="25">
        <v>0</v>
      </c>
      <c r="DP37" s="25">
        <v>0</v>
      </c>
      <c r="DQ37" s="25">
        <v>0</v>
      </c>
      <c r="DR37" s="25">
        <v>0</v>
      </c>
      <c r="DS37" s="25">
        <v>0</v>
      </c>
      <c r="DT37" s="25">
        <v>0</v>
      </c>
      <c r="DU37" s="25">
        <v>0</v>
      </c>
      <c r="DV37" s="25">
        <v>21.762</v>
      </c>
      <c r="DW37" s="25">
        <v>628.23821339950382</v>
      </c>
      <c r="DX37" s="25">
        <v>0</v>
      </c>
      <c r="DY37" s="25">
        <v>0</v>
      </c>
      <c r="DZ37" s="25">
        <v>0</v>
      </c>
      <c r="EA37" s="25">
        <v>0</v>
      </c>
      <c r="EB37" s="25">
        <v>0</v>
      </c>
      <c r="EC37" s="25">
        <v>0</v>
      </c>
      <c r="ED37" s="25">
        <v>0.82399999999999995</v>
      </c>
      <c r="EE37" s="25">
        <v>526.89320388349506</v>
      </c>
      <c r="EF37" s="25">
        <v>0</v>
      </c>
      <c r="EG37" s="25">
        <v>0</v>
      </c>
      <c r="EH37" s="25">
        <v>0</v>
      </c>
      <c r="EI37" s="25">
        <v>0</v>
      </c>
      <c r="EJ37" s="25">
        <v>0</v>
      </c>
      <c r="EK37" s="25">
        <v>0</v>
      </c>
      <c r="EL37" s="25">
        <v>0</v>
      </c>
      <c r="EM37" s="25">
        <v>0</v>
      </c>
      <c r="EN37" s="25">
        <v>0</v>
      </c>
      <c r="EO37" s="25">
        <v>0</v>
      </c>
      <c r="EP37" s="25">
        <v>0</v>
      </c>
      <c r="EQ37" s="25">
        <v>0</v>
      </c>
      <c r="ER37" s="25">
        <v>0</v>
      </c>
      <c r="ES37" s="25">
        <v>0</v>
      </c>
      <c r="ET37" s="25">
        <v>0</v>
      </c>
      <c r="EU37" s="25">
        <v>0</v>
      </c>
      <c r="EV37" s="25">
        <v>160.63399999999999</v>
      </c>
      <c r="EW37" s="25">
        <v>586.41134504525814</v>
      </c>
      <c r="EX37" s="25">
        <v>0</v>
      </c>
      <c r="EY37" s="25">
        <v>0</v>
      </c>
      <c r="EZ37" s="25">
        <v>0</v>
      </c>
      <c r="FA37" s="25">
        <v>0</v>
      </c>
      <c r="FB37" s="25">
        <v>0</v>
      </c>
      <c r="FC37" s="25">
        <v>0</v>
      </c>
      <c r="FD37" s="25">
        <v>0</v>
      </c>
      <c r="FE37" s="25">
        <v>0</v>
      </c>
      <c r="FF37" s="25">
        <v>0</v>
      </c>
      <c r="FG37" s="25">
        <v>0</v>
      </c>
      <c r="FH37" s="25">
        <v>0</v>
      </c>
      <c r="FI37" s="25">
        <v>0</v>
      </c>
      <c r="FJ37" s="25">
        <v>0</v>
      </c>
      <c r="FK37" s="25">
        <v>0</v>
      </c>
      <c r="FL37" s="25">
        <v>4.0000000000000001E-3</v>
      </c>
      <c r="FM37" s="25">
        <v>810</v>
      </c>
      <c r="FN37" s="25">
        <v>355.67899999999997</v>
      </c>
      <c r="FO37" s="25">
        <v>1069.8370159610211</v>
      </c>
      <c r="FP37" s="25">
        <v>0</v>
      </c>
      <c r="FQ37" s="25">
        <v>0</v>
      </c>
      <c r="FR37" s="25">
        <v>0</v>
      </c>
      <c r="FS37" s="25">
        <v>0</v>
      </c>
      <c r="FT37" s="25">
        <v>0</v>
      </c>
      <c r="FU37" s="25">
        <v>0</v>
      </c>
      <c r="FV37" s="25">
        <v>0</v>
      </c>
      <c r="FW37" s="25">
        <v>0</v>
      </c>
      <c r="FX37" s="25">
        <v>76.492999999999995</v>
      </c>
      <c r="FY37" s="25">
        <v>1400.1751794281829</v>
      </c>
      <c r="FZ37" s="25">
        <v>0</v>
      </c>
      <c r="GA37" s="25">
        <v>0</v>
      </c>
      <c r="GB37" s="25">
        <v>271.24299999999999</v>
      </c>
      <c r="GC37" s="25">
        <v>1114.9033154772658</v>
      </c>
      <c r="GD37" s="25">
        <v>58.970999999999997</v>
      </c>
      <c r="GE37" s="25">
        <v>1234.1862949585391</v>
      </c>
      <c r="GF37" s="25">
        <v>0</v>
      </c>
      <c r="GG37" s="25">
        <v>0</v>
      </c>
      <c r="GH37" s="25">
        <v>1.778</v>
      </c>
      <c r="GI37" s="25">
        <v>3168.3239595050618</v>
      </c>
      <c r="GJ37" s="25">
        <v>1.2E-2</v>
      </c>
      <c r="GK37" s="25">
        <v>720</v>
      </c>
      <c r="GL37" s="25">
        <v>0</v>
      </c>
      <c r="GM37" s="25">
        <v>0</v>
      </c>
      <c r="GN37" s="25">
        <v>0</v>
      </c>
      <c r="GO37" s="25">
        <v>0</v>
      </c>
      <c r="GP37" s="25">
        <v>0</v>
      </c>
      <c r="GQ37" s="25">
        <v>0</v>
      </c>
      <c r="GR37" s="25">
        <v>136.607</v>
      </c>
      <c r="GS37" s="25">
        <v>925.25009699356553</v>
      </c>
      <c r="GT37" s="25">
        <v>0</v>
      </c>
      <c r="GU37" s="25">
        <v>0</v>
      </c>
      <c r="GV37" s="25">
        <v>4.569</v>
      </c>
      <c r="GW37" s="25">
        <v>7865.1608667104401</v>
      </c>
      <c r="GX37" s="25">
        <v>0</v>
      </c>
      <c r="GY37" s="25">
        <v>0</v>
      </c>
      <c r="GZ37" s="25">
        <v>0</v>
      </c>
      <c r="HA37" s="25">
        <v>0</v>
      </c>
      <c r="HB37" s="25">
        <v>0</v>
      </c>
      <c r="HC37" s="25">
        <v>0</v>
      </c>
      <c r="HD37" s="25">
        <v>131.89400000000001</v>
      </c>
      <c r="HE37" s="25">
        <v>685.32761156686433</v>
      </c>
      <c r="HF37" s="25">
        <v>0</v>
      </c>
      <c r="HG37" s="25">
        <v>0</v>
      </c>
      <c r="HH37" s="25">
        <v>0</v>
      </c>
      <c r="HI37" s="25">
        <v>0</v>
      </c>
      <c r="HJ37" s="25">
        <v>0</v>
      </c>
      <c r="HK37" s="25">
        <v>0</v>
      </c>
      <c r="HL37" s="25">
        <v>0</v>
      </c>
      <c r="HM37" s="25">
        <v>0</v>
      </c>
      <c r="HN37" s="25">
        <v>0</v>
      </c>
      <c r="HO37" s="25">
        <v>0</v>
      </c>
      <c r="HP37" s="25">
        <v>0.14399999999999999</v>
      </c>
      <c r="HQ37" s="25">
        <v>480</v>
      </c>
      <c r="HR37" s="25">
        <v>0</v>
      </c>
      <c r="HS37" s="25">
        <v>0</v>
      </c>
      <c r="HT37" s="25">
        <v>60.179000000000002</v>
      </c>
      <c r="HU37" s="25">
        <v>812.45417836786919</v>
      </c>
      <c r="HV37" s="25">
        <v>899.91399999999999</v>
      </c>
      <c r="HW37" s="25">
        <v>294.00649395386671</v>
      </c>
      <c r="HX37" s="25">
        <v>899.91399999999999</v>
      </c>
      <c r="HY37" s="25">
        <v>294.00649395386671</v>
      </c>
      <c r="HZ37" s="25">
        <v>0</v>
      </c>
      <c r="IA37" s="25">
        <v>0</v>
      </c>
      <c r="IB37" s="25">
        <v>0</v>
      </c>
      <c r="IC37" s="25">
        <v>0</v>
      </c>
      <c r="ID37" s="25">
        <v>60.179000000000002</v>
      </c>
      <c r="IE37" s="25">
        <v>812.45417836786919</v>
      </c>
      <c r="IF37" s="25">
        <v>0</v>
      </c>
      <c r="IG37" s="25">
        <v>0</v>
      </c>
    </row>
    <row r="38" spans="1:241" ht="12.75" customHeight="1">
      <c r="A38" s="44"/>
      <c r="B38" s="45"/>
      <c r="C38" s="46"/>
      <c r="D38" s="47"/>
      <c r="E38" s="24"/>
      <c r="F38" s="25" t="str">
        <f t="shared" si="0"/>
        <v/>
      </c>
      <c r="G38" s="25" t="str">
        <f t="shared" si="1"/>
        <v/>
      </c>
      <c r="H38" s="25" t="str">
        <f t="shared" si="2"/>
        <v/>
      </c>
      <c r="I38" s="25" t="str">
        <f t="shared" si="3"/>
        <v/>
      </c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25"/>
      <c r="GM38" s="25"/>
      <c r="GN38" s="25"/>
      <c r="GO38" s="25"/>
      <c r="GP38" s="25"/>
      <c r="GQ38" s="25"/>
      <c r="GR38" s="25"/>
      <c r="GS38" s="25"/>
      <c r="GT38" s="25"/>
      <c r="GU38" s="25"/>
      <c r="GV38" s="25"/>
      <c r="GW38" s="25"/>
      <c r="GX38" s="25"/>
      <c r="GY38" s="25"/>
      <c r="GZ38" s="25"/>
      <c r="HA38" s="25"/>
      <c r="HB38" s="25"/>
      <c r="HC38" s="25"/>
      <c r="HD38" s="25"/>
      <c r="HE38" s="25"/>
      <c r="HF38" s="25"/>
      <c r="HG38" s="25"/>
      <c r="HH38" s="25"/>
      <c r="HI38" s="25"/>
      <c r="HJ38" s="25"/>
      <c r="HK38" s="25"/>
      <c r="HL38" s="25"/>
      <c r="HM38" s="25"/>
      <c r="HN38" s="25"/>
      <c r="HO38" s="25"/>
      <c r="HP38" s="25"/>
      <c r="HQ38" s="25"/>
      <c r="HR38" s="25"/>
      <c r="HS38" s="25"/>
      <c r="HT38" s="25"/>
      <c r="HU38" s="25"/>
      <c r="HV38" s="25"/>
      <c r="HW38" s="25"/>
      <c r="HX38" s="25"/>
      <c r="HY38" s="25"/>
      <c r="HZ38" s="25"/>
      <c r="IA38" s="25"/>
      <c r="IB38" s="25"/>
      <c r="IC38" s="25"/>
      <c r="ID38" s="25"/>
      <c r="IE38" s="25"/>
      <c r="IF38" s="25"/>
      <c r="IG38" s="25"/>
    </row>
    <row r="39" spans="1:241" ht="12.75" customHeight="1">
      <c r="A39" s="44"/>
      <c r="B39" s="45"/>
      <c r="C39" s="46" t="s">
        <v>154</v>
      </c>
      <c r="D39" s="47" t="s">
        <v>132</v>
      </c>
      <c r="E39" s="24">
        <v>25</v>
      </c>
      <c r="F39" s="25">
        <f t="shared" si="0"/>
        <v>574.91699999999992</v>
      </c>
      <c r="G39" s="25">
        <f t="shared" si="1"/>
        <v>1177.7457963497341</v>
      </c>
      <c r="H39" s="25">
        <f t="shared" si="2"/>
        <v>574.149</v>
      </c>
      <c r="I39" s="25">
        <f t="shared" si="3"/>
        <v>1170.0124584384887</v>
      </c>
      <c r="J39" s="25">
        <v>573.33100000000002</v>
      </c>
      <c r="K39" s="25">
        <v>1171.0367571263371</v>
      </c>
      <c r="L39" s="25">
        <v>0</v>
      </c>
      <c r="M39" s="25">
        <v>0</v>
      </c>
      <c r="N39" s="25">
        <v>0</v>
      </c>
      <c r="O39" s="25">
        <v>0</v>
      </c>
      <c r="P39" s="25">
        <v>17.667999999999999</v>
      </c>
      <c r="Q39" s="25">
        <v>7428.547147385103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2.0369999999999999</v>
      </c>
      <c r="AI39" s="25">
        <v>2366.0834560628377</v>
      </c>
      <c r="AJ39" s="25">
        <v>0</v>
      </c>
      <c r="AK39" s="25">
        <v>0</v>
      </c>
      <c r="AL39" s="25">
        <v>2.5870000000000002</v>
      </c>
      <c r="AM39" s="25">
        <v>1471.7603401623503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5">
        <v>0</v>
      </c>
      <c r="AT39" s="25">
        <v>0</v>
      </c>
      <c r="AU39" s="25">
        <v>0</v>
      </c>
      <c r="AV39" s="25">
        <v>0</v>
      </c>
      <c r="AW39" s="25">
        <v>0</v>
      </c>
      <c r="AX39" s="25">
        <v>0</v>
      </c>
      <c r="AY39" s="25">
        <v>0</v>
      </c>
      <c r="AZ39" s="25">
        <v>0</v>
      </c>
      <c r="BA39" s="25">
        <v>0</v>
      </c>
      <c r="BB39" s="25">
        <v>0</v>
      </c>
      <c r="BC39" s="25">
        <v>0</v>
      </c>
      <c r="BD39" s="25">
        <v>0.82</v>
      </c>
      <c r="BE39" s="25">
        <v>48.802439024390246</v>
      </c>
      <c r="BF39" s="25">
        <v>0.107</v>
      </c>
      <c r="BG39" s="25">
        <v>75.598130841121502</v>
      </c>
      <c r="BH39" s="25">
        <v>14.736000000000001</v>
      </c>
      <c r="BI39" s="25">
        <v>1027.1471226927254</v>
      </c>
      <c r="BJ39" s="25">
        <v>0</v>
      </c>
      <c r="BK39" s="25">
        <v>0</v>
      </c>
      <c r="BL39" s="25">
        <v>32.107999999999997</v>
      </c>
      <c r="BM39" s="25">
        <v>1576.2536439516632</v>
      </c>
      <c r="BN39" s="25">
        <v>0</v>
      </c>
      <c r="BO39" s="25">
        <v>0</v>
      </c>
      <c r="BP39" s="25">
        <v>9.6370000000000005</v>
      </c>
      <c r="BQ39" s="25">
        <v>386.68081353118191</v>
      </c>
      <c r="BR39" s="25">
        <v>10.54</v>
      </c>
      <c r="BS39" s="25">
        <v>57.375806451612902</v>
      </c>
      <c r="BT39" s="25">
        <v>0</v>
      </c>
      <c r="BU39" s="25">
        <v>0</v>
      </c>
      <c r="BV39" s="25">
        <v>0</v>
      </c>
      <c r="BW39" s="25">
        <v>0</v>
      </c>
      <c r="BX39" s="25">
        <v>0</v>
      </c>
      <c r="BY39" s="25">
        <v>0</v>
      </c>
      <c r="BZ39" s="25">
        <v>0.73199999999999998</v>
      </c>
      <c r="CA39" s="25">
        <v>383.1775956284153</v>
      </c>
      <c r="CB39" s="25">
        <v>0</v>
      </c>
      <c r="CC39" s="25">
        <v>0</v>
      </c>
      <c r="CD39" s="25">
        <v>28.356999999999999</v>
      </c>
      <c r="CE39" s="25">
        <v>107.327432380012</v>
      </c>
      <c r="CF39" s="25">
        <v>0</v>
      </c>
      <c r="CG39" s="25">
        <v>0</v>
      </c>
      <c r="CH39" s="25">
        <v>24.853000000000002</v>
      </c>
      <c r="CI39" s="25">
        <v>218.72232728443245</v>
      </c>
      <c r="CJ39" s="25">
        <v>24.172000000000001</v>
      </c>
      <c r="CK39" s="25">
        <v>1420.1815323514811</v>
      </c>
      <c r="CL39" s="25">
        <v>16.890999999999998</v>
      </c>
      <c r="CM39" s="25">
        <v>565.66988336984195</v>
      </c>
      <c r="CN39" s="25">
        <v>0</v>
      </c>
      <c r="CO39" s="25">
        <v>0</v>
      </c>
      <c r="CP39" s="25">
        <v>63.526000000000003</v>
      </c>
      <c r="CQ39" s="25">
        <v>150.70534899096432</v>
      </c>
      <c r="CR39" s="25">
        <v>0</v>
      </c>
      <c r="CS39" s="25">
        <v>0</v>
      </c>
      <c r="CT39" s="25">
        <v>0</v>
      </c>
      <c r="CU39" s="25">
        <v>0</v>
      </c>
      <c r="CV39" s="25">
        <v>0</v>
      </c>
      <c r="CW39" s="25">
        <v>0</v>
      </c>
      <c r="CX39" s="25">
        <v>1.8680000000000001</v>
      </c>
      <c r="CY39" s="25">
        <v>329.72483940042827</v>
      </c>
      <c r="CZ39" s="25">
        <v>0.06</v>
      </c>
      <c r="DA39" s="25">
        <v>3157.15</v>
      </c>
      <c r="DB39" s="25">
        <v>0</v>
      </c>
      <c r="DC39" s="25">
        <v>0</v>
      </c>
      <c r="DD39" s="25">
        <v>0</v>
      </c>
      <c r="DE39" s="25">
        <v>0</v>
      </c>
      <c r="DF39" s="25">
        <v>0</v>
      </c>
      <c r="DG39" s="25">
        <v>0</v>
      </c>
      <c r="DH39" s="25">
        <v>0</v>
      </c>
      <c r="DI39" s="25">
        <v>0</v>
      </c>
      <c r="DJ39" s="25">
        <v>0</v>
      </c>
      <c r="DK39" s="25">
        <v>0</v>
      </c>
      <c r="DL39" s="25">
        <v>0</v>
      </c>
      <c r="DM39" s="25">
        <v>0</v>
      </c>
      <c r="DN39" s="25">
        <v>0</v>
      </c>
      <c r="DO39" s="25">
        <v>0</v>
      </c>
      <c r="DP39" s="25">
        <v>1.417</v>
      </c>
      <c r="DQ39" s="25">
        <v>1602.0769230769231</v>
      </c>
      <c r="DR39" s="25">
        <v>3.3000000000000002E-2</v>
      </c>
      <c r="DS39" s="25">
        <v>860.78787878787875</v>
      </c>
      <c r="DT39" s="25">
        <v>0.19</v>
      </c>
      <c r="DU39" s="25">
        <v>258.08947368421053</v>
      </c>
      <c r="DV39" s="25">
        <v>6.056</v>
      </c>
      <c r="DW39" s="25">
        <v>1148.9849735799207</v>
      </c>
      <c r="DX39" s="25">
        <v>0</v>
      </c>
      <c r="DY39" s="25">
        <v>0</v>
      </c>
      <c r="DZ39" s="25">
        <v>2.3E-2</v>
      </c>
      <c r="EA39" s="25">
        <v>646.6521739130435</v>
      </c>
      <c r="EB39" s="25">
        <v>0</v>
      </c>
      <c r="EC39" s="25">
        <v>0</v>
      </c>
      <c r="ED39" s="25">
        <v>0.48299999999999998</v>
      </c>
      <c r="EE39" s="25">
        <v>506.25258799171843</v>
      </c>
      <c r="EF39" s="25">
        <v>2.5999999999999999E-2</v>
      </c>
      <c r="EG39" s="25">
        <v>63.269230769230774</v>
      </c>
      <c r="EH39" s="25">
        <v>8.4000000000000005E-2</v>
      </c>
      <c r="EI39" s="25">
        <v>227.77380952380955</v>
      </c>
      <c r="EJ39" s="25">
        <v>8.0719999999999992</v>
      </c>
      <c r="EK39" s="25">
        <v>136.18731417244797</v>
      </c>
      <c r="EL39" s="25">
        <v>1.19</v>
      </c>
      <c r="EM39" s="25">
        <v>793.82016806722697</v>
      </c>
      <c r="EN39" s="25">
        <v>0</v>
      </c>
      <c r="EO39" s="25">
        <v>0</v>
      </c>
      <c r="EP39" s="25">
        <v>0</v>
      </c>
      <c r="EQ39" s="25">
        <v>0</v>
      </c>
      <c r="ER39" s="25">
        <v>4.4999999999999998E-2</v>
      </c>
      <c r="ES39" s="25">
        <v>1435.8</v>
      </c>
      <c r="ET39" s="25">
        <v>4.0170000000000003</v>
      </c>
      <c r="EU39" s="25">
        <v>232.85984565596218</v>
      </c>
      <c r="EV39" s="25">
        <v>93.873999999999995</v>
      </c>
      <c r="EW39" s="25">
        <v>686.31393144001538</v>
      </c>
      <c r="EX39" s="25">
        <v>0</v>
      </c>
      <c r="EY39" s="25">
        <v>0</v>
      </c>
      <c r="EZ39" s="25">
        <v>0</v>
      </c>
      <c r="FA39" s="25">
        <v>0</v>
      </c>
      <c r="FB39" s="25">
        <v>0</v>
      </c>
      <c r="FC39" s="25">
        <v>0</v>
      </c>
      <c r="FD39" s="25">
        <v>0</v>
      </c>
      <c r="FE39" s="25">
        <v>0</v>
      </c>
      <c r="FF39" s="25">
        <v>0</v>
      </c>
      <c r="FG39" s="25">
        <v>0</v>
      </c>
      <c r="FH39" s="25">
        <v>0</v>
      </c>
      <c r="FI39" s="25">
        <v>0</v>
      </c>
      <c r="FJ39" s="25">
        <v>0</v>
      </c>
      <c r="FK39" s="25">
        <v>0</v>
      </c>
      <c r="FL39" s="25">
        <v>0</v>
      </c>
      <c r="FM39" s="25">
        <v>0</v>
      </c>
      <c r="FN39" s="25">
        <v>32.369</v>
      </c>
      <c r="FO39" s="25">
        <v>1096.9245265531836</v>
      </c>
      <c r="FP39" s="25">
        <v>0</v>
      </c>
      <c r="FQ39" s="25">
        <v>0</v>
      </c>
      <c r="FR39" s="25">
        <v>7.1719999999999997</v>
      </c>
      <c r="FS39" s="25">
        <v>1292.3810652537645</v>
      </c>
      <c r="FT39" s="25">
        <v>0</v>
      </c>
      <c r="FU39" s="25">
        <v>0</v>
      </c>
      <c r="FV39" s="25">
        <v>0</v>
      </c>
      <c r="FW39" s="25">
        <v>0</v>
      </c>
      <c r="FX39" s="25">
        <v>42.665999999999997</v>
      </c>
      <c r="FY39" s="25">
        <v>1618.6757371208926</v>
      </c>
      <c r="FZ39" s="25">
        <v>0</v>
      </c>
      <c r="GA39" s="25">
        <v>0</v>
      </c>
      <c r="GB39" s="25">
        <v>120.791</v>
      </c>
      <c r="GC39" s="25">
        <v>1194.3172256211142</v>
      </c>
      <c r="GD39" s="25">
        <v>5.3999999999999999E-2</v>
      </c>
      <c r="GE39" s="25">
        <v>335.40740740740739</v>
      </c>
      <c r="GF39" s="25">
        <v>3.6459999999999999</v>
      </c>
      <c r="GG39" s="25">
        <v>16983.789906747119</v>
      </c>
      <c r="GH39" s="25">
        <v>0.42399999999999999</v>
      </c>
      <c r="GI39" s="25">
        <v>2996.3608490566039</v>
      </c>
      <c r="GJ39" s="25">
        <v>0</v>
      </c>
      <c r="GK39" s="25">
        <v>0</v>
      </c>
      <c r="GL39" s="25">
        <v>0</v>
      </c>
      <c r="GM39" s="25">
        <v>0</v>
      </c>
      <c r="GN39" s="25">
        <v>0</v>
      </c>
      <c r="GO39" s="25">
        <v>0</v>
      </c>
      <c r="GP39" s="25">
        <v>0.81799999999999995</v>
      </c>
      <c r="GQ39" s="25">
        <v>452.08801955990219</v>
      </c>
      <c r="GR39" s="25">
        <v>0.53800000000000003</v>
      </c>
      <c r="GS39" s="25">
        <v>7625.0241635687735</v>
      </c>
      <c r="GT39" s="25">
        <v>0.108</v>
      </c>
      <c r="GU39" s="25">
        <v>9037.9444444444453</v>
      </c>
      <c r="GV39" s="25">
        <v>0.53800000000000003</v>
      </c>
      <c r="GW39" s="25">
        <v>7625.0241635687735</v>
      </c>
      <c r="GX39" s="25">
        <v>0</v>
      </c>
      <c r="GY39" s="25">
        <v>0</v>
      </c>
      <c r="GZ39" s="25">
        <v>0</v>
      </c>
      <c r="HA39" s="25">
        <v>0</v>
      </c>
      <c r="HB39" s="25">
        <v>0</v>
      </c>
      <c r="HC39" s="25">
        <v>0</v>
      </c>
      <c r="HD39" s="25">
        <v>0</v>
      </c>
      <c r="HE39" s="25">
        <v>0</v>
      </c>
      <c r="HF39" s="25">
        <v>0</v>
      </c>
      <c r="HG39" s="25">
        <v>0</v>
      </c>
      <c r="HH39" s="25">
        <v>0</v>
      </c>
      <c r="HI39" s="25">
        <v>0</v>
      </c>
      <c r="HJ39" s="25">
        <v>0</v>
      </c>
      <c r="HK39" s="25">
        <v>0</v>
      </c>
      <c r="HL39" s="25">
        <v>0</v>
      </c>
      <c r="HM39" s="25">
        <v>0</v>
      </c>
      <c r="HN39" s="25">
        <v>0</v>
      </c>
      <c r="HO39" s="25">
        <v>0</v>
      </c>
      <c r="HP39" s="25">
        <v>0</v>
      </c>
      <c r="HQ39" s="25">
        <v>0</v>
      </c>
      <c r="HR39" s="25">
        <v>0.108</v>
      </c>
      <c r="HS39" s="25">
        <v>9037.9444444444453</v>
      </c>
      <c r="HT39" s="25">
        <v>0.122</v>
      </c>
      <c r="HU39" s="25">
        <v>2182.2622950819673</v>
      </c>
      <c r="HV39" s="25">
        <v>0</v>
      </c>
      <c r="HW39" s="25">
        <v>0</v>
      </c>
      <c r="HX39" s="25">
        <v>0</v>
      </c>
      <c r="HY39" s="25">
        <v>0</v>
      </c>
      <c r="HZ39" s="25">
        <v>0</v>
      </c>
      <c r="IA39" s="25">
        <v>0</v>
      </c>
      <c r="IB39" s="25">
        <v>0</v>
      </c>
      <c r="IC39" s="25">
        <v>0</v>
      </c>
      <c r="ID39" s="25">
        <v>0.122</v>
      </c>
      <c r="IE39" s="25">
        <v>2182.2622950819673</v>
      </c>
      <c r="IF39" s="25">
        <v>0</v>
      </c>
      <c r="IG39" s="25">
        <v>0</v>
      </c>
    </row>
    <row r="40" spans="1:241" ht="12.75" customHeight="1">
      <c r="A40" s="44"/>
      <c r="B40" s="45"/>
      <c r="C40" s="46" t="s">
        <v>155</v>
      </c>
      <c r="D40" s="47" t="s">
        <v>132</v>
      </c>
      <c r="E40" s="24">
        <v>26</v>
      </c>
      <c r="F40" s="25">
        <f t="shared" si="0"/>
        <v>1351.491</v>
      </c>
      <c r="G40" s="25">
        <f t="shared" si="1"/>
        <v>1557.2871029107853</v>
      </c>
      <c r="H40" s="25">
        <f t="shared" si="2"/>
        <v>721.274</v>
      </c>
      <c r="I40" s="25">
        <f t="shared" si="3"/>
        <v>2666.889996034794</v>
      </c>
      <c r="J40" s="25">
        <v>721.274</v>
      </c>
      <c r="K40" s="25">
        <v>2666.889996034794</v>
      </c>
      <c r="L40" s="25">
        <v>0</v>
      </c>
      <c r="M40" s="25">
        <v>0</v>
      </c>
      <c r="N40" s="25">
        <v>0</v>
      </c>
      <c r="O40" s="25">
        <v>0</v>
      </c>
      <c r="P40" s="25">
        <v>192.31800000000001</v>
      </c>
      <c r="Q40" s="25">
        <v>7637.4453665283545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25">
        <v>0</v>
      </c>
      <c r="AK40" s="25">
        <v>0</v>
      </c>
      <c r="AL40" s="25">
        <v>0</v>
      </c>
      <c r="AM40" s="25">
        <v>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0</v>
      </c>
      <c r="AX40" s="25">
        <v>6.3230000000000004</v>
      </c>
      <c r="AY40" s="25">
        <v>1534.4708208129052</v>
      </c>
      <c r="AZ40" s="25">
        <v>0</v>
      </c>
      <c r="BA40" s="25">
        <v>0</v>
      </c>
      <c r="BB40" s="25">
        <v>0</v>
      </c>
      <c r="BC40" s="25">
        <v>0</v>
      </c>
      <c r="BD40" s="25">
        <v>0</v>
      </c>
      <c r="BE40" s="25">
        <v>0</v>
      </c>
      <c r="BF40" s="25">
        <v>65.769000000000005</v>
      </c>
      <c r="BG40" s="25">
        <v>124.22314464261278</v>
      </c>
      <c r="BH40" s="25">
        <v>0</v>
      </c>
      <c r="BI40" s="25">
        <v>0</v>
      </c>
      <c r="BJ40" s="25">
        <v>0</v>
      </c>
      <c r="BK40" s="25">
        <v>0</v>
      </c>
      <c r="BL40" s="25">
        <v>11.722</v>
      </c>
      <c r="BM40" s="25">
        <v>1384.3200818972871</v>
      </c>
      <c r="BN40" s="25">
        <v>0</v>
      </c>
      <c r="BO40" s="25">
        <v>0</v>
      </c>
      <c r="BP40" s="25">
        <v>0</v>
      </c>
      <c r="BQ40" s="25">
        <v>0</v>
      </c>
      <c r="BR40" s="25">
        <v>0</v>
      </c>
      <c r="BS40" s="25">
        <v>0</v>
      </c>
      <c r="BT40" s="25">
        <v>0</v>
      </c>
      <c r="BU40" s="25">
        <v>0</v>
      </c>
      <c r="BV40" s="25">
        <v>0</v>
      </c>
      <c r="BW40" s="25">
        <v>0</v>
      </c>
      <c r="BX40" s="25">
        <v>0</v>
      </c>
      <c r="BY40" s="25">
        <v>0</v>
      </c>
      <c r="BZ40" s="25">
        <v>0</v>
      </c>
      <c r="CA40" s="25">
        <v>0</v>
      </c>
      <c r="CB40" s="25">
        <v>0</v>
      </c>
      <c r="CC40" s="25">
        <v>0</v>
      </c>
      <c r="CD40" s="25">
        <v>0</v>
      </c>
      <c r="CE40" s="25">
        <v>0</v>
      </c>
      <c r="CF40" s="25">
        <v>0</v>
      </c>
      <c r="CG40" s="25">
        <v>0</v>
      </c>
      <c r="CH40" s="25">
        <v>84.171999999999997</v>
      </c>
      <c r="CI40" s="25">
        <v>499.82067670959464</v>
      </c>
      <c r="CJ40" s="25">
        <v>7.6180000000000003</v>
      </c>
      <c r="CK40" s="25">
        <v>1287.9081123654503</v>
      </c>
      <c r="CL40" s="25">
        <v>24.533999999999999</v>
      </c>
      <c r="CM40" s="25">
        <v>784.785236814217</v>
      </c>
      <c r="CN40" s="25">
        <v>0</v>
      </c>
      <c r="CO40" s="25">
        <v>0</v>
      </c>
      <c r="CP40" s="25">
        <v>0.189</v>
      </c>
      <c r="CQ40" s="25">
        <v>74.285714285714292</v>
      </c>
      <c r="CR40" s="25">
        <v>0</v>
      </c>
      <c r="CS40" s="25">
        <v>0</v>
      </c>
      <c r="CT40" s="25">
        <v>0</v>
      </c>
      <c r="CU40" s="25">
        <v>0</v>
      </c>
      <c r="CV40" s="25">
        <v>0</v>
      </c>
      <c r="CW40" s="25">
        <v>0</v>
      </c>
      <c r="CX40" s="25">
        <v>0.32800000000000001</v>
      </c>
      <c r="CY40" s="25">
        <v>108.65853658536585</v>
      </c>
      <c r="CZ40" s="25">
        <v>0</v>
      </c>
      <c r="DA40" s="25">
        <v>0</v>
      </c>
      <c r="DB40" s="25">
        <v>0</v>
      </c>
      <c r="DC40" s="25">
        <v>0</v>
      </c>
      <c r="DD40" s="25">
        <v>0</v>
      </c>
      <c r="DE40" s="25">
        <v>0</v>
      </c>
      <c r="DF40" s="25">
        <v>0</v>
      </c>
      <c r="DG40" s="25">
        <v>0</v>
      </c>
      <c r="DH40" s="25">
        <v>0</v>
      </c>
      <c r="DI40" s="25">
        <v>0</v>
      </c>
      <c r="DJ40" s="25">
        <v>0</v>
      </c>
      <c r="DK40" s="25">
        <v>0</v>
      </c>
      <c r="DL40" s="25">
        <v>0</v>
      </c>
      <c r="DM40" s="25">
        <v>0</v>
      </c>
      <c r="DN40" s="25">
        <v>0</v>
      </c>
      <c r="DO40" s="25">
        <v>0</v>
      </c>
      <c r="DP40" s="25">
        <v>0</v>
      </c>
      <c r="DQ40" s="25">
        <v>0</v>
      </c>
      <c r="DR40" s="25">
        <v>0</v>
      </c>
      <c r="DS40" s="25">
        <v>0</v>
      </c>
      <c r="DT40" s="25">
        <v>0</v>
      </c>
      <c r="DU40" s="25">
        <v>0</v>
      </c>
      <c r="DV40" s="25">
        <v>5.383</v>
      </c>
      <c r="DW40" s="25">
        <v>735.99164034924763</v>
      </c>
      <c r="DX40" s="25">
        <v>0</v>
      </c>
      <c r="DY40" s="25">
        <v>0</v>
      </c>
      <c r="DZ40" s="25">
        <v>0</v>
      </c>
      <c r="EA40" s="25">
        <v>0</v>
      </c>
      <c r="EB40" s="25">
        <v>0</v>
      </c>
      <c r="EC40" s="25">
        <v>0</v>
      </c>
      <c r="ED40" s="25">
        <v>0</v>
      </c>
      <c r="EE40" s="25">
        <v>0</v>
      </c>
      <c r="EF40" s="25">
        <v>0</v>
      </c>
      <c r="EG40" s="25">
        <v>0</v>
      </c>
      <c r="EH40" s="25">
        <v>0</v>
      </c>
      <c r="EI40" s="25">
        <v>0</v>
      </c>
      <c r="EJ40" s="25">
        <v>0</v>
      </c>
      <c r="EK40" s="25">
        <v>0</v>
      </c>
      <c r="EL40" s="25">
        <v>0</v>
      </c>
      <c r="EM40" s="25">
        <v>0</v>
      </c>
      <c r="EN40" s="25">
        <v>0</v>
      </c>
      <c r="EO40" s="25">
        <v>0</v>
      </c>
      <c r="EP40" s="25">
        <v>0</v>
      </c>
      <c r="EQ40" s="25">
        <v>0</v>
      </c>
      <c r="ER40" s="25">
        <v>0</v>
      </c>
      <c r="ES40" s="25">
        <v>0</v>
      </c>
      <c r="ET40" s="25">
        <v>0</v>
      </c>
      <c r="EU40" s="25">
        <v>0</v>
      </c>
      <c r="EV40" s="25">
        <v>102.322</v>
      </c>
      <c r="EW40" s="25">
        <v>508.28588182404565</v>
      </c>
      <c r="EX40" s="25">
        <v>0</v>
      </c>
      <c r="EY40" s="25">
        <v>0</v>
      </c>
      <c r="EZ40" s="25">
        <v>0</v>
      </c>
      <c r="FA40" s="25">
        <v>0</v>
      </c>
      <c r="FB40" s="25">
        <v>0</v>
      </c>
      <c r="FC40" s="25">
        <v>0</v>
      </c>
      <c r="FD40" s="25">
        <v>0</v>
      </c>
      <c r="FE40" s="25">
        <v>0</v>
      </c>
      <c r="FF40" s="25">
        <v>0</v>
      </c>
      <c r="FG40" s="25">
        <v>0</v>
      </c>
      <c r="FH40" s="25">
        <v>0</v>
      </c>
      <c r="FI40" s="25">
        <v>0</v>
      </c>
      <c r="FJ40" s="25">
        <v>0</v>
      </c>
      <c r="FK40" s="25">
        <v>0</v>
      </c>
      <c r="FL40" s="25">
        <v>0</v>
      </c>
      <c r="FM40" s="25">
        <v>0</v>
      </c>
      <c r="FN40" s="25">
        <v>93.305000000000007</v>
      </c>
      <c r="FO40" s="25">
        <v>962.68313595198549</v>
      </c>
      <c r="FP40" s="25">
        <v>0</v>
      </c>
      <c r="FQ40" s="25">
        <v>0</v>
      </c>
      <c r="FR40" s="25">
        <v>0</v>
      </c>
      <c r="FS40" s="25">
        <v>0</v>
      </c>
      <c r="FT40" s="25">
        <v>0</v>
      </c>
      <c r="FU40" s="25">
        <v>0</v>
      </c>
      <c r="FV40" s="25">
        <v>0</v>
      </c>
      <c r="FW40" s="25">
        <v>0</v>
      </c>
      <c r="FX40" s="25">
        <v>5.9489999999999998</v>
      </c>
      <c r="FY40" s="25">
        <v>1383.721297697092</v>
      </c>
      <c r="FZ40" s="25">
        <v>0</v>
      </c>
      <c r="GA40" s="25">
        <v>0</v>
      </c>
      <c r="GB40" s="25">
        <v>64.007999999999996</v>
      </c>
      <c r="GC40" s="25">
        <v>1097.1243594550681</v>
      </c>
      <c r="GD40" s="25">
        <v>43.981000000000002</v>
      </c>
      <c r="GE40" s="25">
        <v>2086.4906891612286</v>
      </c>
      <c r="GF40" s="25">
        <v>0</v>
      </c>
      <c r="GG40" s="25">
        <v>0</v>
      </c>
      <c r="GH40" s="25">
        <v>13.353</v>
      </c>
      <c r="GI40" s="25">
        <v>2504.2052722234703</v>
      </c>
      <c r="GJ40" s="25">
        <v>0</v>
      </c>
      <c r="GK40" s="25">
        <v>0</v>
      </c>
      <c r="GL40" s="25">
        <v>0</v>
      </c>
      <c r="GM40" s="25">
        <v>0</v>
      </c>
      <c r="GN40" s="25">
        <v>0</v>
      </c>
      <c r="GO40" s="25">
        <v>0</v>
      </c>
      <c r="GP40" s="25">
        <v>0</v>
      </c>
      <c r="GQ40" s="25">
        <v>0</v>
      </c>
      <c r="GR40" s="25">
        <v>1.4890000000000001</v>
      </c>
      <c r="GS40" s="25">
        <v>440.71054398925457</v>
      </c>
      <c r="GT40" s="25">
        <v>0</v>
      </c>
      <c r="GU40" s="25">
        <v>0</v>
      </c>
      <c r="GV40" s="25">
        <v>4.4999999999999998E-2</v>
      </c>
      <c r="GW40" s="25">
        <v>6162.7111111111108</v>
      </c>
      <c r="GX40" s="25">
        <v>1.444</v>
      </c>
      <c r="GY40" s="25">
        <v>262.39335180055406</v>
      </c>
      <c r="GZ40" s="25">
        <v>0</v>
      </c>
      <c r="HA40" s="25">
        <v>0</v>
      </c>
      <c r="HB40" s="25">
        <v>0</v>
      </c>
      <c r="HC40" s="25">
        <v>0</v>
      </c>
      <c r="HD40" s="25">
        <v>0</v>
      </c>
      <c r="HE40" s="25">
        <v>0</v>
      </c>
      <c r="HF40" s="25">
        <v>0</v>
      </c>
      <c r="HG40" s="25">
        <v>0</v>
      </c>
      <c r="HH40" s="25">
        <v>0</v>
      </c>
      <c r="HI40" s="25">
        <v>0</v>
      </c>
      <c r="HJ40" s="25">
        <v>0</v>
      </c>
      <c r="HK40" s="25">
        <v>0</v>
      </c>
      <c r="HL40" s="25">
        <v>0</v>
      </c>
      <c r="HM40" s="25">
        <v>0</v>
      </c>
      <c r="HN40" s="25">
        <v>0</v>
      </c>
      <c r="HO40" s="25">
        <v>0</v>
      </c>
      <c r="HP40" s="25">
        <v>0</v>
      </c>
      <c r="HQ40" s="25">
        <v>0</v>
      </c>
      <c r="HR40" s="25">
        <v>0</v>
      </c>
      <c r="HS40" s="25">
        <v>0</v>
      </c>
      <c r="HT40" s="25">
        <v>66.816999999999993</v>
      </c>
      <c r="HU40" s="25">
        <v>234.29519433677055</v>
      </c>
      <c r="HV40" s="25">
        <v>561.91099999999994</v>
      </c>
      <c r="HW40" s="25">
        <v>293.26702805248516</v>
      </c>
      <c r="HX40" s="25">
        <v>561.91099999999994</v>
      </c>
      <c r="HY40" s="25">
        <v>293.26702805248516</v>
      </c>
      <c r="HZ40" s="25">
        <v>18.579000000000001</v>
      </c>
      <c r="IA40" s="25">
        <v>65.21502771946821</v>
      </c>
      <c r="IB40" s="25">
        <v>0</v>
      </c>
      <c r="IC40" s="25">
        <v>0</v>
      </c>
      <c r="ID40" s="25">
        <v>48.238</v>
      </c>
      <c r="IE40" s="25">
        <v>299.41689124756419</v>
      </c>
      <c r="IF40" s="25">
        <v>0</v>
      </c>
      <c r="IG40" s="25">
        <v>0</v>
      </c>
    </row>
    <row r="41" spans="1:241" ht="12.75" customHeight="1">
      <c r="A41" s="44"/>
      <c r="B41" s="45"/>
      <c r="C41" s="46" t="s">
        <v>156</v>
      </c>
      <c r="D41" s="47" t="s">
        <v>132</v>
      </c>
      <c r="E41" s="24">
        <v>27</v>
      </c>
      <c r="F41" s="25">
        <f t="shared" si="0"/>
        <v>2820.3789999999999</v>
      </c>
      <c r="G41" s="25">
        <f t="shared" si="1"/>
        <v>346.26542035662584</v>
      </c>
      <c r="H41" s="25">
        <f t="shared" si="2"/>
        <v>212.804</v>
      </c>
      <c r="I41" s="25">
        <f t="shared" si="3"/>
        <v>1247.4577545534858</v>
      </c>
      <c r="J41" s="25">
        <v>212.804</v>
      </c>
      <c r="K41" s="25">
        <v>1247.4577545534858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  <c r="AJ41" s="25">
        <v>0</v>
      </c>
      <c r="AK41" s="25">
        <v>0</v>
      </c>
      <c r="AL41" s="25">
        <v>0</v>
      </c>
      <c r="AM41" s="25">
        <v>0</v>
      </c>
      <c r="AN41" s="25">
        <v>0</v>
      </c>
      <c r="AO41" s="25">
        <v>0</v>
      </c>
      <c r="AP41" s="25">
        <v>0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0</v>
      </c>
      <c r="AW41" s="25">
        <v>0</v>
      </c>
      <c r="AX41" s="25">
        <v>0</v>
      </c>
      <c r="AY41" s="25">
        <v>0</v>
      </c>
      <c r="AZ41" s="25">
        <v>0</v>
      </c>
      <c r="BA41" s="25">
        <v>0</v>
      </c>
      <c r="BB41" s="25">
        <v>0</v>
      </c>
      <c r="BC41" s="25">
        <v>0</v>
      </c>
      <c r="BD41" s="25">
        <v>0</v>
      </c>
      <c r="BE41" s="25">
        <v>0</v>
      </c>
      <c r="BF41" s="25">
        <v>0</v>
      </c>
      <c r="BG41" s="25">
        <v>0</v>
      </c>
      <c r="BH41" s="25">
        <v>0</v>
      </c>
      <c r="BI41" s="25">
        <v>0</v>
      </c>
      <c r="BJ41" s="25">
        <v>0</v>
      </c>
      <c r="BK41" s="25">
        <v>0</v>
      </c>
      <c r="BL41" s="25">
        <v>0</v>
      </c>
      <c r="BM41" s="25">
        <v>0</v>
      </c>
      <c r="BN41" s="25">
        <v>0</v>
      </c>
      <c r="BO41" s="25">
        <v>0</v>
      </c>
      <c r="BP41" s="25">
        <v>0</v>
      </c>
      <c r="BQ41" s="25">
        <v>0</v>
      </c>
      <c r="BR41" s="25">
        <v>0</v>
      </c>
      <c r="BS41" s="25">
        <v>0</v>
      </c>
      <c r="BT41" s="25">
        <v>0</v>
      </c>
      <c r="BU41" s="25">
        <v>0</v>
      </c>
      <c r="BV41" s="25">
        <v>0</v>
      </c>
      <c r="BW41" s="25">
        <v>0</v>
      </c>
      <c r="BX41" s="25">
        <v>0</v>
      </c>
      <c r="BY41" s="25">
        <v>0</v>
      </c>
      <c r="BZ41" s="25">
        <v>0</v>
      </c>
      <c r="CA41" s="25">
        <v>0</v>
      </c>
      <c r="CB41" s="25">
        <v>0</v>
      </c>
      <c r="CC41" s="25">
        <v>0</v>
      </c>
      <c r="CD41" s="25">
        <v>0</v>
      </c>
      <c r="CE41" s="25">
        <v>0</v>
      </c>
      <c r="CF41" s="25">
        <v>0</v>
      </c>
      <c r="CG41" s="25">
        <v>0</v>
      </c>
      <c r="CH41" s="25">
        <v>0</v>
      </c>
      <c r="CI41" s="25">
        <v>0</v>
      </c>
      <c r="CJ41" s="25">
        <v>75.570999999999998</v>
      </c>
      <c r="CK41" s="25">
        <v>1303.7572613833349</v>
      </c>
      <c r="CL41" s="25">
        <v>56.348999999999997</v>
      </c>
      <c r="CM41" s="25">
        <v>775.63967417345475</v>
      </c>
      <c r="CN41" s="25">
        <v>0</v>
      </c>
      <c r="CO41" s="25">
        <v>0</v>
      </c>
      <c r="CP41" s="25">
        <v>0</v>
      </c>
      <c r="CQ41" s="25">
        <v>0</v>
      </c>
      <c r="CR41" s="25">
        <v>0</v>
      </c>
      <c r="CS41" s="25">
        <v>0</v>
      </c>
      <c r="CT41" s="25">
        <v>0</v>
      </c>
      <c r="CU41" s="25">
        <v>0</v>
      </c>
      <c r="CV41" s="25">
        <v>0</v>
      </c>
      <c r="CW41" s="25">
        <v>0</v>
      </c>
      <c r="CX41" s="25">
        <v>0</v>
      </c>
      <c r="CY41" s="25">
        <v>0</v>
      </c>
      <c r="CZ41" s="25">
        <v>0</v>
      </c>
      <c r="DA41" s="25">
        <v>0</v>
      </c>
      <c r="DB41" s="25">
        <v>0</v>
      </c>
      <c r="DC41" s="25">
        <v>0</v>
      </c>
      <c r="DD41" s="25">
        <v>0</v>
      </c>
      <c r="DE41" s="25">
        <v>0</v>
      </c>
      <c r="DF41" s="25">
        <v>0</v>
      </c>
      <c r="DG41" s="25">
        <v>0</v>
      </c>
      <c r="DH41" s="25">
        <v>0</v>
      </c>
      <c r="DI41" s="25">
        <v>0</v>
      </c>
      <c r="DJ41" s="25">
        <v>0</v>
      </c>
      <c r="DK41" s="25">
        <v>0</v>
      </c>
      <c r="DL41" s="25">
        <v>0</v>
      </c>
      <c r="DM41" s="25">
        <v>0</v>
      </c>
      <c r="DN41" s="25">
        <v>0</v>
      </c>
      <c r="DO41" s="25">
        <v>0</v>
      </c>
      <c r="DP41" s="25">
        <v>0</v>
      </c>
      <c r="DQ41" s="25">
        <v>0</v>
      </c>
      <c r="DR41" s="25">
        <v>0</v>
      </c>
      <c r="DS41" s="25">
        <v>0</v>
      </c>
      <c r="DT41" s="25">
        <v>0</v>
      </c>
      <c r="DU41" s="25">
        <v>0</v>
      </c>
      <c r="DV41" s="25">
        <v>20.800999999999998</v>
      </c>
      <c r="DW41" s="25">
        <v>817.64530551415794</v>
      </c>
      <c r="DX41" s="25">
        <v>0</v>
      </c>
      <c r="DY41" s="25">
        <v>0</v>
      </c>
      <c r="DZ41" s="25">
        <v>0</v>
      </c>
      <c r="EA41" s="25">
        <v>0</v>
      </c>
      <c r="EB41" s="25">
        <v>0</v>
      </c>
      <c r="EC41" s="25">
        <v>0</v>
      </c>
      <c r="ED41" s="25">
        <v>0</v>
      </c>
      <c r="EE41" s="25">
        <v>0</v>
      </c>
      <c r="EF41" s="25">
        <v>0</v>
      </c>
      <c r="EG41" s="25">
        <v>0</v>
      </c>
      <c r="EH41" s="25">
        <v>0</v>
      </c>
      <c r="EI41" s="25">
        <v>0</v>
      </c>
      <c r="EJ41" s="25">
        <v>0</v>
      </c>
      <c r="EK41" s="25">
        <v>0</v>
      </c>
      <c r="EL41" s="25">
        <v>0</v>
      </c>
      <c r="EM41" s="25">
        <v>0</v>
      </c>
      <c r="EN41" s="25">
        <v>0</v>
      </c>
      <c r="EO41" s="25">
        <v>0</v>
      </c>
      <c r="EP41" s="25">
        <v>0</v>
      </c>
      <c r="EQ41" s="25">
        <v>0</v>
      </c>
      <c r="ER41" s="25">
        <v>0</v>
      </c>
      <c r="ES41" s="25">
        <v>0</v>
      </c>
      <c r="ET41" s="25">
        <v>0</v>
      </c>
      <c r="EU41" s="25">
        <v>0</v>
      </c>
      <c r="EV41" s="25">
        <v>22.155999999999999</v>
      </c>
      <c r="EW41" s="25">
        <v>534.00433291207798</v>
      </c>
      <c r="EX41" s="25">
        <v>0</v>
      </c>
      <c r="EY41" s="25">
        <v>0</v>
      </c>
      <c r="EZ41" s="25">
        <v>0</v>
      </c>
      <c r="FA41" s="25">
        <v>0</v>
      </c>
      <c r="FB41" s="25">
        <v>0</v>
      </c>
      <c r="FC41" s="25">
        <v>0</v>
      </c>
      <c r="FD41" s="25">
        <v>0</v>
      </c>
      <c r="FE41" s="25">
        <v>0</v>
      </c>
      <c r="FF41" s="25">
        <v>0</v>
      </c>
      <c r="FG41" s="25">
        <v>0</v>
      </c>
      <c r="FH41" s="25">
        <v>0</v>
      </c>
      <c r="FI41" s="25">
        <v>0</v>
      </c>
      <c r="FJ41" s="25">
        <v>0</v>
      </c>
      <c r="FK41" s="25">
        <v>0</v>
      </c>
      <c r="FL41" s="25">
        <v>7.2140000000000004</v>
      </c>
      <c r="FM41" s="25">
        <v>1327.9179373440531</v>
      </c>
      <c r="FN41" s="25">
        <v>0</v>
      </c>
      <c r="FO41" s="25">
        <v>0</v>
      </c>
      <c r="FP41" s="25">
        <v>0</v>
      </c>
      <c r="FQ41" s="25">
        <v>0</v>
      </c>
      <c r="FR41" s="25">
        <v>0</v>
      </c>
      <c r="FS41" s="25">
        <v>0</v>
      </c>
      <c r="FT41" s="25">
        <v>0</v>
      </c>
      <c r="FU41" s="25">
        <v>0</v>
      </c>
      <c r="FV41" s="25">
        <v>0</v>
      </c>
      <c r="FW41" s="25">
        <v>0</v>
      </c>
      <c r="FX41" s="25">
        <v>0</v>
      </c>
      <c r="FY41" s="25">
        <v>0</v>
      </c>
      <c r="FZ41" s="25">
        <v>0</v>
      </c>
      <c r="GA41" s="25">
        <v>0</v>
      </c>
      <c r="GB41" s="25">
        <v>0</v>
      </c>
      <c r="GC41" s="25">
        <v>0</v>
      </c>
      <c r="GD41" s="25">
        <v>1.181</v>
      </c>
      <c r="GE41" s="25">
        <v>2479.1532599491957</v>
      </c>
      <c r="GF41" s="25">
        <v>0</v>
      </c>
      <c r="GG41" s="25">
        <v>0</v>
      </c>
      <c r="GH41" s="25">
        <v>24.734999999999999</v>
      </c>
      <c r="GI41" s="25">
        <v>3237.9915100060643</v>
      </c>
      <c r="GJ41" s="25">
        <v>4.7969999999999997</v>
      </c>
      <c r="GK41" s="25">
        <v>373.73358348968105</v>
      </c>
      <c r="GL41" s="25">
        <v>0</v>
      </c>
      <c r="GM41" s="25">
        <v>0</v>
      </c>
      <c r="GN41" s="25">
        <v>0</v>
      </c>
      <c r="GO41" s="25">
        <v>0</v>
      </c>
      <c r="GP41" s="25">
        <v>0</v>
      </c>
      <c r="GQ41" s="25">
        <v>0</v>
      </c>
      <c r="GR41" s="25">
        <v>2607.5749999999998</v>
      </c>
      <c r="GS41" s="25">
        <v>272.71918161510217</v>
      </c>
      <c r="GT41" s="25">
        <v>0</v>
      </c>
      <c r="GU41" s="25">
        <v>0</v>
      </c>
      <c r="GV41" s="25">
        <v>9.1999999999999998E-2</v>
      </c>
      <c r="GW41" s="25">
        <v>5599.565217391304</v>
      </c>
      <c r="GX41" s="25">
        <v>0</v>
      </c>
      <c r="GY41" s="25">
        <v>0</v>
      </c>
      <c r="GZ41" s="25">
        <v>0</v>
      </c>
      <c r="HA41" s="25">
        <v>0</v>
      </c>
      <c r="HB41" s="25">
        <v>0</v>
      </c>
      <c r="HC41" s="25">
        <v>0</v>
      </c>
      <c r="HD41" s="25">
        <v>2569.4499999999998</v>
      </c>
      <c r="HE41" s="25">
        <v>264.69404736422189</v>
      </c>
      <c r="HF41" s="25">
        <v>0</v>
      </c>
      <c r="HG41" s="25">
        <v>0</v>
      </c>
      <c r="HH41" s="25">
        <v>0</v>
      </c>
      <c r="HI41" s="25">
        <v>0</v>
      </c>
      <c r="HJ41" s="25">
        <v>0</v>
      </c>
      <c r="HK41" s="25">
        <v>0</v>
      </c>
      <c r="HL41" s="25">
        <v>0</v>
      </c>
      <c r="HM41" s="25">
        <v>0</v>
      </c>
      <c r="HN41" s="25">
        <v>0</v>
      </c>
      <c r="HO41" s="25">
        <v>0</v>
      </c>
      <c r="HP41" s="25">
        <v>38.033000000000001</v>
      </c>
      <c r="HQ41" s="25">
        <v>801.99931638314092</v>
      </c>
      <c r="HR41" s="25">
        <v>0</v>
      </c>
      <c r="HS41" s="25">
        <v>0</v>
      </c>
      <c r="HT41" s="25">
        <v>0</v>
      </c>
      <c r="HU41" s="25">
        <v>0</v>
      </c>
      <c r="HV41" s="25">
        <v>0</v>
      </c>
      <c r="HW41" s="25">
        <v>0</v>
      </c>
      <c r="HX41" s="25">
        <v>0</v>
      </c>
      <c r="HY41" s="25">
        <v>0</v>
      </c>
      <c r="HZ41" s="25">
        <v>0</v>
      </c>
      <c r="IA41" s="25">
        <v>0</v>
      </c>
      <c r="IB41" s="25">
        <v>0</v>
      </c>
      <c r="IC41" s="25">
        <v>0</v>
      </c>
      <c r="ID41" s="25">
        <v>0</v>
      </c>
      <c r="IE41" s="25">
        <v>0</v>
      </c>
      <c r="IF41" s="25">
        <v>0</v>
      </c>
      <c r="IG41" s="25">
        <v>0</v>
      </c>
    </row>
    <row r="42" spans="1:241" ht="12.75" customHeight="1">
      <c r="A42" s="44"/>
      <c r="B42" s="45"/>
      <c r="C42" s="46" t="s">
        <v>157</v>
      </c>
      <c r="D42" s="47" t="s">
        <v>158</v>
      </c>
      <c r="E42" s="24">
        <v>28</v>
      </c>
      <c r="F42" s="25">
        <f t="shared" si="0"/>
        <v>4602.4400000000005</v>
      </c>
      <c r="G42" s="25">
        <f t="shared" si="1"/>
        <v>316.5847393991013</v>
      </c>
      <c r="H42" s="25">
        <f t="shared" si="2"/>
        <v>4599.9090000000006</v>
      </c>
      <c r="I42" s="25">
        <f t="shared" si="3"/>
        <v>316.40346689467117</v>
      </c>
      <c r="J42" s="25">
        <v>4598.3500000000004</v>
      </c>
      <c r="K42" s="25">
        <v>316.22835930279336</v>
      </c>
      <c r="L42" s="25">
        <v>0</v>
      </c>
      <c r="M42" s="25">
        <v>0</v>
      </c>
      <c r="N42" s="25">
        <v>0.27200000000000002</v>
      </c>
      <c r="O42" s="25">
        <v>664.83455882352939</v>
      </c>
      <c r="P42" s="25">
        <v>0.56299999999999994</v>
      </c>
      <c r="Q42" s="25">
        <v>1829.9396092362344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4.6390000000000002</v>
      </c>
      <c r="AI42" s="25">
        <v>853.17223539555937</v>
      </c>
      <c r="AJ42" s="25">
        <v>0</v>
      </c>
      <c r="AK42" s="25">
        <v>0</v>
      </c>
      <c r="AL42" s="25">
        <v>0.42</v>
      </c>
      <c r="AM42" s="25">
        <v>234.58809523809526</v>
      </c>
      <c r="AN42" s="25">
        <v>0</v>
      </c>
      <c r="AO42" s="25">
        <v>0</v>
      </c>
      <c r="AP42" s="25">
        <v>0.17399999999999999</v>
      </c>
      <c r="AQ42" s="25">
        <v>149.95977011494253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AX42" s="25">
        <v>0.33900000000000002</v>
      </c>
      <c r="AY42" s="25">
        <v>152.12094395280235</v>
      </c>
      <c r="AZ42" s="25">
        <v>0.77400000000000002</v>
      </c>
      <c r="BA42" s="25">
        <v>149.48062015503876</v>
      </c>
      <c r="BB42" s="25">
        <v>0</v>
      </c>
      <c r="BC42" s="25">
        <v>0</v>
      </c>
      <c r="BD42" s="25">
        <v>0</v>
      </c>
      <c r="BE42" s="25">
        <v>0</v>
      </c>
      <c r="BF42" s="25">
        <v>3.706</v>
      </c>
      <c r="BG42" s="25">
        <v>28.784673502428493</v>
      </c>
      <c r="BH42" s="25">
        <v>802.06299999999999</v>
      </c>
      <c r="BI42" s="25">
        <v>711.36033079695744</v>
      </c>
      <c r="BJ42" s="25">
        <v>0</v>
      </c>
      <c r="BK42" s="25">
        <v>0</v>
      </c>
      <c r="BL42" s="25">
        <v>18.667999999999999</v>
      </c>
      <c r="BM42" s="25">
        <v>934.51998071566311</v>
      </c>
      <c r="BN42" s="25">
        <v>0</v>
      </c>
      <c r="BO42" s="25">
        <v>0</v>
      </c>
      <c r="BP42" s="25">
        <v>0.83099999999999996</v>
      </c>
      <c r="BQ42" s="25">
        <v>493.96389891696754</v>
      </c>
      <c r="BR42" s="25">
        <v>1189.1980000000001</v>
      </c>
      <c r="BS42" s="25">
        <v>59.487920430407719</v>
      </c>
      <c r="BT42" s="25">
        <v>0.185</v>
      </c>
      <c r="BU42" s="25">
        <v>33.01081081081081</v>
      </c>
      <c r="BV42" s="25">
        <v>34.375999999999998</v>
      </c>
      <c r="BW42" s="25">
        <v>51.811321852455201</v>
      </c>
      <c r="BX42" s="25">
        <v>0</v>
      </c>
      <c r="BY42" s="25">
        <v>0</v>
      </c>
      <c r="BZ42" s="25">
        <v>22.215</v>
      </c>
      <c r="CA42" s="25">
        <v>57.895521044339404</v>
      </c>
      <c r="CB42" s="25">
        <v>0</v>
      </c>
      <c r="CC42" s="25">
        <v>0</v>
      </c>
      <c r="CD42" s="25">
        <v>935.07899999999995</v>
      </c>
      <c r="CE42" s="25">
        <v>118.01415709260928</v>
      </c>
      <c r="CF42" s="25">
        <v>0</v>
      </c>
      <c r="CG42" s="25">
        <v>0</v>
      </c>
      <c r="CH42" s="25">
        <v>955.67399999999998</v>
      </c>
      <c r="CI42" s="25">
        <v>259.7293836601184</v>
      </c>
      <c r="CJ42" s="25">
        <v>28.193000000000001</v>
      </c>
      <c r="CK42" s="25">
        <v>1079.5154116269996</v>
      </c>
      <c r="CL42" s="25">
        <v>31.388000000000002</v>
      </c>
      <c r="CM42" s="25">
        <v>506.93519816490385</v>
      </c>
      <c r="CN42" s="25">
        <v>0</v>
      </c>
      <c r="CO42" s="25">
        <v>0</v>
      </c>
      <c r="CP42" s="25">
        <v>52.758000000000003</v>
      </c>
      <c r="CQ42" s="25">
        <v>213.07178058303953</v>
      </c>
      <c r="CR42" s="25">
        <v>0</v>
      </c>
      <c r="CS42" s="25">
        <v>0</v>
      </c>
      <c r="CT42" s="25">
        <v>0.72499999999999998</v>
      </c>
      <c r="CU42" s="25">
        <v>58.227586206896554</v>
      </c>
      <c r="CV42" s="25">
        <v>0</v>
      </c>
      <c r="CW42" s="25">
        <v>0</v>
      </c>
      <c r="CX42" s="25">
        <v>0.41399999999999998</v>
      </c>
      <c r="CY42" s="25">
        <v>295.92995169082127</v>
      </c>
      <c r="CZ42" s="25">
        <v>1.2E-2</v>
      </c>
      <c r="DA42" s="25">
        <v>1959.6666666666667</v>
      </c>
      <c r="DB42" s="25">
        <v>0</v>
      </c>
      <c r="DC42" s="25">
        <v>0</v>
      </c>
      <c r="DD42" s="25">
        <v>0</v>
      </c>
      <c r="DE42" s="25">
        <v>0</v>
      </c>
      <c r="DF42" s="25">
        <v>0</v>
      </c>
      <c r="DG42" s="25">
        <v>0</v>
      </c>
      <c r="DH42" s="25">
        <v>0</v>
      </c>
      <c r="DI42" s="25">
        <v>0</v>
      </c>
      <c r="DJ42" s="25">
        <v>0</v>
      </c>
      <c r="DK42" s="25">
        <v>0</v>
      </c>
      <c r="DL42" s="25">
        <v>0</v>
      </c>
      <c r="DM42" s="25">
        <v>0</v>
      </c>
      <c r="DN42" s="25">
        <v>4.415</v>
      </c>
      <c r="DO42" s="25">
        <v>1431.7918459796149</v>
      </c>
      <c r="DP42" s="25">
        <v>0</v>
      </c>
      <c r="DQ42" s="25">
        <v>0</v>
      </c>
      <c r="DR42" s="25">
        <v>0.215</v>
      </c>
      <c r="DS42" s="25">
        <v>614.82325581395355</v>
      </c>
      <c r="DT42" s="25">
        <v>47.314</v>
      </c>
      <c r="DU42" s="25">
        <v>127.95151540770173</v>
      </c>
      <c r="DV42" s="25">
        <v>0</v>
      </c>
      <c r="DW42" s="25">
        <v>0</v>
      </c>
      <c r="DX42" s="25">
        <v>9.1509999999999998</v>
      </c>
      <c r="DY42" s="25">
        <v>231.41700360616326</v>
      </c>
      <c r="DZ42" s="25">
        <v>0</v>
      </c>
      <c r="EA42" s="25">
        <v>0</v>
      </c>
      <c r="EB42" s="25">
        <v>0</v>
      </c>
      <c r="EC42" s="25">
        <v>0</v>
      </c>
      <c r="ED42" s="25">
        <v>18.609000000000002</v>
      </c>
      <c r="EE42" s="25">
        <v>308.26057284109839</v>
      </c>
      <c r="EF42" s="25">
        <v>40.707000000000001</v>
      </c>
      <c r="EG42" s="25">
        <v>33.888323875500532</v>
      </c>
      <c r="EH42" s="25">
        <v>4.5250000000000004</v>
      </c>
      <c r="EI42" s="25">
        <v>197.71005524861877</v>
      </c>
      <c r="EJ42" s="25">
        <v>0</v>
      </c>
      <c r="EK42" s="25">
        <v>0</v>
      </c>
      <c r="EL42" s="25">
        <v>1.4470000000000001</v>
      </c>
      <c r="EM42" s="25">
        <v>933.06150656530747</v>
      </c>
      <c r="EN42" s="25">
        <v>0</v>
      </c>
      <c r="EO42" s="25">
        <v>0</v>
      </c>
      <c r="EP42" s="25">
        <v>0</v>
      </c>
      <c r="EQ42" s="25">
        <v>0</v>
      </c>
      <c r="ER42" s="25">
        <v>0.23799999999999999</v>
      </c>
      <c r="ES42" s="25">
        <v>1692.7815126050421</v>
      </c>
      <c r="ET42" s="25">
        <v>2E-3</v>
      </c>
      <c r="EU42" s="25">
        <v>108</v>
      </c>
      <c r="EV42" s="25">
        <v>147.161</v>
      </c>
      <c r="EW42" s="25">
        <v>240.91896630221322</v>
      </c>
      <c r="EX42" s="25">
        <v>0</v>
      </c>
      <c r="EY42" s="25">
        <v>0</v>
      </c>
      <c r="EZ42" s="25">
        <v>0</v>
      </c>
      <c r="FA42" s="25">
        <v>0</v>
      </c>
      <c r="FB42" s="25">
        <v>0</v>
      </c>
      <c r="FC42" s="25">
        <v>0</v>
      </c>
      <c r="FD42" s="25">
        <v>0</v>
      </c>
      <c r="FE42" s="25">
        <v>0</v>
      </c>
      <c r="FF42" s="25">
        <v>0</v>
      </c>
      <c r="FG42" s="25">
        <v>0</v>
      </c>
      <c r="FH42" s="25">
        <v>0</v>
      </c>
      <c r="FI42" s="25">
        <v>0</v>
      </c>
      <c r="FJ42" s="25">
        <v>0</v>
      </c>
      <c r="FK42" s="25">
        <v>0</v>
      </c>
      <c r="FL42" s="25">
        <v>1.9550000000000001</v>
      </c>
      <c r="FM42" s="25">
        <v>412.44040920716117</v>
      </c>
      <c r="FN42" s="25">
        <v>47.067</v>
      </c>
      <c r="FO42" s="25">
        <v>1033.4124758323242</v>
      </c>
      <c r="FP42" s="25">
        <v>0</v>
      </c>
      <c r="FQ42" s="25">
        <v>0</v>
      </c>
      <c r="FR42" s="25">
        <v>0</v>
      </c>
      <c r="FS42" s="25">
        <v>0</v>
      </c>
      <c r="FT42" s="25">
        <v>0</v>
      </c>
      <c r="FU42" s="25">
        <v>0</v>
      </c>
      <c r="FV42" s="25">
        <v>0</v>
      </c>
      <c r="FW42" s="25">
        <v>0</v>
      </c>
      <c r="FX42" s="25">
        <v>17.451000000000001</v>
      </c>
      <c r="FY42" s="25">
        <v>592.09730101426851</v>
      </c>
      <c r="FZ42" s="25">
        <v>0</v>
      </c>
      <c r="GA42" s="25">
        <v>0</v>
      </c>
      <c r="GB42" s="25">
        <v>174.28800000000001</v>
      </c>
      <c r="GC42" s="25">
        <v>1432.1352129808133</v>
      </c>
      <c r="GD42" s="25">
        <v>0</v>
      </c>
      <c r="GE42" s="25">
        <v>0</v>
      </c>
      <c r="GF42" s="25">
        <v>6.0000000000000001E-3</v>
      </c>
      <c r="GG42" s="25">
        <v>17236.833333333332</v>
      </c>
      <c r="GH42" s="25">
        <v>0.152</v>
      </c>
      <c r="GI42" s="25">
        <v>1665.2565789473683</v>
      </c>
      <c r="GJ42" s="25">
        <v>1.2529999999999999</v>
      </c>
      <c r="GK42" s="25">
        <v>468.22984836392652</v>
      </c>
      <c r="GL42" s="25">
        <v>0</v>
      </c>
      <c r="GM42" s="25">
        <v>0</v>
      </c>
      <c r="GN42" s="25">
        <v>0.27200000000000002</v>
      </c>
      <c r="GO42" s="25">
        <v>664.83455882352939</v>
      </c>
      <c r="GP42" s="25">
        <v>1.2869999999999999</v>
      </c>
      <c r="GQ42" s="25">
        <v>868.41025641025635</v>
      </c>
      <c r="GR42" s="25">
        <v>1.774</v>
      </c>
      <c r="GS42" s="25">
        <v>296.56087936865839</v>
      </c>
      <c r="GT42" s="25">
        <v>0</v>
      </c>
      <c r="GU42" s="25">
        <v>0</v>
      </c>
      <c r="GV42" s="25">
        <v>1.0999999999999999E-2</v>
      </c>
      <c r="GW42" s="25">
        <v>6130.454545454545</v>
      </c>
      <c r="GX42" s="25">
        <v>0</v>
      </c>
      <c r="GY42" s="25">
        <v>0</v>
      </c>
      <c r="GZ42" s="25">
        <v>0</v>
      </c>
      <c r="HA42" s="25">
        <v>0</v>
      </c>
      <c r="HB42" s="25">
        <v>0</v>
      </c>
      <c r="HC42" s="25">
        <v>0</v>
      </c>
      <c r="HD42" s="25">
        <v>0</v>
      </c>
      <c r="HE42" s="25">
        <v>0</v>
      </c>
      <c r="HF42" s="25">
        <v>0</v>
      </c>
      <c r="HG42" s="25">
        <v>0</v>
      </c>
      <c r="HH42" s="25">
        <v>0</v>
      </c>
      <c r="HI42" s="25">
        <v>0</v>
      </c>
      <c r="HJ42" s="25">
        <v>0</v>
      </c>
      <c r="HK42" s="25">
        <v>0</v>
      </c>
      <c r="HL42" s="25">
        <v>0</v>
      </c>
      <c r="HM42" s="25">
        <v>0</v>
      </c>
      <c r="HN42" s="25">
        <v>0</v>
      </c>
      <c r="HO42" s="25">
        <v>0</v>
      </c>
      <c r="HP42" s="25">
        <v>1.7629999999999999</v>
      </c>
      <c r="HQ42" s="25">
        <v>260.16108905275098</v>
      </c>
      <c r="HR42" s="25">
        <v>0</v>
      </c>
      <c r="HS42" s="25">
        <v>0</v>
      </c>
      <c r="HT42" s="25">
        <v>0.75700000000000001</v>
      </c>
      <c r="HU42" s="25">
        <v>1465.0118890356671</v>
      </c>
      <c r="HV42" s="25">
        <v>0</v>
      </c>
      <c r="HW42" s="25">
        <v>0</v>
      </c>
      <c r="HX42" s="25">
        <v>0</v>
      </c>
      <c r="HY42" s="25">
        <v>0</v>
      </c>
      <c r="HZ42" s="25">
        <v>2.1999999999999999E-2</v>
      </c>
      <c r="IA42" s="25">
        <v>54.227272727272727</v>
      </c>
      <c r="IB42" s="25">
        <v>0</v>
      </c>
      <c r="IC42" s="25">
        <v>0</v>
      </c>
      <c r="ID42" s="25">
        <v>0.73499999999999999</v>
      </c>
      <c r="IE42" s="25">
        <v>1507.2394557823129</v>
      </c>
      <c r="IF42" s="25">
        <v>0</v>
      </c>
      <c r="IG42" s="25">
        <v>0</v>
      </c>
    </row>
    <row r="43" spans="1:241" ht="12.75" customHeight="1">
      <c r="A43" s="44"/>
      <c r="B43" s="45"/>
      <c r="C43" s="46" t="s">
        <v>159</v>
      </c>
      <c r="D43" s="47" t="s">
        <v>132</v>
      </c>
      <c r="E43" s="24">
        <v>29</v>
      </c>
      <c r="F43" s="25">
        <f t="shared" si="0"/>
        <v>22812.364999999998</v>
      </c>
      <c r="G43" s="25">
        <f t="shared" si="1"/>
        <v>242.00500276933144</v>
      </c>
      <c r="H43" s="25">
        <f t="shared" si="2"/>
        <v>17087.312999999998</v>
      </c>
      <c r="I43" s="25">
        <f t="shared" si="3"/>
        <v>309.27214109087834</v>
      </c>
      <c r="J43" s="25">
        <v>17087.312999999998</v>
      </c>
      <c r="K43" s="25">
        <v>309.27214109087834</v>
      </c>
      <c r="L43" s="25">
        <v>0</v>
      </c>
      <c r="M43" s="25">
        <v>0</v>
      </c>
      <c r="N43" s="25">
        <v>0</v>
      </c>
      <c r="O43" s="25">
        <v>0</v>
      </c>
      <c r="P43" s="25">
        <v>6.024</v>
      </c>
      <c r="Q43" s="25">
        <v>1294.6582005312084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1.4139999999999999</v>
      </c>
      <c r="AE43" s="25">
        <v>1425.9229137199434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9.5000000000000001E-2</v>
      </c>
      <c r="AM43" s="25">
        <v>842.37894736842111</v>
      </c>
      <c r="AN43" s="25">
        <v>0</v>
      </c>
      <c r="AO43" s="25">
        <v>0</v>
      </c>
      <c r="AP43" s="25">
        <v>7.4420000000000002</v>
      </c>
      <c r="AQ43" s="25">
        <v>1175.9799785004031</v>
      </c>
      <c r="AR43" s="25">
        <v>0</v>
      </c>
      <c r="AS43" s="25">
        <v>0</v>
      </c>
      <c r="AT43" s="25">
        <v>0</v>
      </c>
      <c r="AU43" s="25">
        <v>0</v>
      </c>
      <c r="AV43" s="25">
        <v>0</v>
      </c>
      <c r="AW43" s="25">
        <v>0</v>
      </c>
      <c r="AX43" s="25">
        <v>0.40600000000000003</v>
      </c>
      <c r="AY43" s="25">
        <v>482.85467980295567</v>
      </c>
      <c r="AZ43" s="25">
        <v>6.6760000000000002</v>
      </c>
      <c r="BA43" s="25">
        <v>558.44547633313357</v>
      </c>
      <c r="BB43" s="25">
        <v>0</v>
      </c>
      <c r="BC43" s="25">
        <v>0</v>
      </c>
      <c r="BD43" s="25">
        <v>101.583</v>
      </c>
      <c r="BE43" s="25">
        <v>233.21641416378728</v>
      </c>
      <c r="BF43" s="25">
        <v>10.292999999999999</v>
      </c>
      <c r="BG43" s="25">
        <v>88.247061109491895</v>
      </c>
      <c r="BH43" s="25">
        <v>12.295</v>
      </c>
      <c r="BI43" s="25">
        <v>1072.5434729564863</v>
      </c>
      <c r="BJ43" s="25">
        <v>0</v>
      </c>
      <c r="BK43" s="25">
        <v>0</v>
      </c>
      <c r="BL43" s="25">
        <v>11.539</v>
      </c>
      <c r="BM43" s="25">
        <v>1233.5218823121588</v>
      </c>
      <c r="BN43" s="25">
        <v>0</v>
      </c>
      <c r="BO43" s="25">
        <v>0</v>
      </c>
      <c r="BP43" s="25">
        <v>5.4210000000000003</v>
      </c>
      <c r="BQ43" s="25">
        <v>300.34532374100723</v>
      </c>
      <c r="BR43" s="25">
        <v>1390.452</v>
      </c>
      <c r="BS43" s="25">
        <v>76.01387822089508</v>
      </c>
      <c r="BT43" s="25">
        <v>4.9909999999999997</v>
      </c>
      <c r="BU43" s="25">
        <v>34.217591664996995</v>
      </c>
      <c r="BV43" s="25">
        <v>0</v>
      </c>
      <c r="BW43" s="25">
        <v>0</v>
      </c>
      <c r="BX43" s="25">
        <v>0</v>
      </c>
      <c r="BY43" s="25">
        <v>0</v>
      </c>
      <c r="BZ43" s="25">
        <v>16.888999999999999</v>
      </c>
      <c r="CA43" s="25">
        <v>115.45100361181834</v>
      </c>
      <c r="CB43" s="25">
        <v>0</v>
      </c>
      <c r="CC43" s="25">
        <v>0</v>
      </c>
      <c r="CD43" s="25">
        <v>4063.0219999999999</v>
      </c>
      <c r="CE43" s="25">
        <v>151.96580156346681</v>
      </c>
      <c r="CF43" s="25">
        <v>87.695999999999998</v>
      </c>
      <c r="CG43" s="25">
        <v>455.05089171684</v>
      </c>
      <c r="CH43" s="25">
        <v>404.83199999999999</v>
      </c>
      <c r="CI43" s="25">
        <v>253.92047565409848</v>
      </c>
      <c r="CJ43" s="25">
        <v>15.864000000000001</v>
      </c>
      <c r="CK43" s="25">
        <v>1537.8546394351993</v>
      </c>
      <c r="CL43" s="25">
        <v>226.66900000000001</v>
      </c>
      <c r="CM43" s="25">
        <v>412.52990925093417</v>
      </c>
      <c r="CN43" s="25">
        <v>0</v>
      </c>
      <c r="CO43" s="25">
        <v>0</v>
      </c>
      <c r="CP43" s="25">
        <v>1239.0730000000001</v>
      </c>
      <c r="CQ43" s="25">
        <v>332.0005617102463</v>
      </c>
      <c r="CR43" s="25">
        <v>0</v>
      </c>
      <c r="CS43" s="25">
        <v>0</v>
      </c>
      <c r="CT43" s="25">
        <v>4458.299</v>
      </c>
      <c r="CU43" s="25">
        <v>71.378429755384275</v>
      </c>
      <c r="CV43" s="25">
        <v>0</v>
      </c>
      <c r="CW43" s="25">
        <v>0</v>
      </c>
      <c r="CX43" s="25">
        <v>2.593</v>
      </c>
      <c r="CY43" s="25">
        <v>310.98418819899729</v>
      </c>
      <c r="CZ43" s="25">
        <v>0.96899999999999997</v>
      </c>
      <c r="DA43" s="25">
        <v>3983.139318885449</v>
      </c>
      <c r="DB43" s="25">
        <v>153.69</v>
      </c>
      <c r="DC43" s="25">
        <v>1742.4365020495802</v>
      </c>
      <c r="DD43" s="25">
        <v>0</v>
      </c>
      <c r="DE43" s="25">
        <v>0</v>
      </c>
      <c r="DF43" s="25">
        <v>0</v>
      </c>
      <c r="DG43" s="25">
        <v>0</v>
      </c>
      <c r="DH43" s="25">
        <v>0</v>
      </c>
      <c r="DI43" s="25">
        <v>0</v>
      </c>
      <c r="DJ43" s="25">
        <v>0</v>
      </c>
      <c r="DK43" s="25">
        <v>0</v>
      </c>
      <c r="DL43" s="25">
        <v>0</v>
      </c>
      <c r="DM43" s="25">
        <v>0</v>
      </c>
      <c r="DN43" s="25">
        <v>42.151000000000003</v>
      </c>
      <c r="DO43" s="25">
        <v>706.77585347915829</v>
      </c>
      <c r="DP43" s="25">
        <v>0</v>
      </c>
      <c r="DQ43" s="25">
        <v>0</v>
      </c>
      <c r="DR43" s="25">
        <v>0</v>
      </c>
      <c r="DS43" s="25">
        <v>0</v>
      </c>
      <c r="DT43" s="25">
        <v>13.249000000000001</v>
      </c>
      <c r="DU43" s="25">
        <v>36.281455204166356</v>
      </c>
      <c r="DV43" s="25">
        <v>0.94799999999999995</v>
      </c>
      <c r="DW43" s="25">
        <v>1062.6529535864979</v>
      </c>
      <c r="DX43" s="25">
        <v>0</v>
      </c>
      <c r="DY43" s="25">
        <v>0</v>
      </c>
      <c r="DZ43" s="25">
        <v>0</v>
      </c>
      <c r="EA43" s="25">
        <v>0</v>
      </c>
      <c r="EB43" s="25">
        <v>0</v>
      </c>
      <c r="EC43" s="25">
        <v>0</v>
      </c>
      <c r="ED43" s="25">
        <v>16.161000000000001</v>
      </c>
      <c r="EE43" s="25">
        <v>495.6158034775076</v>
      </c>
      <c r="EF43" s="25">
        <v>20.902000000000001</v>
      </c>
      <c r="EG43" s="25">
        <v>75.434408190603776</v>
      </c>
      <c r="EH43" s="25">
        <v>0</v>
      </c>
      <c r="EI43" s="25">
        <v>0</v>
      </c>
      <c r="EJ43" s="25">
        <v>0</v>
      </c>
      <c r="EK43" s="25">
        <v>0</v>
      </c>
      <c r="EL43" s="25">
        <v>0.27100000000000002</v>
      </c>
      <c r="EM43" s="25">
        <v>1620.9557195571956</v>
      </c>
      <c r="EN43" s="25">
        <v>0.17499999999999999</v>
      </c>
      <c r="EO43" s="25">
        <v>3624.9085714285716</v>
      </c>
      <c r="EP43" s="25">
        <v>0</v>
      </c>
      <c r="EQ43" s="25">
        <v>0</v>
      </c>
      <c r="ER43" s="25">
        <v>0</v>
      </c>
      <c r="ES43" s="25">
        <v>0</v>
      </c>
      <c r="ET43" s="25">
        <v>1.454</v>
      </c>
      <c r="EU43" s="25">
        <v>118.06602475928473</v>
      </c>
      <c r="EV43" s="25">
        <v>312.50799999999998</v>
      </c>
      <c r="EW43" s="25">
        <v>297.35018623523234</v>
      </c>
      <c r="EX43" s="25">
        <v>0</v>
      </c>
      <c r="EY43" s="25">
        <v>0</v>
      </c>
      <c r="EZ43" s="25">
        <v>0</v>
      </c>
      <c r="FA43" s="25">
        <v>0</v>
      </c>
      <c r="FB43" s="25">
        <v>1.0999999999999999E-2</v>
      </c>
      <c r="FC43" s="25">
        <v>10530</v>
      </c>
      <c r="FD43" s="25">
        <v>0</v>
      </c>
      <c r="FE43" s="25">
        <v>0</v>
      </c>
      <c r="FF43" s="25">
        <v>0</v>
      </c>
      <c r="FG43" s="25">
        <v>0</v>
      </c>
      <c r="FH43" s="25">
        <v>0</v>
      </c>
      <c r="FI43" s="25">
        <v>0</v>
      </c>
      <c r="FJ43" s="25">
        <v>0</v>
      </c>
      <c r="FK43" s="25">
        <v>0</v>
      </c>
      <c r="FL43" s="25">
        <v>42.204999999999998</v>
      </c>
      <c r="FM43" s="25">
        <v>2816.0195474469847</v>
      </c>
      <c r="FN43" s="25">
        <v>1812.2449999999999</v>
      </c>
      <c r="FO43" s="25">
        <v>958.38635394220989</v>
      </c>
      <c r="FP43" s="25">
        <v>0</v>
      </c>
      <c r="FQ43" s="25">
        <v>0</v>
      </c>
      <c r="FR43" s="25">
        <v>0</v>
      </c>
      <c r="FS43" s="25">
        <v>0</v>
      </c>
      <c r="FT43" s="25">
        <v>16.937000000000001</v>
      </c>
      <c r="FU43" s="25">
        <v>312.62401842120801</v>
      </c>
      <c r="FV43" s="25">
        <v>0</v>
      </c>
      <c r="FW43" s="25">
        <v>0</v>
      </c>
      <c r="FX43" s="25">
        <v>629.56600000000003</v>
      </c>
      <c r="FY43" s="25">
        <v>734.66125076640105</v>
      </c>
      <c r="FZ43" s="25">
        <v>0</v>
      </c>
      <c r="GA43" s="25">
        <v>0</v>
      </c>
      <c r="GB43" s="25">
        <v>465.07100000000003</v>
      </c>
      <c r="GC43" s="25">
        <v>1364.6921394797785</v>
      </c>
      <c r="GD43" s="25">
        <v>112.926</v>
      </c>
      <c r="GE43" s="25">
        <v>347.5292315321538</v>
      </c>
      <c r="GF43" s="25">
        <v>0</v>
      </c>
      <c r="GG43" s="25">
        <v>0</v>
      </c>
      <c r="GH43" s="25">
        <v>42.366</v>
      </c>
      <c r="GI43" s="25">
        <v>63.304371429920216</v>
      </c>
      <c r="GJ43" s="25">
        <v>1329.94</v>
      </c>
      <c r="GK43" s="25">
        <v>64.092795915605208</v>
      </c>
      <c r="GL43" s="25">
        <v>0</v>
      </c>
      <c r="GM43" s="25">
        <v>0</v>
      </c>
      <c r="GN43" s="25">
        <v>0</v>
      </c>
      <c r="GO43" s="25">
        <v>0</v>
      </c>
      <c r="GP43" s="25">
        <v>0</v>
      </c>
      <c r="GQ43" s="25">
        <v>0</v>
      </c>
      <c r="GR43" s="25">
        <v>5693.0630000000001</v>
      </c>
      <c r="GS43" s="25">
        <v>39.67563506674702</v>
      </c>
      <c r="GT43" s="25">
        <v>0</v>
      </c>
      <c r="GU43" s="25">
        <v>0</v>
      </c>
      <c r="GV43" s="25">
        <v>0</v>
      </c>
      <c r="GW43" s="25">
        <v>0</v>
      </c>
      <c r="GX43" s="25">
        <v>0</v>
      </c>
      <c r="GY43" s="25">
        <v>0</v>
      </c>
      <c r="GZ43" s="25">
        <v>0</v>
      </c>
      <c r="HA43" s="25">
        <v>0</v>
      </c>
      <c r="HB43" s="25">
        <v>0</v>
      </c>
      <c r="HC43" s="25">
        <v>0</v>
      </c>
      <c r="HD43" s="25">
        <v>0</v>
      </c>
      <c r="HE43" s="25">
        <v>0</v>
      </c>
      <c r="HF43" s="25">
        <v>0</v>
      </c>
      <c r="HG43" s="25">
        <v>0</v>
      </c>
      <c r="HH43" s="25">
        <v>0</v>
      </c>
      <c r="HI43" s="25">
        <v>0</v>
      </c>
      <c r="HJ43" s="25">
        <v>0</v>
      </c>
      <c r="HK43" s="25">
        <v>0</v>
      </c>
      <c r="HL43" s="25">
        <v>0</v>
      </c>
      <c r="HM43" s="25">
        <v>0</v>
      </c>
      <c r="HN43" s="25">
        <v>0</v>
      </c>
      <c r="HO43" s="25">
        <v>0</v>
      </c>
      <c r="HP43" s="25">
        <v>5693.0630000000001</v>
      </c>
      <c r="HQ43" s="25">
        <v>39.67563506674702</v>
      </c>
      <c r="HR43" s="25">
        <v>0</v>
      </c>
      <c r="HS43" s="25">
        <v>0</v>
      </c>
      <c r="HT43" s="25">
        <v>31.989000000000001</v>
      </c>
      <c r="HU43" s="25">
        <v>318.88111538341303</v>
      </c>
      <c r="HV43" s="25">
        <v>0</v>
      </c>
      <c r="HW43" s="25">
        <v>0</v>
      </c>
      <c r="HX43" s="25">
        <v>0</v>
      </c>
      <c r="HY43" s="25">
        <v>0</v>
      </c>
      <c r="HZ43" s="25">
        <v>0</v>
      </c>
      <c r="IA43" s="25">
        <v>0</v>
      </c>
      <c r="IB43" s="25">
        <v>0</v>
      </c>
      <c r="IC43" s="25">
        <v>0</v>
      </c>
      <c r="ID43" s="25">
        <v>31.989000000000001</v>
      </c>
      <c r="IE43" s="25">
        <v>318.88111538341303</v>
      </c>
      <c r="IF43" s="25">
        <v>0</v>
      </c>
      <c r="IG43" s="25">
        <v>0</v>
      </c>
    </row>
    <row r="44" spans="1:241" ht="12.75" customHeight="1">
      <c r="A44" s="44"/>
      <c r="B44" s="45"/>
      <c r="C44" s="46"/>
      <c r="D44" s="47"/>
      <c r="E44" s="24"/>
      <c r="F44" s="25" t="str">
        <f t="shared" si="0"/>
        <v/>
      </c>
      <c r="G44" s="25" t="str">
        <f t="shared" si="1"/>
        <v/>
      </c>
      <c r="H44" s="25" t="str">
        <f t="shared" si="2"/>
        <v/>
      </c>
      <c r="I44" s="25" t="str">
        <f t="shared" si="3"/>
        <v/>
      </c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  <c r="GA44" s="25"/>
      <c r="GB44" s="25"/>
      <c r="GC44" s="25"/>
      <c r="GD44" s="25"/>
      <c r="GE44" s="25"/>
      <c r="GF44" s="25"/>
      <c r="GG44" s="25"/>
      <c r="GH44" s="25"/>
      <c r="GI44" s="25"/>
      <c r="GJ44" s="25"/>
      <c r="GK44" s="25"/>
      <c r="GL44" s="25"/>
      <c r="GM44" s="25"/>
      <c r="GN44" s="25"/>
      <c r="GO44" s="25"/>
      <c r="GP44" s="25"/>
      <c r="GQ44" s="25"/>
      <c r="GR44" s="25"/>
      <c r="GS44" s="25"/>
      <c r="GT44" s="25"/>
      <c r="GU44" s="25"/>
      <c r="GV44" s="25"/>
      <c r="GW44" s="25"/>
      <c r="GX44" s="25"/>
      <c r="GY44" s="25"/>
      <c r="GZ44" s="25"/>
      <c r="HA44" s="25"/>
      <c r="HB44" s="25"/>
      <c r="HC44" s="25"/>
      <c r="HD44" s="25"/>
      <c r="HE44" s="25"/>
      <c r="HF44" s="25"/>
      <c r="HG44" s="25"/>
      <c r="HH44" s="25"/>
      <c r="HI44" s="25"/>
      <c r="HJ44" s="25"/>
      <c r="HK44" s="25"/>
      <c r="HL44" s="25"/>
      <c r="HM44" s="25"/>
      <c r="HN44" s="25"/>
      <c r="HO44" s="25"/>
      <c r="HP44" s="25"/>
      <c r="HQ44" s="25"/>
      <c r="HR44" s="25"/>
      <c r="HS44" s="25"/>
      <c r="HT44" s="25"/>
      <c r="HU44" s="25"/>
      <c r="HV44" s="25"/>
      <c r="HW44" s="25"/>
      <c r="HX44" s="25"/>
      <c r="HY44" s="25"/>
      <c r="HZ44" s="25"/>
      <c r="IA44" s="25"/>
      <c r="IB44" s="25"/>
      <c r="IC44" s="25"/>
      <c r="ID44" s="25"/>
      <c r="IE44" s="25"/>
      <c r="IF44" s="25"/>
      <c r="IG44" s="25"/>
    </row>
    <row r="45" spans="1:241" ht="12.75" customHeight="1">
      <c r="A45" s="44"/>
      <c r="B45" s="45"/>
      <c r="C45" s="46" t="s">
        <v>160</v>
      </c>
      <c r="D45" s="47" t="s">
        <v>132</v>
      </c>
      <c r="E45" s="24">
        <v>30</v>
      </c>
      <c r="F45" s="25">
        <f t="shared" si="0"/>
        <v>828.12599999999998</v>
      </c>
      <c r="G45" s="25">
        <f t="shared" si="1"/>
        <v>173.61171488396693</v>
      </c>
      <c r="H45" s="25">
        <f t="shared" si="2"/>
        <v>828.10699999999997</v>
      </c>
      <c r="I45" s="25">
        <f t="shared" si="3"/>
        <v>173.60297521938591</v>
      </c>
      <c r="J45" s="25">
        <v>828.10599999999999</v>
      </c>
      <c r="K45" s="25">
        <v>173.59504701088991</v>
      </c>
      <c r="L45" s="25">
        <v>0</v>
      </c>
      <c r="M45" s="25">
        <v>0</v>
      </c>
      <c r="N45" s="25">
        <v>0</v>
      </c>
      <c r="O45" s="25">
        <v>0</v>
      </c>
      <c r="P45" s="25">
        <v>0.18</v>
      </c>
      <c r="Q45" s="25">
        <v>2937.6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1.0660000000000001</v>
      </c>
      <c r="AI45" s="25">
        <v>1233.8020637898687</v>
      </c>
      <c r="AJ45" s="25">
        <v>0</v>
      </c>
      <c r="AK45" s="25">
        <v>0</v>
      </c>
      <c r="AL45" s="25">
        <v>0.05</v>
      </c>
      <c r="AM45" s="25">
        <v>323.33999999999997</v>
      </c>
      <c r="AN45" s="25">
        <v>0</v>
      </c>
      <c r="AO45" s="25">
        <v>0</v>
      </c>
      <c r="AP45" s="25">
        <v>0</v>
      </c>
      <c r="AQ45" s="25">
        <v>0</v>
      </c>
      <c r="AR45" s="25">
        <v>0</v>
      </c>
      <c r="AS45" s="25">
        <v>0</v>
      </c>
      <c r="AT45" s="25">
        <v>0</v>
      </c>
      <c r="AU45" s="25">
        <v>0</v>
      </c>
      <c r="AV45" s="25">
        <v>0</v>
      </c>
      <c r="AW45" s="25">
        <v>0</v>
      </c>
      <c r="AX45" s="25">
        <v>0</v>
      </c>
      <c r="AY45" s="25">
        <v>0</v>
      </c>
      <c r="AZ45" s="25">
        <v>0.47799999999999998</v>
      </c>
      <c r="BA45" s="25">
        <v>643.95397489539744</v>
      </c>
      <c r="BB45" s="25">
        <v>0</v>
      </c>
      <c r="BC45" s="25">
        <v>0</v>
      </c>
      <c r="BD45" s="25">
        <v>15.914999999999999</v>
      </c>
      <c r="BE45" s="25">
        <v>218.0339302544769</v>
      </c>
      <c r="BF45" s="25">
        <v>1.657</v>
      </c>
      <c r="BG45" s="25">
        <v>109.60712130356065</v>
      </c>
      <c r="BH45" s="25">
        <v>1.536</v>
      </c>
      <c r="BI45" s="25">
        <v>1656.5930989583333</v>
      </c>
      <c r="BJ45" s="25">
        <v>0</v>
      </c>
      <c r="BK45" s="25">
        <v>0</v>
      </c>
      <c r="BL45" s="25">
        <v>1.347</v>
      </c>
      <c r="BM45" s="25">
        <v>1091.2969561989607</v>
      </c>
      <c r="BN45" s="25">
        <v>0</v>
      </c>
      <c r="BO45" s="25">
        <v>0</v>
      </c>
      <c r="BP45" s="25">
        <v>0.04</v>
      </c>
      <c r="BQ45" s="25">
        <v>331.05</v>
      </c>
      <c r="BR45" s="25">
        <v>181.739</v>
      </c>
      <c r="BS45" s="25">
        <v>66.910569553040347</v>
      </c>
      <c r="BT45" s="25">
        <v>6.25</v>
      </c>
      <c r="BU45" s="25">
        <v>49.644159999999999</v>
      </c>
      <c r="BV45" s="25">
        <v>0</v>
      </c>
      <c r="BW45" s="25">
        <v>0</v>
      </c>
      <c r="BX45" s="25">
        <v>0</v>
      </c>
      <c r="BY45" s="25">
        <v>0</v>
      </c>
      <c r="BZ45" s="25">
        <v>8.048</v>
      </c>
      <c r="CA45" s="25">
        <v>59.56349403578529</v>
      </c>
      <c r="CB45" s="25">
        <v>0</v>
      </c>
      <c r="CC45" s="25">
        <v>0</v>
      </c>
      <c r="CD45" s="25">
        <v>470.25200000000001</v>
      </c>
      <c r="CE45" s="25">
        <v>148.4674876449223</v>
      </c>
      <c r="CF45" s="25">
        <v>0</v>
      </c>
      <c r="CG45" s="25">
        <v>0</v>
      </c>
      <c r="CH45" s="25">
        <v>96.778999999999996</v>
      </c>
      <c r="CI45" s="25">
        <v>253.74266111449799</v>
      </c>
      <c r="CJ45" s="25">
        <v>2.593</v>
      </c>
      <c r="CK45" s="25">
        <v>1284.7296567682222</v>
      </c>
      <c r="CL45" s="25">
        <v>0.87</v>
      </c>
      <c r="CM45" s="25">
        <v>553.36781609195407</v>
      </c>
      <c r="CN45" s="25">
        <v>0</v>
      </c>
      <c r="CO45" s="25">
        <v>0</v>
      </c>
      <c r="CP45" s="25">
        <v>7.3490000000000002</v>
      </c>
      <c r="CQ45" s="25">
        <v>235.26520615049665</v>
      </c>
      <c r="CR45" s="25">
        <v>0</v>
      </c>
      <c r="CS45" s="25">
        <v>0</v>
      </c>
      <c r="CT45" s="25">
        <v>0</v>
      </c>
      <c r="CU45" s="25">
        <v>0</v>
      </c>
      <c r="CV45" s="25">
        <v>0</v>
      </c>
      <c r="CW45" s="25">
        <v>0</v>
      </c>
      <c r="CX45" s="25">
        <v>7.0000000000000001E-3</v>
      </c>
      <c r="CY45" s="25">
        <v>708.28571428571433</v>
      </c>
      <c r="CZ45" s="25">
        <v>0</v>
      </c>
      <c r="DA45" s="25">
        <v>0</v>
      </c>
      <c r="DB45" s="25">
        <v>0</v>
      </c>
      <c r="DC45" s="25">
        <v>0</v>
      </c>
      <c r="DD45" s="25">
        <v>0</v>
      </c>
      <c r="DE45" s="25">
        <v>0</v>
      </c>
      <c r="DF45" s="25">
        <v>0</v>
      </c>
      <c r="DG45" s="25">
        <v>0</v>
      </c>
      <c r="DH45" s="25">
        <v>0</v>
      </c>
      <c r="DI45" s="25">
        <v>0</v>
      </c>
      <c r="DJ45" s="25">
        <v>0</v>
      </c>
      <c r="DK45" s="25">
        <v>0</v>
      </c>
      <c r="DL45" s="25">
        <v>0</v>
      </c>
      <c r="DM45" s="25">
        <v>0</v>
      </c>
      <c r="DN45" s="25">
        <v>0.05</v>
      </c>
      <c r="DO45" s="25">
        <v>355.08</v>
      </c>
      <c r="DP45" s="25">
        <v>0</v>
      </c>
      <c r="DQ45" s="25">
        <v>0</v>
      </c>
      <c r="DR45" s="25">
        <v>0</v>
      </c>
      <c r="DS45" s="25">
        <v>0</v>
      </c>
      <c r="DT45" s="25">
        <v>0.32300000000000001</v>
      </c>
      <c r="DU45" s="25">
        <v>234.61919504643964</v>
      </c>
      <c r="DV45" s="25">
        <v>0.11799999999999999</v>
      </c>
      <c r="DW45" s="25">
        <v>851.61016949152543</v>
      </c>
      <c r="DX45" s="25">
        <v>0.20499999999999999</v>
      </c>
      <c r="DY45" s="25">
        <v>176.11219512195123</v>
      </c>
      <c r="DZ45" s="25">
        <v>0</v>
      </c>
      <c r="EA45" s="25">
        <v>0</v>
      </c>
      <c r="EB45" s="25">
        <v>0</v>
      </c>
      <c r="EC45" s="25">
        <v>0</v>
      </c>
      <c r="ED45" s="25">
        <v>2.6539999999999999</v>
      </c>
      <c r="EE45" s="25">
        <v>456.62471740768649</v>
      </c>
      <c r="EF45" s="25">
        <v>4.3689999999999998</v>
      </c>
      <c r="EG45" s="25">
        <v>47.501487754634923</v>
      </c>
      <c r="EH45" s="25">
        <v>0.61899999999999999</v>
      </c>
      <c r="EI45" s="25">
        <v>164.81583198707591</v>
      </c>
      <c r="EJ45" s="25">
        <v>2E-3</v>
      </c>
      <c r="EK45" s="25">
        <v>70</v>
      </c>
      <c r="EL45" s="25">
        <v>2.3E-2</v>
      </c>
      <c r="EM45" s="25">
        <v>1291.7391304347825</v>
      </c>
      <c r="EN45" s="25">
        <v>0</v>
      </c>
      <c r="EO45" s="25">
        <v>0</v>
      </c>
      <c r="EP45" s="25">
        <v>0</v>
      </c>
      <c r="EQ45" s="25">
        <v>0</v>
      </c>
      <c r="ER45" s="25">
        <v>0</v>
      </c>
      <c r="ES45" s="25">
        <v>0</v>
      </c>
      <c r="ET45" s="25">
        <v>0</v>
      </c>
      <c r="EU45" s="25">
        <v>0</v>
      </c>
      <c r="EV45" s="25">
        <v>8.6850000000000005</v>
      </c>
      <c r="EW45" s="25">
        <v>293.67737478411055</v>
      </c>
      <c r="EX45" s="25">
        <v>0</v>
      </c>
      <c r="EY45" s="25">
        <v>0</v>
      </c>
      <c r="EZ45" s="25">
        <v>0</v>
      </c>
      <c r="FA45" s="25">
        <v>0</v>
      </c>
      <c r="FB45" s="25">
        <v>0</v>
      </c>
      <c r="FC45" s="25">
        <v>0</v>
      </c>
      <c r="FD45" s="25">
        <v>0</v>
      </c>
      <c r="FE45" s="25">
        <v>0</v>
      </c>
      <c r="FF45" s="25">
        <v>0</v>
      </c>
      <c r="FG45" s="25">
        <v>0</v>
      </c>
      <c r="FH45" s="25">
        <v>0</v>
      </c>
      <c r="FI45" s="25">
        <v>0</v>
      </c>
      <c r="FJ45" s="25">
        <v>3.5000000000000003E-2</v>
      </c>
      <c r="FK45" s="25">
        <v>747.2285714285714</v>
      </c>
      <c r="FL45" s="25">
        <v>0</v>
      </c>
      <c r="FM45" s="25">
        <v>0</v>
      </c>
      <c r="FN45" s="25">
        <v>4.024</v>
      </c>
      <c r="FO45" s="25">
        <v>1130.0320576540755</v>
      </c>
      <c r="FP45" s="25">
        <v>0</v>
      </c>
      <c r="FQ45" s="25">
        <v>0</v>
      </c>
      <c r="FR45" s="25">
        <v>0</v>
      </c>
      <c r="FS45" s="25">
        <v>0</v>
      </c>
      <c r="FT45" s="25">
        <v>0</v>
      </c>
      <c r="FU45" s="25">
        <v>0</v>
      </c>
      <c r="FV45" s="25">
        <v>0</v>
      </c>
      <c r="FW45" s="25">
        <v>0</v>
      </c>
      <c r="FX45" s="25">
        <v>5.2960000000000003</v>
      </c>
      <c r="FY45" s="25">
        <v>839.44580815709969</v>
      </c>
      <c r="FZ45" s="25">
        <v>0</v>
      </c>
      <c r="GA45" s="25">
        <v>0</v>
      </c>
      <c r="GB45" s="25">
        <v>4.883</v>
      </c>
      <c r="GC45" s="25">
        <v>1332.4955969690764</v>
      </c>
      <c r="GD45" s="25">
        <v>1.0999999999999999E-2</v>
      </c>
      <c r="GE45" s="25">
        <v>648</v>
      </c>
      <c r="GF45" s="25">
        <v>0</v>
      </c>
      <c r="GG45" s="25">
        <v>0</v>
      </c>
      <c r="GH45" s="25">
        <v>0.65300000000000002</v>
      </c>
      <c r="GI45" s="25">
        <v>1795.2205206738131</v>
      </c>
      <c r="GJ45" s="25">
        <v>0</v>
      </c>
      <c r="GK45" s="25">
        <v>0</v>
      </c>
      <c r="GL45" s="25">
        <v>0</v>
      </c>
      <c r="GM45" s="25">
        <v>0</v>
      </c>
      <c r="GN45" s="25">
        <v>0</v>
      </c>
      <c r="GO45" s="25">
        <v>0</v>
      </c>
      <c r="GP45" s="25">
        <v>1E-3</v>
      </c>
      <c r="GQ45" s="25">
        <v>6739</v>
      </c>
      <c r="GR45" s="25">
        <v>1.9E-2</v>
      </c>
      <c r="GS45" s="25">
        <v>554.52631578947364</v>
      </c>
      <c r="GT45" s="25">
        <v>0</v>
      </c>
      <c r="GU45" s="25">
        <v>0</v>
      </c>
      <c r="GV45" s="25">
        <v>0</v>
      </c>
      <c r="GW45" s="25">
        <v>0</v>
      </c>
      <c r="GX45" s="25">
        <v>0</v>
      </c>
      <c r="GY45" s="25">
        <v>0</v>
      </c>
      <c r="GZ45" s="25">
        <v>0</v>
      </c>
      <c r="HA45" s="25">
        <v>0</v>
      </c>
      <c r="HB45" s="25">
        <v>0</v>
      </c>
      <c r="HC45" s="25">
        <v>0</v>
      </c>
      <c r="HD45" s="25">
        <v>0</v>
      </c>
      <c r="HE45" s="25">
        <v>0</v>
      </c>
      <c r="HF45" s="25">
        <v>0</v>
      </c>
      <c r="HG45" s="25">
        <v>0</v>
      </c>
      <c r="HH45" s="25">
        <v>0</v>
      </c>
      <c r="HI45" s="25">
        <v>0</v>
      </c>
      <c r="HJ45" s="25">
        <v>0</v>
      </c>
      <c r="HK45" s="25">
        <v>0</v>
      </c>
      <c r="HL45" s="25">
        <v>0</v>
      </c>
      <c r="HM45" s="25">
        <v>0</v>
      </c>
      <c r="HN45" s="25">
        <v>0</v>
      </c>
      <c r="HO45" s="25">
        <v>0</v>
      </c>
      <c r="HP45" s="25">
        <v>1.9E-2</v>
      </c>
      <c r="HQ45" s="25">
        <v>554.52631578947364</v>
      </c>
      <c r="HR45" s="25">
        <v>0</v>
      </c>
      <c r="HS45" s="25">
        <v>0</v>
      </c>
      <c r="HT45" s="25">
        <v>0</v>
      </c>
      <c r="HU45" s="25">
        <v>0</v>
      </c>
      <c r="HV45" s="25">
        <v>0</v>
      </c>
      <c r="HW45" s="25">
        <v>0</v>
      </c>
      <c r="HX45" s="25">
        <v>0</v>
      </c>
      <c r="HY45" s="25">
        <v>0</v>
      </c>
      <c r="HZ45" s="25">
        <v>0</v>
      </c>
      <c r="IA45" s="25">
        <v>0</v>
      </c>
      <c r="IB45" s="25">
        <v>0</v>
      </c>
      <c r="IC45" s="25">
        <v>0</v>
      </c>
      <c r="ID45" s="25">
        <v>0</v>
      </c>
      <c r="IE45" s="25">
        <v>0</v>
      </c>
      <c r="IF45" s="25">
        <v>0</v>
      </c>
      <c r="IG45" s="25">
        <v>0</v>
      </c>
    </row>
    <row r="46" spans="1:241" ht="12.75" customHeight="1">
      <c r="A46" s="44"/>
      <c r="B46" s="45"/>
      <c r="C46" s="46" t="s">
        <v>161</v>
      </c>
      <c r="D46" s="47" t="s">
        <v>132</v>
      </c>
      <c r="E46" s="24">
        <v>31</v>
      </c>
      <c r="F46" s="25">
        <f t="shared" si="0"/>
        <v>3944.6909999999998</v>
      </c>
      <c r="G46" s="25">
        <f t="shared" si="1"/>
        <v>235.48094236025079</v>
      </c>
      <c r="H46" s="25">
        <f t="shared" si="2"/>
        <v>3845.5149999999999</v>
      </c>
      <c r="I46" s="25">
        <f t="shared" si="3"/>
        <v>221.16957988721927</v>
      </c>
      <c r="J46" s="25">
        <v>3841.3440000000001</v>
      </c>
      <c r="K46" s="25">
        <v>219.4566232547775</v>
      </c>
      <c r="L46" s="25">
        <v>0</v>
      </c>
      <c r="M46" s="25">
        <v>0</v>
      </c>
      <c r="N46" s="25">
        <v>0</v>
      </c>
      <c r="O46" s="25">
        <v>0</v>
      </c>
      <c r="P46" s="25">
        <v>0.35599999999999998</v>
      </c>
      <c r="Q46" s="25">
        <v>3145.2247191011238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2.907</v>
      </c>
      <c r="AE46" s="25">
        <v>1644.329893360853</v>
      </c>
      <c r="AF46" s="25">
        <v>0</v>
      </c>
      <c r="AG46" s="25">
        <v>0</v>
      </c>
      <c r="AH46" s="25">
        <v>10.965</v>
      </c>
      <c r="AI46" s="25">
        <v>1240.7710898312814</v>
      </c>
      <c r="AJ46" s="25">
        <v>0</v>
      </c>
      <c r="AK46" s="25">
        <v>0</v>
      </c>
      <c r="AL46" s="25">
        <v>7.0999999999999994E-2</v>
      </c>
      <c r="AM46" s="25">
        <v>608.12676056338034</v>
      </c>
      <c r="AN46" s="25">
        <v>0</v>
      </c>
      <c r="AO46" s="25">
        <v>0</v>
      </c>
      <c r="AP46" s="25">
        <v>14.477</v>
      </c>
      <c r="AQ46" s="25">
        <v>905.25730469019823</v>
      </c>
      <c r="AR46" s="25">
        <v>0</v>
      </c>
      <c r="AS46" s="25">
        <v>0</v>
      </c>
      <c r="AT46" s="25">
        <v>0.377</v>
      </c>
      <c r="AU46" s="25">
        <v>910.0636604774536</v>
      </c>
      <c r="AV46" s="25">
        <v>0</v>
      </c>
      <c r="AW46" s="25">
        <v>0</v>
      </c>
      <c r="AX46" s="25">
        <v>0.27100000000000002</v>
      </c>
      <c r="AY46" s="25">
        <v>501.10332103321036</v>
      </c>
      <c r="AZ46" s="25">
        <v>13.936</v>
      </c>
      <c r="BA46" s="25">
        <v>729.98615097588981</v>
      </c>
      <c r="BB46" s="25">
        <v>0</v>
      </c>
      <c r="BC46" s="25">
        <v>0</v>
      </c>
      <c r="BD46" s="25">
        <v>101.879</v>
      </c>
      <c r="BE46" s="25">
        <v>224.00255204703618</v>
      </c>
      <c r="BF46" s="25">
        <v>7.0000000000000001E-3</v>
      </c>
      <c r="BG46" s="25">
        <v>103.57142857142857</v>
      </c>
      <c r="BH46" s="25">
        <v>2.6080000000000001</v>
      </c>
      <c r="BI46" s="25">
        <v>1502.7166411042945</v>
      </c>
      <c r="BJ46" s="25">
        <v>0</v>
      </c>
      <c r="BK46" s="25">
        <v>0</v>
      </c>
      <c r="BL46" s="25">
        <v>86.078999999999994</v>
      </c>
      <c r="BM46" s="25">
        <v>1242.1362585531895</v>
      </c>
      <c r="BN46" s="25">
        <v>0</v>
      </c>
      <c r="BO46" s="25">
        <v>0</v>
      </c>
      <c r="BP46" s="25">
        <v>0.42699999999999999</v>
      </c>
      <c r="BQ46" s="25">
        <v>395.46604215456676</v>
      </c>
      <c r="BR46" s="25">
        <v>814.44200000000001</v>
      </c>
      <c r="BS46" s="25">
        <v>81.667286313819758</v>
      </c>
      <c r="BT46" s="25">
        <v>7.5640000000000001</v>
      </c>
      <c r="BU46" s="25">
        <v>40.957562136435747</v>
      </c>
      <c r="BV46" s="25">
        <v>33.835000000000001</v>
      </c>
      <c r="BW46" s="25">
        <v>36.941953598344909</v>
      </c>
      <c r="BX46" s="25">
        <v>3.0000000000000001E-3</v>
      </c>
      <c r="BY46" s="25">
        <v>1111</v>
      </c>
      <c r="BZ46" s="25">
        <v>12.228999999999999</v>
      </c>
      <c r="CA46" s="25">
        <v>111.09027720991088</v>
      </c>
      <c r="CB46" s="25">
        <v>3.5000000000000003E-2</v>
      </c>
      <c r="CC46" s="25">
        <v>131.25714285714287</v>
      </c>
      <c r="CD46" s="25">
        <v>910.95699999999999</v>
      </c>
      <c r="CE46" s="25">
        <v>163.78076901544199</v>
      </c>
      <c r="CF46" s="25">
        <v>4.7E-2</v>
      </c>
      <c r="CG46" s="25">
        <v>691.29787234042556</v>
      </c>
      <c r="CH46" s="25">
        <v>595.23900000000003</v>
      </c>
      <c r="CI46" s="25">
        <v>280.68942223207819</v>
      </c>
      <c r="CJ46" s="25">
        <v>4.5279999999999996</v>
      </c>
      <c r="CK46" s="25">
        <v>1042.3814045936394</v>
      </c>
      <c r="CL46" s="25">
        <v>7.1820000000000004</v>
      </c>
      <c r="CM46" s="25">
        <v>412.60275689223056</v>
      </c>
      <c r="CN46" s="25">
        <v>0</v>
      </c>
      <c r="CO46" s="25">
        <v>0</v>
      </c>
      <c r="CP46" s="25">
        <v>24.442</v>
      </c>
      <c r="CQ46" s="25">
        <v>222.73578266917602</v>
      </c>
      <c r="CR46" s="25">
        <v>0</v>
      </c>
      <c r="CS46" s="25">
        <v>0</v>
      </c>
      <c r="CT46" s="25">
        <v>0.69899999999999995</v>
      </c>
      <c r="CU46" s="25">
        <v>67.277539341917034</v>
      </c>
      <c r="CV46" s="25">
        <v>0</v>
      </c>
      <c r="CW46" s="25">
        <v>0</v>
      </c>
      <c r="CX46" s="25">
        <v>0.16300000000000001</v>
      </c>
      <c r="CY46" s="25">
        <v>489.2331288343558</v>
      </c>
      <c r="CZ46" s="25">
        <v>0</v>
      </c>
      <c r="DA46" s="25">
        <v>0</v>
      </c>
      <c r="DB46" s="25">
        <v>0</v>
      </c>
      <c r="DC46" s="25">
        <v>0</v>
      </c>
      <c r="DD46" s="25">
        <v>0</v>
      </c>
      <c r="DE46" s="25">
        <v>0</v>
      </c>
      <c r="DF46" s="25">
        <v>0</v>
      </c>
      <c r="DG46" s="25">
        <v>0</v>
      </c>
      <c r="DH46" s="25">
        <v>0.20499999999999999</v>
      </c>
      <c r="DI46" s="25">
        <v>112.2</v>
      </c>
      <c r="DJ46" s="25">
        <v>0</v>
      </c>
      <c r="DK46" s="25">
        <v>0</v>
      </c>
      <c r="DL46" s="25">
        <v>0</v>
      </c>
      <c r="DM46" s="25">
        <v>0</v>
      </c>
      <c r="DN46" s="25">
        <v>3.7869999999999999</v>
      </c>
      <c r="DO46" s="25">
        <v>1162.2144177449168</v>
      </c>
      <c r="DP46" s="25">
        <v>0</v>
      </c>
      <c r="DQ46" s="25">
        <v>0</v>
      </c>
      <c r="DR46" s="25">
        <v>0.08</v>
      </c>
      <c r="DS46" s="25">
        <v>969.42499999999995</v>
      </c>
      <c r="DT46" s="25">
        <v>0.56799999999999995</v>
      </c>
      <c r="DU46" s="25">
        <v>55.941901408450704</v>
      </c>
      <c r="DV46" s="25">
        <v>2.6160000000000001</v>
      </c>
      <c r="DW46" s="25">
        <v>636.5309633027523</v>
      </c>
      <c r="DX46" s="25">
        <v>4.8339999999999996</v>
      </c>
      <c r="DY46" s="25">
        <v>110.50330988829127</v>
      </c>
      <c r="DZ46" s="25">
        <v>2.9000000000000001E-2</v>
      </c>
      <c r="EA46" s="25">
        <v>479.37931034482762</v>
      </c>
      <c r="EB46" s="25">
        <v>0</v>
      </c>
      <c r="EC46" s="25">
        <v>0</v>
      </c>
      <c r="ED46" s="25">
        <v>3.012</v>
      </c>
      <c r="EE46" s="25">
        <v>1493.2612881806108</v>
      </c>
      <c r="EF46" s="25">
        <v>9.5259999999999998</v>
      </c>
      <c r="EG46" s="25">
        <v>54.904681923157675</v>
      </c>
      <c r="EH46" s="25">
        <v>8.1549999999999994</v>
      </c>
      <c r="EI46" s="25">
        <v>151.06866952789699</v>
      </c>
      <c r="EJ46" s="25">
        <v>1.6E-2</v>
      </c>
      <c r="EK46" s="25">
        <v>241.0625</v>
      </c>
      <c r="EL46" s="25">
        <v>0.14199999999999999</v>
      </c>
      <c r="EM46" s="25">
        <v>928.79577464788736</v>
      </c>
      <c r="EN46" s="25">
        <v>3.5999999999999997E-2</v>
      </c>
      <c r="EO46" s="25">
        <v>1187.4166666666667</v>
      </c>
      <c r="EP46" s="25">
        <v>0</v>
      </c>
      <c r="EQ46" s="25">
        <v>0</v>
      </c>
      <c r="ER46" s="25">
        <v>0.29399999999999998</v>
      </c>
      <c r="ES46" s="25">
        <v>1391.8163265306123</v>
      </c>
      <c r="ET46" s="25">
        <v>2.5089999999999999</v>
      </c>
      <c r="EU46" s="25">
        <v>42.122359505779194</v>
      </c>
      <c r="EV46" s="25">
        <v>67.572999999999993</v>
      </c>
      <c r="EW46" s="25">
        <v>476.70288428810323</v>
      </c>
      <c r="EX46" s="25">
        <v>0</v>
      </c>
      <c r="EY46" s="25">
        <v>0</v>
      </c>
      <c r="EZ46" s="25">
        <v>0</v>
      </c>
      <c r="FA46" s="25">
        <v>0</v>
      </c>
      <c r="FB46" s="25">
        <v>1E-3</v>
      </c>
      <c r="FC46" s="25">
        <v>3780</v>
      </c>
      <c r="FD46" s="25">
        <v>0</v>
      </c>
      <c r="FE46" s="25">
        <v>0</v>
      </c>
      <c r="FF46" s="25">
        <v>0</v>
      </c>
      <c r="FG46" s="25">
        <v>0</v>
      </c>
      <c r="FH46" s="25">
        <v>0</v>
      </c>
      <c r="FI46" s="25">
        <v>0</v>
      </c>
      <c r="FJ46" s="25">
        <v>0.33800000000000002</v>
      </c>
      <c r="FK46" s="25">
        <v>399.54142011834324</v>
      </c>
      <c r="FL46" s="25">
        <v>4.0250000000000004</v>
      </c>
      <c r="FM46" s="25">
        <v>1786.4643478260869</v>
      </c>
      <c r="FN46" s="25">
        <v>55.652999999999999</v>
      </c>
      <c r="FO46" s="25">
        <v>1012.9463820458915</v>
      </c>
      <c r="FP46" s="25">
        <v>0</v>
      </c>
      <c r="FQ46" s="25">
        <v>0</v>
      </c>
      <c r="FR46" s="25">
        <v>3.9E-2</v>
      </c>
      <c r="FS46" s="25">
        <v>19.179487179487182</v>
      </c>
      <c r="FT46" s="25">
        <v>0</v>
      </c>
      <c r="FU46" s="25">
        <v>0</v>
      </c>
      <c r="FV46" s="25">
        <v>0</v>
      </c>
      <c r="FW46" s="25">
        <v>0</v>
      </c>
      <c r="FX46" s="25">
        <v>43.801000000000002</v>
      </c>
      <c r="FY46" s="25">
        <v>1050.4782310906144</v>
      </c>
      <c r="FZ46" s="25">
        <v>0</v>
      </c>
      <c r="GA46" s="25">
        <v>0</v>
      </c>
      <c r="GB46" s="25">
        <v>24.773</v>
      </c>
      <c r="GC46" s="25">
        <v>1526.0350381463691</v>
      </c>
      <c r="GD46" s="25">
        <v>0.96499999999999997</v>
      </c>
      <c r="GE46" s="25">
        <v>2283.7067357512951</v>
      </c>
      <c r="GF46" s="25">
        <v>0</v>
      </c>
      <c r="GG46" s="25">
        <v>0</v>
      </c>
      <c r="GH46" s="25">
        <v>2.5630000000000002</v>
      </c>
      <c r="GI46" s="25">
        <v>333.5996878657823</v>
      </c>
      <c r="GJ46" s="25">
        <v>932.00699999999995</v>
      </c>
      <c r="GK46" s="25">
        <v>66.128084874899002</v>
      </c>
      <c r="GL46" s="25">
        <v>28.071999999999999</v>
      </c>
      <c r="GM46" s="25">
        <v>311.87218580792251</v>
      </c>
      <c r="GN46" s="25">
        <v>0</v>
      </c>
      <c r="GO46" s="25">
        <v>0</v>
      </c>
      <c r="GP46" s="25">
        <v>4.1710000000000003</v>
      </c>
      <c r="GQ46" s="25">
        <v>1798.7422680412371</v>
      </c>
      <c r="GR46" s="25">
        <v>91.504000000000005</v>
      </c>
      <c r="GS46" s="25">
        <v>800.6203335373317</v>
      </c>
      <c r="GT46" s="25">
        <v>0</v>
      </c>
      <c r="GU46" s="25">
        <v>0</v>
      </c>
      <c r="GV46" s="25">
        <v>0</v>
      </c>
      <c r="GW46" s="25">
        <v>0</v>
      </c>
      <c r="GX46" s="25">
        <v>0</v>
      </c>
      <c r="GY46" s="25">
        <v>0</v>
      </c>
      <c r="GZ46" s="25">
        <v>0</v>
      </c>
      <c r="HA46" s="25">
        <v>0</v>
      </c>
      <c r="HB46" s="25">
        <v>0.113</v>
      </c>
      <c r="HC46" s="25">
        <v>1525.9557522123894</v>
      </c>
      <c r="HD46" s="25">
        <v>35.085999999999999</v>
      </c>
      <c r="HE46" s="25">
        <v>797.22396397423472</v>
      </c>
      <c r="HF46" s="25">
        <v>0</v>
      </c>
      <c r="HG46" s="25">
        <v>0</v>
      </c>
      <c r="HH46" s="25">
        <v>0</v>
      </c>
      <c r="HI46" s="25">
        <v>0</v>
      </c>
      <c r="HJ46" s="25">
        <v>0</v>
      </c>
      <c r="HK46" s="25">
        <v>0</v>
      </c>
      <c r="HL46" s="25">
        <v>17.552</v>
      </c>
      <c r="HM46" s="25">
        <v>1907.0430150410209</v>
      </c>
      <c r="HN46" s="25">
        <v>0</v>
      </c>
      <c r="HO46" s="25">
        <v>0</v>
      </c>
      <c r="HP46" s="25">
        <v>38.753</v>
      </c>
      <c r="HQ46" s="25">
        <v>300.4596031274998</v>
      </c>
      <c r="HR46" s="25">
        <v>0</v>
      </c>
      <c r="HS46" s="25">
        <v>0</v>
      </c>
      <c r="HT46" s="25">
        <v>5.8179999999999996</v>
      </c>
      <c r="HU46" s="25">
        <v>634.66105190787221</v>
      </c>
      <c r="HV46" s="25">
        <v>1.8540000000000001</v>
      </c>
      <c r="HW46" s="25">
        <v>774.64724919093851</v>
      </c>
      <c r="HX46" s="25">
        <v>1.4999999999999999E-2</v>
      </c>
      <c r="HY46" s="25">
        <v>294.8</v>
      </c>
      <c r="HZ46" s="25">
        <v>5.2169999999999996</v>
      </c>
      <c r="IA46" s="25">
        <v>432.91661874640602</v>
      </c>
      <c r="IB46" s="25">
        <v>0</v>
      </c>
      <c r="IC46" s="25">
        <v>0</v>
      </c>
      <c r="ID46" s="25">
        <v>0.60099999999999998</v>
      </c>
      <c r="IE46" s="25">
        <v>2385.9101497504162</v>
      </c>
      <c r="IF46" s="25">
        <v>1.839</v>
      </c>
      <c r="IG46" s="25">
        <v>778.56117455138667</v>
      </c>
    </row>
    <row r="47" spans="1:241" ht="12.75" customHeight="1">
      <c r="A47" s="44"/>
      <c r="B47" s="45"/>
      <c r="C47" s="46" t="s">
        <v>162</v>
      </c>
      <c r="D47" s="47" t="s">
        <v>132</v>
      </c>
      <c r="E47" s="24">
        <v>32</v>
      </c>
      <c r="F47" s="25">
        <f t="shared" si="0"/>
        <v>820.81399999999985</v>
      </c>
      <c r="G47" s="25">
        <f t="shared" si="1"/>
        <v>188.6495917467295</v>
      </c>
      <c r="H47" s="25">
        <f t="shared" si="2"/>
        <v>793.88799999999992</v>
      </c>
      <c r="I47" s="25">
        <f t="shared" si="3"/>
        <v>182.68525409125718</v>
      </c>
      <c r="J47" s="25">
        <v>793.88699999999994</v>
      </c>
      <c r="K47" s="25">
        <v>182.6835254891439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1.377</v>
      </c>
      <c r="AI47" s="25">
        <v>1154.3318809005084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0.223</v>
      </c>
      <c r="AQ47" s="25">
        <v>1540.4170403587443</v>
      </c>
      <c r="AR47" s="25">
        <v>0</v>
      </c>
      <c r="AS47" s="25">
        <v>0</v>
      </c>
      <c r="AT47" s="25">
        <v>0</v>
      </c>
      <c r="AU47" s="25">
        <v>0</v>
      </c>
      <c r="AV47" s="25">
        <v>0</v>
      </c>
      <c r="AW47" s="25">
        <v>0</v>
      </c>
      <c r="AX47" s="25">
        <v>4.2000000000000003E-2</v>
      </c>
      <c r="AY47" s="25">
        <v>398.57142857142856</v>
      </c>
      <c r="AZ47" s="25">
        <v>1.78</v>
      </c>
      <c r="BA47" s="25">
        <v>754.87078651685397</v>
      </c>
      <c r="BB47" s="25">
        <v>0</v>
      </c>
      <c r="BC47" s="25">
        <v>0</v>
      </c>
      <c r="BD47" s="25">
        <v>24.253</v>
      </c>
      <c r="BE47" s="25">
        <v>191.63864264214735</v>
      </c>
      <c r="BF47" s="25">
        <v>0</v>
      </c>
      <c r="BG47" s="25">
        <v>0</v>
      </c>
      <c r="BH47" s="25">
        <v>17.161999999999999</v>
      </c>
      <c r="BI47" s="25">
        <v>829.55721943829394</v>
      </c>
      <c r="BJ47" s="25">
        <v>0</v>
      </c>
      <c r="BK47" s="25">
        <v>0</v>
      </c>
      <c r="BL47" s="25">
        <v>3.9020000000000001</v>
      </c>
      <c r="BM47" s="25">
        <v>1501.844951307022</v>
      </c>
      <c r="BN47" s="25">
        <v>0</v>
      </c>
      <c r="BO47" s="25">
        <v>0</v>
      </c>
      <c r="BP47" s="25">
        <v>2.5999999999999999E-2</v>
      </c>
      <c r="BQ47" s="25">
        <v>601.53846153846155</v>
      </c>
      <c r="BR47" s="25">
        <v>11.749000000000001</v>
      </c>
      <c r="BS47" s="25">
        <v>75.119073963741599</v>
      </c>
      <c r="BT47" s="25">
        <v>0</v>
      </c>
      <c r="BU47" s="25">
        <v>0</v>
      </c>
      <c r="BV47" s="25">
        <v>0</v>
      </c>
      <c r="BW47" s="25">
        <v>0</v>
      </c>
      <c r="BX47" s="25">
        <v>0</v>
      </c>
      <c r="BY47" s="25">
        <v>0</v>
      </c>
      <c r="BZ47" s="25">
        <v>2.5750000000000002</v>
      </c>
      <c r="CA47" s="25">
        <v>181.90058252427184</v>
      </c>
      <c r="CB47" s="25">
        <v>0</v>
      </c>
      <c r="CC47" s="25">
        <v>0</v>
      </c>
      <c r="CD47" s="25">
        <v>172.447</v>
      </c>
      <c r="CE47" s="25">
        <v>130.2292878391622</v>
      </c>
      <c r="CF47" s="25">
        <v>4.2000000000000003E-2</v>
      </c>
      <c r="CG47" s="25">
        <v>34.571428571428569</v>
      </c>
      <c r="CH47" s="25">
        <v>43.414000000000001</v>
      </c>
      <c r="CI47" s="25">
        <v>232.84219376238079</v>
      </c>
      <c r="CJ47" s="25">
        <v>0.79400000000000004</v>
      </c>
      <c r="CK47" s="25">
        <v>1189.0541561712846</v>
      </c>
      <c r="CL47" s="25">
        <v>1.921</v>
      </c>
      <c r="CM47" s="25">
        <v>312.35346173867777</v>
      </c>
      <c r="CN47" s="25">
        <v>0</v>
      </c>
      <c r="CO47" s="25">
        <v>0</v>
      </c>
      <c r="CP47" s="25">
        <v>0.78400000000000003</v>
      </c>
      <c r="CQ47" s="25">
        <v>211.69005102040816</v>
      </c>
      <c r="CR47" s="25">
        <v>0</v>
      </c>
      <c r="CS47" s="25">
        <v>0</v>
      </c>
      <c r="CT47" s="25">
        <v>0</v>
      </c>
      <c r="CU47" s="25">
        <v>0</v>
      </c>
      <c r="CV47" s="25">
        <v>0</v>
      </c>
      <c r="CW47" s="25">
        <v>0</v>
      </c>
      <c r="CX47" s="25">
        <v>0</v>
      </c>
      <c r="CY47" s="25">
        <v>0</v>
      </c>
      <c r="CZ47" s="25">
        <v>0</v>
      </c>
      <c r="DA47" s="25">
        <v>0</v>
      </c>
      <c r="DB47" s="25">
        <v>0</v>
      </c>
      <c r="DC47" s="25">
        <v>0</v>
      </c>
      <c r="DD47" s="25">
        <v>0</v>
      </c>
      <c r="DE47" s="25">
        <v>0</v>
      </c>
      <c r="DF47" s="25">
        <v>0</v>
      </c>
      <c r="DG47" s="25">
        <v>0</v>
      </c>
      <c r="DH47" s="25">
        <v>0</v>
      </c>
      <c r="DI47" s="25">
        <v>0</v>
      </c>
      <c r="DJ47" s="25">
        <v>0</v>
      </c>
      <c r="DK47" s="25">
        <v>0</v>
      </c>
      <c r="DL47" s="25">
        <v>0</v>
      </c>
      <c r="DM47" s="25">
        <v>0</v>
      </c>
      <c r="DN47" s="25">
        <v>0.48</v>
      </c>
      <c r="DO47" s="25">
        <v>1514.8</v>
      </c>
      <c r="DP47" s="25">
        <v>0</v>
      </c>
      <c r="DQ47" s="25">
        <v>0</v>
      </c>
      <c r="DR47" s="25">
        <v>3.7999999999999999E-2</v>
      </c>
      <c r="DS47" s="25">
        <v>1306.5263157894738</v>
      </c>
      <c r="DT47" s="25">
        <v>0</v>
      </c>
      <c r="DU47" s="25">
        <v>0</v>
      </c>
      <c r="DV47" s="25">
        <v>6.2E-2</v>
      </c>
      <c r="DW47" s="25">
        <v>834.75806451612902</v>
      </c>
      <c r="DX47" s="25">
        <v>0</v>
      </c>
      <c r="DY47" s="25">
        <v>0</v>
      </c>
      <c r="DZ47" s="25">
        <v>0</v>
      </c>
      <c r="EA47" s="25">
        <v>0</v>
      </c>
      <c r="EB47" s="25">
        <v>0</v>
      </c>
      <c r="EC47" s="25">
        <v>0</v>
      </c>
      <c r="ED47" s="25">
        <v>0.63600000000000001</v>
      </c>
      <c r="EE47" s="25">
        <v>554.56918238993717</v>
      </c>
      <c r="EF47" s="25">
        <v>5.2350000000000003</v>
      </c>
      <c r="EG47" s="25">
        <v>34.065138490926458</v>
      </c>
      <c r="EH47" s="25">
        <v>3.012</v>
      </c>
      <c r="EI47" s="25">
        <v>108.9890438247012</v>
      </c>
      <c r="EJ47" s="25">
        <v>0</v>
      </c>
      <c r="EK47" s="25">
        <v>0</v>
      </c>
      <c r="EL47" s="25">
        <v>8.0000000000000002E-3</v>
      </c>
      <c r="EM47" s="25">
        <v>1236.25</v>
      </c>
      <c r="EN47" s="25">
        <v>0</v>
      </c>
      <c r="EO47" s="25">
        <v>0</v>
      </c>
      <c r="EP47" s="25">
        <v>0</v>
      </c>
      <c r="EQ47" s="25">
        <v>0</v>
      </c>
      <c r="ER47" s="25">
        <v>0</v>
      </c>
      <c r="ES47" s="25">
        <v>0</v>
      </c>
      <c r="ET47" s="25">
        <v>0.2</v>
      </c>
      <c r="EU47" s="25">
        <v>22.734999999999999</v>
      </c>
      <c r="EV47" s="25">
        <v>8.6910000000000007</v>
      </c>
      <c r="EW47" s="25">
        <v>355.73225175468878</v>
      </c>
      <c r="EX47" s="25">
        <v>0</v>
      </c>
      <c r="EY47" s="25">
        <v>0</v>
      </c>
      <c r="EZ47" s="25">
        <v>0</v>
      </c>
      <c r="FA47" s="25">
        <v>0</v>
      </c>
      <c r="FB47" s="25">
        <v>0</v>
      </c>
      <c r="FC47" s="25">
        <v>0</v>
      </c>
      <c r="FD47" s="25">
        <v>0</v>
      </c>
      <c r="FE47" s="25">
        <v>0</v>
      </c>
      <c r="FF47" s="25">
        <v>0</v>
      </c>
      <c r="FG47" s="25">
        <v>0</v>
      </c>
      <c r="FH47" s="25">
        <v>0</v>
      </c>
      <c r="FI47" s="25">
        <v>0</v>
      </c>
      <c r="FJ47" s="25">
        <v>0</v>
      </c>
      <c r="FK47" s="25">
        <v>0</v>
      </c>
      <c r="FL47" s="25">
        <v>0</v>
      </c>
      <c r="FM47" s="25">
        <v>0</v>
      </c>
      <c r="FN47" s="25">
        <v>7.1189999999999998</v>
      </c>
      <c r="FO47" s="25">
        <v>1024.95336423655</v>
      </c>
      <c r="FP47" s="25">
        <v>0</v>
      </c>
      <c r="FQ47" s="25">
        <v>0</v>
      </c>
      <c r="FR47" s="25">
        <v>0</v>
      </c>
      <c r="FS47" s="25">
        <v>0</v>
      </c>
      <c r="FT47" s="25">
        <v>0</v>
      </c>
      <c r="FU47" s="25">
        <v>0</v>
      </c>
      <c r="FV47" s="25">
        <v>0</v>
      </c>
      <c r="FW47" s="25">
        <v>0</v>
      </c>
      <c r="FX47" s="25">
        <v>3.3410000000000002</v>
      </c>
      <c r="FY47" s="25">
        <v>1170.3798263992817</v>
      </c>
      <c r="FZ47" s="25">
        <v>0</v>
      </c>
      <c r="GA47" s="25">
        <v>0</v>
      </c>
      <c r="GB47" s="25">
        <v>24.37</v>
      </c>
      <c r="GC47" s="25">
        <v>1431.2258104226507</v>
      </c>
      <c r="GD47" s="25">
        <v>0</v>
      </c>
      <c r="GE47" s="25">
        <v>0</v>
      </c>
      <c r="GF47" s="25">
        <v>0</v>
      </c>
      <c r="GG47" s="25">
        <v>0</v>
      </c>
      <c r="GH47" s="25">
        <v>0.35299999999999998</v>
      </c>
      <c r="GI47" s="25">
        <v>1493.127478753541</v>
      </c>
      <c r="GJ47" s="25">
        <v>457.851</v>
      </c>
      <c r="GK47" s="25">
        <v>65.393514483969682</v>
      </c>
      <c r="GL47" s="25">
        <v>0</v>
      </c>
      <c r="GM47" s="25">
        <v>0</v>
      </c>
      <c r="GN47" s="25">
        <v>0</v>
      </c>
      <c r="GO47" s="25">
        <v>0</v>
      </c>
      <c r="GP47" s="25">
        <v>1E-3</v>
      </c>
      <c r="GQ47" s="25">
        <v>1555</v>
      </c>
      <c r="GR47" s="25">
        <v>23.305</v>
      </c>
      <c r="GS47" s="25">
        <v>332.59407852392189</v>
      </c>
      <c r="GT47" s="25">
        <v>0.84099999999999997</v>
      </c>
      <c r="GU47" s="25">
        <v>1798.7443519619501</v>
      </c>
      <c r="GV47" s="25">
        <v>0</v>
      </c>
      <c r="GW47" s="25">
        <v>0</v>
      </c>
      <c r="GX47" s="25">
        <v>0</v>
      </c>
      <c r="GY47" s="25">
        <v>0</v>
      </c>
      <c r="GZ47" s="25">
        <v>0</v>
      </c>
      <c r="HA47" s="25">
        <v>0</v>
      </c>
      <c r="HB47" s="25">
        <v>0.115</v>
      </c>
      <c r="HC47" s="25">
        <v>1041.2608695652175</v>
      </c>
      <c r="HD47" s="25">
        <v>2.6019999999999999</v>
      </c>
      <c r="HE47" s="25">
        <v>792.51767870868559</v>
      </c>
      <c r="HF47" s="25">
        <v>0</v>
      </c>
      <c r="HG47" s="25">
        <v>0</v>
      </c>
      <c r="HH47" s="25">
        <v>0</v>
      </c>
      <c r="HI47" s="25">
        <v>0</v>
      </c>
      <c r="HJ47" s="25">
        <v>0</v>
      </c>
      <c r="HK47" s="25">
        <v>0</v>
      </c>
      <c r="HL47" s="25">
        <v>20.512</v>
      </c>
      <c r="HM47" s="25">
        <v>270.04212168486737</v>
      </c>
      <c r="HN47" s="25">
        <v>0.47099999999999997</v>
      </c>
      <c r="HO47" s="25">
        <v>2445.5583864118894</v>
      </c>
      <c r="HP47" s="25">
        <v>7.5999999999999998E-2</v>
      </c>
      <c r="HQ47" s="25">
        <v>396.38157894736838</v>
      </c>
      <c r="HR47" s="25">
        <v>0.37</v>
      </c>
      <c r="HS47" s="25">
        <v>975.36756756756756</v>
      </c>
      <c r="HT47" s="25">
        <v>2.78</v>
      </c>
      <c r="HU47" s="25">
        <v>198.11007194244604</v>
      </c>
      <c r="HV47" s="25">
        <v>0</v>
      </c>
      <c r="HW47" s="25">
        <v>0</v>
      </c>
      <c r="HX47" s="25">
        <v>0</v>
      </c>
      <c r="HY47" s="25">
        <v>0</v>
      </c>
      <c r="HZ47" s="25">
        <v>2.6320000000000001</v>
      </c>
      <c r="IA47" s="25">
        <v>144.25227963525836</v>
      </c>
      <c r="IB47" s="25">
        <v>0</v>
      </c>
      <c r="IC47" s="25">
        <v>0</v>
      </c>
      <c r="ID47" s="25">
        <v>0.14799999999999999</v>
      </c>
      <c r="IE47" s="25">
        <v>1155.9054054054054</v>
      </c>
      <c r="IF47" s="25">
        <v>0</v>
      </c>
      <c r="IG47" s="25">
        <v>0</v>
      </c>
    </row>
    <row r="48" spans="1:241" ht="12.75" customHeight="1">
      <c r="A48" s="44"/>
      <c r="B48" s="45"/>
      <c r="C48" s="46" t="s">
        <v>163</v>
      </c>
      <c r="D48" s="47" t="s">
        <v>132</v>
      </c>
      <c r="E48" s="24">
        <v>33</v>
      </c>
      <c r="F48" s="25">
        <f t="shared" si="0"/>
        <v>5301.4650000000001</v>
      </c>
      <c r="G48" s="25">
        <f t="shared" si="1"/>
        <v>224.79038303563254</v>
      </c>
      <c r="H48" s="25">
        <f t="shared" si="2"/>
        <v>5284.9229999999998</v>
      </c>
      <c r="I48" s="25">
        <f t="shared" si="3"/>
        <v>221.05349103477948</v>
      </c>
      <c r="J48" s="25">
        <v>5284.9229999999998</v>
      </c>
      <c r="K48" s="25">
        <v>221.05349103477948</v>
      </c>
      <c r="L48" s="25">
        <v>0</v>
      </c>
      <c r="M48" s="25">
        <v>0</v>
      </c>
      <c r="N48" s="25">
        <v>0</v>
      </c>
      <c r="O48" s="25">
        <v>0</v>
      </c>
      <c r="P48" s="25">
        <v>0.245</v>
      </c>
      <c r="Q48" s="25">
        <v>3065.0408163265306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9.4890000000000008</v>
      </c>
      <c r="AI48" s="25">
        <v>1042.2005480029507</v>
      </c>
      <c r="AJ48" s="25">
        <v>0</v>
      </c>
      <c r="AK48" s="25">
        <v>0</v>
      </c>
      <c r="AL48" s="25">
        <v>7.9000000000000001E-2</v>
      </c>
      <c r="AM48" s="25">
        <v>454.05063291139243</v>
      </c>
      <c r="AN48" s="25">
        <v>0</v>
      </c>
      <c r="AO48" s="25">
        <v>0</v>
      </c>
      <c r="AP48" s="25">
        <v>0.28199999999999997</v>
      </c>
      <c r="AQ48" s="25">
        <v>1183.6028368794325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10.586</v>
      </c>
      <c r="BA48" s="25">
        <v>658.31976194974493</v>
      </c>
      <c r="BB48" s="25">
        <v>0</v>
      </c>
      <c r="BC48" s="25">
        <v>0</v>
      </c>
      <c r="BD48" s="25">
        <v>0</v>
      </c>
      <c r="BE48" s="25">
        <v>0</v>
      </c>
      <c r="BF48" s="25">
        <v>1E-3</v>
      </c>
      <c r="BG48" s="25">
        <v>702</v>
      </c>
      <c r="BH48" s="25">
        <v>0.88500000000000001</v>
      </c>
      <c r="BI48" s="25">
        <v>1504.0203389830508</v>
      </c>
      <c r="BJ48" s="25">
        <v>0</v>
      </c>
      <c r="BK48" s="25">
        <v>0</v>
      </c>
      <c r="BL48" s="25">
        <v>4.0209999999999999</v>
      </c>
      <c r="BM48" s="25">
        <v>1009.9234021387715</v>
      </c>
      <c r="BN48" s="25">
        <v>0</v>
      </c>
      <c r="BO48" s="25">
        <v>0</v>
      </c>
      <c r="BP48" s="25">
        <v>0</v>
      </c>
      <c r="BQ48" s="25">
        <v>0</v>
      </c>
      <c r="BR48" s="25">
        <v>1529.222</v>
      </c>
      <c r="BS48" s="25">
        <v>69.590377983052832</v>
      </c>
      <c r="BT48" s="25">
        <v>82.787999999999997</v>
      </c>
      <c r="BU48" s="25">
        <v>57.698180895782002</v>
      </c>
      <c r="BV48" s="25">
        <v>15.102</v>
      </c>
      <c r="BW48" s="25">
        <v>43.15143689577539</v>
      </c>
      <c r="BX48" s="25">
        <v>0</v>
      </c>
      <c r="BY48" s="25">
        <v>0</v>
      </c>
      <c r="BZ48" s="25">
        <v>21.792000000000002</v>
      </c>
      <c r="CA48" s="25">
        <v>185.81061857562409</v>
      </c>
      <c r="CB48" s="25">
        <v>0</v>
      </c>
      <c r="CC48" s="25">
        <v>0</v>
      </c>
      <c r="CD48" s="25">
        <v>1042.8810000000001</v>
      </c>
      <c r="CE48" s="25">
        <v>148.07690810360913</v>
      </c>
      <c r="CF48" s="25">
        <v>338.75799999999998</v>
      </c>
      <c r="CG48" s="25">
        <v>381.22165970988141</v>
      </c>
      <c r="CH48" s="25">
        <v>411.36</v>
      </c>
      <c r="CI48" s="25">
        <v>267.83573755348112</v>
      </c>
      <c r="CJ48" s="25">
        <v>5.4279999999999999</v>
      </c>
      <c r="CK48" s="25">
        <v>943.79495210022105</v>
      </c>
      <c r="CL48" s="25">
        <v>18.268999999999998</v>
      </c>
      <c r="CM48" s="25">
        <v>390.83359789807872</v>
      </c>
      <c r="CN48" s="25">
        <v>0</v>
      </c>
      <c r="CO48" s="25">
        <v>0</v>
      </c>
      <c r="CP48" s="25">
        <v>72.221999999999994</v>
      </c>
      <c r="CQ48" s="25">
        <v>205.91166126665007</v>
      </c>
      <c r="CR48" s="25">
        <v>0</v>
      </c>
      <c r="CS48" s="25">
        <v>0</v>
      </c>
      <c r="CT48" s="25">
        <v>9.6000000000000002E-2</v>
      </c>
      <c r="CU48" s="25">
        <v>69.40625</v>
      </c>
      <c r="CV48" s="25">
        <v>0</v>
      </c>
      <c r="CW48" s="25">
        <v>0</v>
      </c>
      <c r="CX48" s="25">
        <v>2.9000000000000001E-2</v>
      </c>
      <c r="CY48" s="25">
        <v>611.68965517241372</v>
      </c>
      <c r="CZ48" s="25">
        <v>0</v>
      </c>
      <c r="DA48" s="25">
        <v>0</v>
      </c>
      <c r="DB48" s="25">
        <v>0</v>
      </c>
      <c r="DC48" s="25">
        <v>0</v>
      </c>
      <c r="DD48" s="25">
        <v>0</v>
      </c>
      <c r="DE48" s="25">
        <v>0</v>
      </c>
      <c r="DF48" s="25">
        <v>0</v>
      </c>
      <c r="DG48" s="25">
        <v>0</v>
      </c>
      <c r="DH48" s="25">
        <v>0</v>
      </c>
      <c r="DI48" s="25">
        <v>0</v>
      </c>
      <c r="DJ48" s="25">
        <v>0</v>
      </c>
      <c r="DK48" s="25">
        <v>0</v>
      </c>
      <c r="DL48" s="25">
        <v>0</v>
      </c>
      <c r="DM48" s="25">
        <v>0</v>
      </c>
      <c r="DN48" s="25">
        <v>1.5289999999999999</v>
      </c>
      <c r="DO48" s="25">
        <v>1061.7292347939829</v>
      </c>
      <c r="DP48" s="25">
        <v>0</v>
      </c>
      <c r="DQ48" s="25">
        <v>0</v>
      </c>
      <c r="DR48" s="25">
        <v>0</v>
      </c>
      <c r="DS48" s="25">
        <v>0</v>
      </c>
      <c r="DT48" s="25">
        <v>0</v>
      </c>
      <c r="DU48" s="25">
        <v>0</v>
      </c>
      <c r="DV48" s="25">
        <v>17.324000000000002</v>
      </c>
      <c r="DW48" s="25">
        <v>385.68592703763562</v>
      </c>
      <c r="DX48" s="25">
        <v>0</v>
      </c>
      <c r="DY48" s="25">
        <v>0</v>
      </c>
      <c r="DZ48" s="25">
        <v>0</v>
      </c>
      <c r="EA48" s="25">
        <v>0</v>
      </c>
      <c r="EB48" s="25">
        <v>0</v>
      </c>
      <c r="EC48" s="25">
        <v>0</v>
      </c>
      <c r="ED48" s="25">
        <v>5.133</v>
      </c>
      <c r="EE48" s="25">
        <v>1349.562828755114</v>
      </c>
      <c r="EF48" s="25">
        <v>0</v>
      </c>
      <c r="EG48" s="25">
        <v>0</v>
      </c>
      <c r="EH48" s="25">
        <v>0</v>
      </c>
      <c r="EI48" s="25">
        <v>0</v>
      </c>
      <c r="EJ48" s="25">
        <v>0</v>
      </c>
      <c r="EK48" s="25">
        <v>0</v>
      </c>
      <c r="EL48" s="25">
        <v>0</v>
      </c>
      <c r="EM48" s="25">
        <v>0</v>
      </c>
      <c r="EN48" s="25">
        <v>0.03</v>
      </c>
      <c r="EO48" s="25">
        <v>2730.2666666666669</v>
      </c>
      <c r="EP48" s="25">
        <v>0</v>
      </c>
      <c r="EQ48" s="25">
        <v>0</v>
      </c>
      <c r="ER48" s="25">
        <v>0</v>
      </c>
      <c r="ES48" s="25">
        <v>0</v>
      </c>
      <c r="ET48" s="25">
        <v>0.73499999999999999</v>
      </c>
      <c r="EU48" s="25">
        <v>197.98231292517008</v>
      </c>
      <c r="EV48" s="25">
        <v>518.15</v>
      </c>
      <c r="EW48" s="25">
        <v>172.1329267586606</v>
      </c>
      <c r="EX48" s="25">
        <v>0</v>
      </c>
      <c r="EY48" s="25">
        <v>0</v>
      </c>
      <c r="EZ48" s="25">
        <v>0</v>
      </c>
      <c r="FA48" s="25">
        <v>0</v>
      </c>
      <c r="FB48" s="25">
        <v>0</v>
      </c>
      <c r="FC48" s="25">
        <v>0</v>
      </c>
      <c r="FD48" s="25">
        <v>0</v>
      </c>
      <c r="FE48" s="25">
        <v>0</v>
      </c>
      <c r="FF48" s="25">
        <v>0</v>
      </c>
      <c r="FG48" s="25">
        <v>0</v>
      </c>
      <c r="FH48" s="25">
        <v>0</v>
      </c>
      <c r="FI48" s="25">
        <v>0</v>
      </c>
      <c r="FJ48" s="25">
        <v>0</v>
      </c>
      <c r="FK48" s="25">
        <v>0</v>
      </c>
      <c r="FL48" s="25">
        <v>9.3870000000000005</v>
      </c>
      <c r="FM48" s="25">
        <v>2863.7436880792584</v>
      </c>
      <c r="FN48" s="25">
        <v>87.644000000000005</v>
      </c>
      <c r="FO48" s="25">
        <v>863.93754278672816</v>
      </c>
      <c r="FP48" s="25">
        <v>0</v>
      </c>
      <c r="FQ48" s="25">
        <v>0</v>
      </c>
      <c r="FR48" s="25">
        <v>0</v>
      </c>
      <c r="FS48" s="25">
        <v>0</v>
      </c>
      <c r="FT48" s="25">
        <v>2E-3</v>
      </c>
      <c r="FU48" s="25">
        <v>594</v>
      </c>
      <c r="FV48" s="25">
        <v>0</v>
      </c>
      <c r="FW48" s="25">
        <v>0</v>
      </c>
      <c r="FX48" s="25">
        <v>34.334000000000003</v>
      </c>
      <c r="FY48" s="25">
        <v>841.01811615308441</v>
      </c>
      <c r="FZ48" s="25">
        <v>0</v>
      </c>
      <c r="GA48" s="25">
        <v>0</v>
      </c>
      <c r="GB48" s="25">
        <v>232.893</v>
      </c>
      <c r="GC48" s="25">
        <v>1380.1811905037935</v>
      </c>
      <c r="GD48" s="25">
        <v>0</v>
      </c>
      <c r="GE48" s="25">
        <v>0</v>
      </c>
      <c r="GF48" s="25">
        <v>0</v>
      </c>
      <c r="GG48" s="25">
        <v>0</v>
      </c>
      <c r="GH48" s="25">
        <v>0</v>
      </c>
      <c r="GI48" s="25">
        <v>0</v>
      </c>
      <c r="GJ48" s="25">
        <v>814.22699999999998</v>
      </c>
      <c r="GK48" s="25">
        <v>62.041111385399894</v>
      </c>
      <c r="GL48" s="25">
        <v>0</v>
      </c>
      <c r="GM48" s="25">
        <v>0</v>
      </c>
      <c r="GN48" s="25">
        <v>0</v>
      </c>
      <c r="GO48" s="25">
        <v>0</v>
      </c>
      <c r="GP48" s="25">
        <v>0</v>
      </c>
      <c r="GQ48" s="25">
        <v>0</v>
      </c>
      <c r="GR48" s="25">
        <v>16.542000000000002</v>
      </c>
      <c r="GS48" s="25">
        <v>1418.6718051021642</v>
      </c>
      <c r="GT48" s="25">
        <v>0</v>
      </c>
      <c r="GU48" s="25">
        <v>0</v>
      </c>
      <c r="GV48" s="25">
        <v>0</v>
      </c>
      <c r="GW48" s="25">
        <v>0</v>
      </c>
      <c r="GX48" s="25">
        <v>0</v>
      </c>
      <c r="GY48" s="25">
        <v>0</v>
      </c>
      <c r="GZ48" s="25">
        <v>0</v>
      </c>
      <c r="HA48" s="25">
        <v>0</v>
      </c>
      <c r="HB48" s="25">
        <v>0</v>
      </c>
      <c r="HC48" s="25">
        <v>0</v>
      </c>
      <c r="HD48" s="25">
        <v>0</v>
      </c>
      <c r="HE48" s="25">
        <v>0</v>
      </c>
      <c r="HF48" s="25">
        <v>0</v>
      </c>
      <c r="HG48" s="25">
        <v>0</v>
      </c>
      <c r="HH48" s="25">
        <v>0</v>
      </c>
      <c r="HI48" s="25">
        <v>0</v>
      </c>
      <c r="HJ48" s="25">
        <v>0</v>
      </c>
      <c r="HK48" s="25">
        <v>0</v>
      </c>
      <c r="HL48" s="25">
        <v>0</v>
      </c>
      <c r="HM48" s="25">
        <v>0</v>
      </c>
      <c r="HN48" s="25">
        <v>0</v>
      </c>
      <c r="HO48" s="25">
        <v>0</v>
      </c>
      <c r="HP48" s="25">
        <v>16.542000000000002</v>
      </c>
      <c r="HQ48" s="25">
        <v>1418.6718051021642</v>
      </c>
      <c r="HR48" s="25">
        <v>0</v>
      </c>
      <c r="HS48" s="25">
        <v>0</v>
      </c>
      <c r="HT48" s="25">
        <v>0</v>
      </c>
      <c r="HU48" s="25">
        <v>0</v>
      </c>
      <c r="HV48" s="25">
        <v>0</v>
      </c>
      <c r="HW48" s="25">
        <v>0</v>
      </c>
      <c r="HX48" s="25">
        <v>0</v>
      </c>
      <c r="HY48" s="25">
        <v>0</v>
      </c>
      <c r="HZ48" s="25">
        <v>0</v>
      </c>
      <c r="IA48" s="25">
        <v>0</v>
      </c>
      <c r="IB48" s="25">
        <v>0</v>
      </c>
      <c r="IC48" s="25">
        <v>0</v>
      </c>
      <c r="ID48" s="25">
        <v>0</v>
      </c>
      <c r="IE48" s="25">
        <v>0</v>
      </c>
      <c r="IF48" s="25">
        <v>0</v>
      </c>
      <c r="IG48" s="25">
        <v>0</v>
      </c>
    </row>
    <row r="49" spans="1:241" ht="12.75" customHeight="1">
      <c r="A49" s="44"/>
      <c r="B49" s="45"/>
      <c r="C49" s="46" t="s">
        <v>164</v>
      </c>
      <c r="D49" s="47" t="s">
        <v>132</v>
      </c>
      <c r="E49" s="24">
        <v>34</v>
      </c>
      <c r="F49" s="25">
        <f t="shared" si="0"/>
        <v>24459.397000000004</v>
      </c>
      <c r="G49" s="25">
        <f t="shared" si="1"/>
        <v>230.02627853008804</v>
      </c>
      <c r="H49" s="25">
        <f t="shared" si="2"/>
        <v>24406.963000000003</v>
      </c>
      <c r="I49" s="25">
        <f t="shared" si="3"/>
        <v>227.63151154856916</v>
      </c>
      <c r="J49" s="25">
        <v>24405.99</v>
      </c>
      <c r="K49" s="25">
        <v>227.62721450758605</v>
      </c>
      <c r="L49" s="25">
        <v>0.97299999999999998</v>
      </c>
      <c r="M49" s="25">
        <v>335.41521068859197</v>
      </c>
      <c r="N49" s="25">
        <v>0</v>
      </c>
      <c r="O49" s="25">
        <v>0</v>
      </c>
      <c r="P49" s="25">
        <v>46.203000000000003</v>
      </c>
      <c r="Q49" s="25">
        <v>3203.929333593057</v>
      </c>
      <c r="R49" s="25">
        <v>0</v>
      </c>
      <c r="S49" s="25">
        <v>0</v>
      </c>
      <c r="T49" s="25">
        <v>0</v>
      </c>
      <c r="U49" s="25">
        <v>0</v>
      </c>
      <c r="V49" s="25">
        <v>2.1000000000000001E-2</v>
      </c>
      <c r="W49" s="25">
        <v>1410.7619047619048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8.6780000000000008</v>
      </c>
      <c r="AE49" s="25">
        <v>1481.3166628255358</v>
      </c>
      <c r="AF49" s="25">
        <v>0</v>
      </c>
      <c r="AG49" s="25">
        <v>0</v>
      </c>
      <c r="AH49" s="25">
        <v>64.686000000000007</v>
      </c>
      <c r="AI49" s="25">
        <v>1054.4426150944564</v>
      </c>
      <c r="AJ49" s="25">
        <v>0</v>
      </c>
      <c r="AK49" s="25">
        <v>0</v>
      </c>
      <c r="AL49" s="25">
        <v>0.311</v>
      </c>
      <c r="AM49" s="25">
        <v>956.71382636655949</v>
      </c>
      <c r="AN49" s="25">
        <v>0</v>
      </c>
      <c r="AO49" s="25">
        <v>0</v>
      </c>
      <c r="AP49" s="25">
        <v>0.45900000000000002</v>
      </c>
      <c r="AQ49" s="25">
        <v>1137.9978213507625</v>
      </c>
      <c r="AR49" s="25">
        <v>0</v>
      </c>
      <c r="AS49" s="25">
        <v>0</v>
      </c>
      <c r="AT49" s="25">
        <v>1.6120000000000001</v>
      </c>
      <c r="AU49" s="25">
        <v>813.11538461538453</v>
      </c>
      <c r="AV49" s="25">
        <v>0</v>
      </c>
      <c r="AW49" s="25">
        <v>0</v>
      </c>
      <c r="AX49" s="25">
        <v>0.49399999999999999</v>
      </c>
      <c r="AY49" s="25">
        <v>379.65182186234819</v>
      </c>
      <c r="AZ49" s="25">
        <v>689.44100000000003</v>
      </c>
      <c r="BA49" s="25">
        <v>437.74188799331631</v>
      </c>
      <c r="BB49" s="25">
        <v>0.97299999999999998</v>
      </c>
      <c r="BC49" s="25">
        <v>335.41521068859197</v>
      </c>
      <c r="BD49" s="25">
        <v>387.18299999999999</v>
      </c>
      <c r="BE49" s="25">
        <v>223.72417177407067</v>
      </c>
      <c r="BF49" s="25">
        <v>21.622</v>
      </c>
      <c r="BG49" s="25">
        <v>43.02608454352049</v>
      </c>
      <c r="BH49" s="25">
        <v>3.6139999999999999</v>
      </c>
      <c r="BI49" s="25">
        <v>1458.940232429441</v>
      </c>
      <c r="BJ49" s="25">
        <v>0</v>
      </c>
      <c r="BK49" s="25">
        <v>0</v>
      </c>
      <c r="BL49" s="25">
        <v>16.643999999999998</v>
      </c>
      <c r="BM49" s="25">
        <v>1251.6889569814948</v>
      </c>
      <c r="BN49" s="25">
        <v>5.0000000000000001E-3</v>
      </c>
      <c r="BO49" s="25">
        <v>837.6</v>
      </c>
      <c r="BP49" s="25">
        <v>0.57699999999999996</v>
      </c>
      <c r="BQ49" s="25">
        <v>681.76429809358751</v>
      </c>
      <c r="BR49" s="25">
        <v>7948.1040000000003</v>
      </c>
      <c r="BS49" s="25">
        <v>82.349977931843867</v>
      </c>
      <c r="BT49" s="25">
        <v>94.787999999999997</v>
      </c>
      <c r="BU49" s="25">
        <v>52.652804152424359</v>
      </c>
      <c r="BV49" s="25">
        <v>5.1470000000000002</v>
      </c>
      <c r="BW49" s="25">
        <v>30.525354575480865</v>
      </c>
      <c r="BX49" s="25">
        <v>0</v>
      </c>
      <c r="BY49" s="25">
        <v>0</v>
      </c>
      <c r="BZ49" s="25">
        <v>38.956000000000003</v>
      </c>
      <c r="CA49" s="25">
        <v>513.38317589074848</v>
      </c>
      <c r="CB49" s="25">
        <v>8.8999999999999996E-2</v>
      </c>
      <c r="CC49" s="25">
        <v>71.370786516853926</v>
      </c>
      <c r="CD49" s="25">
        <v>4349.4880000000003</v>
      </c>
      <c r="CE49" s="25">
        <v>148.77294362003067</v>
      </c>
      <c r="CF49" s="25">
        <v>3845.3220000000001</v>
      </c>
      <c r="CG49" s="25">
        <v>480.83155350839274</v>
      </c>
      <c r="CH49" s="25">
        <v>1592.2370000000001</v>
      </c>
      <c r="CI49" s="25">
        <v>311.98947267272399</v>
      </c>
      <c r="CJ49" s="25">
        <v>23.553000000000001</v>
      </c>
      <c r="CK49" s="25">
        <v>1119.8849403473018</v>
      </c>
      <c r="CL49" s="25">
        <v>21.31</v>
      </c>
      <c r="CM49" s="25">
        <v>692.8707179727827</v>
      </c>
      <c r="CN49" s="25">
        <v>0</v>
      </c>
      <c r="CO49" s="25">
        <v>0</v>
      </c>
      <c r="CP49" s="25">
        <v>905.64</v>
      </c>
      <c r="CQ49" s="25">
        <v>204.38444856675943</v>
      </c>
      <c r="CR49" s="25">
        <v>0</v>
      </c>
      <c r="CS49" s="25">
        <v>0</v>
      </c>
      <c r="CT49" s="25">
        <v>4.4269999999999996</v>
      </c>
      <c r="CU49" s="25">
        <v>103.20081319177773</v>
      </c>
      <c r="CV49" s="25">
        <v>0</v>
      </c>
      <c r="CW49" s="25">
        <v>0</v>
      </c>
      <c r="CX49" s="25">
        <v>0.20300000000000001</v>
      </c>
      <c r="CY49" s="25">
        <v>935.86206896551721</v>
      </c>
      <c r="CZ49" s="25">
        <v>4.9000000000000002E-2</v>
      </c>
      <c r="DA49" s="25">
        <v>1490.204081632653</v>
      </c>
      <c r="DB49" s="25">
        <v>0.11700000000000001</v>
      </c>
      <c r="DC49" s="25">
        <v>3882.3675213675215</v>
      </c>
      <c r="DD49" s="25">
        <v>0</v>
      </c>
      <c r="DE49" s="25">
        <v>0</v>
      </c>
      <c r="DF49" s="25">
        <v>0</v>
      </c>
      <c r="DG49" s="25">
        <v>0</v>
      </c>
      <c r="DH49" s="25">
        <v>3.5339999999999998</v>
      </c>
      <c r="DI49" s="25">
        <v>224.05687606112053</v>
      </c>
      <c r="DJ49" s="25">
        <v>0</v>
      </c>
      <c r="DK49" s="25">
        <v>0</v>
      </c>
      <c r="DL49" s="25">
        <v>0</v>
      </c>
      <c r="DM49" s="25">
        <v>0</v>
      </c>
      <c r="DN49" s="25">
        <v>12.468</v>
      </c>
      <c r="DO49" s="25">
        <v>1735.1162977221688</v>
      </c>
      <c r="DP49" s="25">
        <v>0</v>
      </c>
      <c r="DQ49" s="25">
        <v>0</v>
      </c>
      <c r="DR49" s="25">
        <v>3.6440000000000001</v>
      </c>
      <c r="DS49" s="25">
        <v>930.35482985729971</v>
      </c>
      <c r="DT49" s="25">
        <v>20.605</v>
      </c>
      <c r="DU49" s="25">
        <v>29.966949769473427</v>
      </c>
      <c r="DV49" s="25">
        <v>35.917000000000002</v>
      </c>
      <c r="DW49" s="25">
        <v>783.45000974468917</v>
      </c>
      <c r="DX49" s="25">
        <v>17.504999999999999</v>
      </c>
      <c r="DY49" s="25">
        <v>351.36743787489291</v>
      </c>
      <c r="DZ49" s="25">
        <v>2.8000000000000001E-2</v>
      </c>
      <c r="EA49" s="25">
        <v>1080.6785714285713</v>
      </c>
      <c r="EB49" s="25">
        <v>0.1</v>
      </c>
      <c r="EC49" s="25">
        <v>21.6</v>
      </c>
      <c r="ED49" s="25">
        <v>27.704999999999998</v>
      </c>
      <c r="EE49" s="25">
        <v>1507.7323948745714</v>
      </c>
      <c r="EF49" s="25">
        <v>40.057000000000002</v>
      </c>
      <c r="EG49" s="25">
        <v>106.20885238535088</v>
      </c>
      <c r="EH49" s="25">
        <v>41.765000000000001</v>
      </c>
      <c r="EI49" s="25">
        <v>173.69237399736622</v>
      </c>
      <c r="EJ49" s="25">
        <v>0.32500000000000001</v>
      </c>
      <c r="EK49" s="25">
        <v>218.04307692307691</v>
      </c>
      <c r="EL49" s="25">
        <v>4.4690000000000003</v>
      </c>
      <c r="EM49" s="25">
        <v>914.87111210561648</v>
      </c>
      <c r="EN49" s="25">
        <v>0</v>
      </c>
      <c r="EO49" s="25">
        <v>0</v>
      </c>
      <c r="EP49" s="25">
        <v>0</v>
      </c>
      <c r="EQ49" s="25">
        <v>0</v>
      </c>
      <c r="ER49" s="25">
        <v>0.86299999999999999</v>
      </c>
      <c r="ES49" s="25">
        <v>1672.7114716106605</v>
      </c>
      <c r="ET49" s="25">
        <v>0.23899999999999999</v>
      </c>
      <c r="EU49" s="25">
        <v>60.778242677824267</v>
      </c>
      <c r="EV49" s="25">
        <v>503.142</v>
      </c>
      <c r="EW49" s="25">
        <v>211.15585262212258</v>
      </c>
      <c r="EX49" s="25">
        <v>1E-3</v>
      </c>
      <c r="EY49" s="25">
        <v>3888</v>
      </c>
      <c r="EZ49" s="25">
        <v>0</v>
      </c>
      <c r="FA49" s="25">
        <v>0</v>
      </c>
      <c r="FB49" s="25">
        <v>0</v>
      </c>
      <c r="FC49" s="25">
        <v>0</v>
      </c>
      <c r="FD49" s="25">
        <v>0</v>
      </c>
      <c r="FE49" s="25">
        <v>0</v>
      </c>
      <c r="FF49" s="25">
        <v>0</v>
      </c>
      <c r="FG49" s="25">
        <v>0</v>
      </c>
      <c r="FH49" s="25">
        <v>0</v>
      </c>
      <c r="FI49" s="25">
        <v>0</v>
      </c>
      <c r="FJ49" s="25">
        <v>0.40500000000000003</v>
      </c>
      <c r="FK49" s="25">
        <v>1141.4740740740742</v>
      </c>
      <c r="FL49" s="25">
        <v>7.1740000000000004</v>
      </c>
      <c r="FM49" s="25">
        <v>1481.5826596041261</v>
      </c>
      <c r="FN49" s="25">
        <v>180.58600000000001</v>
      </c>
      <c r="FO49" s="25">
        <v>928.46692988382267</v>
      </c>
      <c r="FP49" s="25">
        <v>0</v>
      </c>
      <c r="FQ49" s="25">
        <v>0</v>
      </c>
      <c r="FR49" s="25">
        <v>0.19800000000000001</v>
      </c>
      <c r="FS49" s="25">
        <v>83.050505050505052</v>
      </c>
      <c r="FT49" s="25">
        <v>0</v>
      </c>
      <c r="FU49" s="25">
        <v>0</v>
      </c>
      <c r="FV49" s="25">
        <v>0</v>
      </c>
      <c r="FW49" s="25">
        <v>0</v>
      </c>
      <c r="FX49" s="25">
        <v>70.930000000000007</v>
      </c>
      <c r="FY49" s="25">
        <v>1150.9319328915833</v>
      </c>
      <c r="FZ49" s="25">
        <v>0</v>
      </c>
      <c r="GA49" s="25">
        <v>0</v>
      </c>
      <c r="GB49" s="25">
        <v>162.46199999999999</v>
      </c>
      <c r="GC49" s="25">
        <v>1672.8737427829276</v>
      </c>
      <c r="GD49" s="25">
        <v>4.2999999999999997E-2</v>
      </c>
      <c r="GE49" s="25">
        <v>281.8604651162791</v>
      </c>
      <c r="GF49" s="25">
        <v>0</v>
      </c>
      <c r="GG49" s="25">
        <v>0</v>
      </c>
      <c r="GH49" s="25">
        <v>20.684999999999999</v>
      </c>
      <c r="GI49" s="25">
        <v>2164.0249939569735</v>
      </c>
      <c r="GJ49" s="25">
        <v>3175.76</v>
      </c>
      <c r="GK49" s="25">
        <v>63.24396018590825</v>
      </c>
      <c r="GL49" s="25">
        <v>4.4000000000000004</v>
      </c>
      <c r="GM49" s="25">
        <v>1038.2727272727273</v>
      </c>
      <c r="GN49" s="25">
        <v>0</v>
      </c>
      <c r="GO49" s="25">
        <v>0</v>
      </c>
      <c r="GP49" s="25">
        <v>0</v>
      </c>
      <c r="GQ49" s="25">
        <v>0</v>
      </c>
      <c r="GR49" s="25">
        <v>11.076000000000001</v>
      </c>
      <c r="GS49" s="25">
        <v>1613.1337125315999</v>
      </c>
      <c r="GT49" s="25">
        <v>17.734999999999999</v>
      </c>
      <c r="GU49" s="25">
        <v>2637.2416690160699</v>
      </c>
      <c r="GV49" s="25">
        <v>0</v>
      </c>
      <c r="GW49" s="25">
        <v>0</v>
      </c>
      <c r="GX49" s="25">
        <v>0</v>
      </c>
      <c r="GY49" s="25">
        <v>0</v>
      </c>
      <c r="GZ49" s="25">
        <v>0</v>
      </c>
      <c r="HA49" s="25">
        <v>0</v>
      </c>
      <c r="HB49" s="25">
        <v>1.0549999999999999</v>
      </c>
      <c r="HC49" s="25">
        <v>893.46161137440754</v>
      </c>
      <c r="HD49" s="25">
        <v>7.2039999999999997</v>
      </c>
      <c r="HE49" s="25">
        <v>2142.2928928373126</v>
      </c>
      <c r="HF49" s="25">
        <v>0</v>
      </c>
      <c r="HG49" s="25">
        <v>0</v>
      </c>
      <c r="HH49" s="25">
        <v>0</v>
      </c>
      <c r="HI49" s="25">
        <v>0</v>
      </c>
      <c r="HJ49" s="25">
        <v>0</v>
      </c>
      <c r="HK49" s="25">
        <v>0</v>
      </c>
      <c r="HL49" s="25">
        <v>0</v>
      </c>
      <c r="HM49" s="25">
        <v>0</v>
      </c>
      <c r="HN49" s="25">
        <v>17.734999999999999</v>
      </c>
      <c r="HO49" s="25">
        <v>2637.2416690160699</v>
      </c>
      <c r="HP49" s="25">
        <v>2.8170000000000002</v>
      </c>
      <c r="HQ49" s="25">
        <v>529.42456514022012</v>
      </c>
      <c r="HR49" s="25">
        <v>0</v>
      </c>
      <c r="HS49" s="25">
        <v>0</v>
      </c>
      <c r="HT49" s="25">
        <v>23.623000000000001</v>
      </c>
      <c r="HU49" s="25">
        <v>248.55594124370319</v>
      </c>
      <c r="HV49" s="25">
        <v>0</v>
      </c>
      <c r="HW49" s="25">
        <v>0</v>
      </c>
      <c r="HX49" s="25">
        <v>0</v>
      </c>
      <c r="HY49" s="25">
        <v>0</v>
      </c>
      <c r="HZ49" s="25">
        <v>23.623000000000001</v>
      </c>
      <c r="IA49" s="25">
        <v>248.55594124370319</v>
      </c>
      <c r="IB49" s="25">
        <v>0</v>
      </c>
      <c r="IC49" s="25">
        <v>0</v>
      </c>
      <c r="ID49" s="25">
        <v>0</v>
      </c>
      <c r="IE49" s="25">
        <v>0</v>
      </c>
      <c r="IF49" s="25">
        <v>0</v>
      </c>
      <c r="IG49" s="25">
        <v>0</v>
      </c>
    </row>
    <row r="50" spans="1:241" ht="12.75" customHeight="1">
      <c r="A50" s="44"/>
      <c r="B50" s="45"/>
      <c r="C50" s="46"/>
      <c r="D50" s="47"/>
      <c r="E50" s="24"/>
      <c r="F50" s="25" t="str">
        <f t="shared" si="0"/>
        <v/>
      </c>
      <c r="G50" s="25" t="str">
        <f t="shared" si="1"/>
        <v/>
      </c>
      <c r="H50" s="25" t="str">
        <f t="shared" si="2"/>
        <v/>
      </c>
      <c r="I50" s="25" t="str">
        <f t="shared" si="3"/>
        <v/>
      </c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  <c r="GA50" s="25"/>
      <c r="GB50" s="25"/>
      <c r="GC50" s="25"/>
      <c r="GD50" s="25"/>
      <c r="GE50" s="25"/>
      <c r="GF50" s="25"/>
      <c r="GG50" s="25"/>
      <c r="GH50" s="25"/>
      <c r="GI50" s="25"/>
      <c r="GJ50" s="25"/>
      <c r="GK50" s="25"/>
      <c r="GL50" s="25"/>
      <c r="GM50" s="25"/>
      <c r="GN50" s="25"/>
      <c r="GO50" s="25"/>
      <c r="GP50" s="25"/>
      <c r="GQ50" s="25"/>
      <c r="GR50" s="25"/>
      <c r="GS50" s="25"/>
      <c r="GT50" s="25"/>
      <c r="GU50" s="25"/>
      <c r="GV50" s="25"/>
      <c r="GW50" s="25"/>
      <c r="GX50" s="25"/>
      <c r="GY50" s="25"/>
      <c r="GZ50" s="25"/>
      <c r="HA50" s="25"/>
      <c r="HB50" s="25"/>
      <c r="HC50" s="25"/>
      <c r="HD50" s="25"/>
      <c r="HE50" s="25"/>
      <c r="HF50" s="25"/>
      <c r="HG50" s="25"/>
      <c r="HH50" s="25"/>
      <c r="HI50" s="25"/>
      <c r="HJ50" s="25"/>
      <c r="HK50" s="25"/>
      <c r="HL50" s="25"/>
      <c r="HM50" s="25"/>
      <c r="HN50" s="25"/>
      <c r="HO50" s="25"/>
      <c r="HP50" s="25"/>
      <c r="HQ50" s="25"/>
      <c r="HR50" s="25"/>
      <c r="HS50" s="25"/>
      <c r="HT50" s="25"/>
      <c r="HU50" s="25"/>
      <c r="HV50" s="25"/>
      <c r="HW50" s="25"/>
      <c r="HX50" s="25"/>
      <c r="HY50" s="25"/>
      <c r="HZ50" s="25"/>
      <c r="IA50" s="25"/>
      <c r="IB50" s="25"/>
      <c r="IC50" s="25"/>
      <c r="ID50" s="25"/>
      <c r="IE50" s="25"/>
      <c r="IF50" s="25"/>
      <c r="IG50" s="25"/>
    </row>
    <row r="51" spans="1:241" ht="12.75" customHeight="1">
      <c r="A51" s="44"/>
      <c r="B51" s="45"/>
      <c r="C51" s="46" t="s">
        <v>165</v>
      </c>
      <c r="D51" s="47" t="s">
        <v>166</v>
      </c>
      <c r="E51" s="24">
        <v>35</v>
      </c>
      <c r="F51" s="25">
        <f t="shared" si="0"/>
        <v>65286.947000000007</v>
      </c>
      <c r="G51" s="25">
        <f t="shared" si="1"/>
        <v>353.28610979465765</v>
      </c>
      <c r="H51" s="25">
        <f t="shared" si="2"/>
        <v>65160.465000000004</v>
      </c>
      <c r="I51" s="25">
        <f t="shared" si="3"/>
        <v>353.48836668062449</v>
      </c>
      <c r="J51" s="25">
        <v>63056.112000000001</v>
      </c>
      <c r="K51" s="25">
        <v>351.70372870436415</v>
      </c>
      <c r="L51" s="25">
        <v>2104.3530000000001</v>
      </c>
      <c r="M51" s="25">
        <v>406.96434343477546</v>
      </c>
      <c r="N51" s="25">
        <v>0</v>
      </c>
      <c r="O51" s="25">
        <v>0</v>
      </c>
      <c r="P51" s="25">
        <v>59.276000000000003</v>
      </c>
      <c r="Q51" s="25">
        <v>3835.1126762939471</v>
      </c>
      <c r="R51" s="25">
        <v>0</v>
      </c>
      <c r="S51" s="25">
        <v>0</v>
      </c>
      <c r="T51" s="25">
        <v>0</v>
      </c>
      <c r="U51" s="25">
        <v>0</v>
      </c>
      <c r="V51" s="25">
        <v>8554.3870000000006</v>
      </c>
      <c r="W51" s="25">
        <v>422.03121661435239</v>
      </c>
      <c r="X51" s="25">
        <v>605.28700000000003</v>
      </c>
      <c r="Y51" s="25">
        <v>354.35289044701108</v>
      </c>
      <c r="Z51" s="25">
        <v>18.696000000000002</v>
      </c>
      <c r="AA51" s="25">
        <v>1423.459082156611</v>
      </c>
      <c r="AB51" s="25">
        <v>209.27600000000001</v>
      </c>
      <c r="AC51" s="25">
        <v>483.1086507769644</v>
      </c>
      <c r="AD51" s="25">
        <v>856.36900000000003</v>
      </c>
      <c r="AE51" s="25">
        <v>613.96267613610485</v>
      </c>
      <c r="AF51" s="25">
        <v>1.407</v>
      </c>
      <c r="AG51" s="25">
        <v>649.8450604122246</v>
      </c>
      <c r="AH51" s="25">
        <v>1432.682</v>
      </c>
      <c r="AI51" s="25">
        <v>424.29862732972146</v>
      </c>
      <c r="AJ51" s="25">
        <v>97.718000000000004</v>
      </c>
      <c r="AK51" s="25">
        <v>299.14588919134655</v>
      </c>
      <c r="AL51" s="25">
        <v>94.891000000000005</v>
      </c>
      <c r="AM51" s="25">
        <v>841.00478443688019</v>
      </c>
      <c r="AN51" s="25">
        <v>0.57899999999999996</v>
      </c>
      <c r="AO51" s="25">
        <v>284.54058721934371</v>
      </c>
      <c r="AP51" s="25">
        <v>1973.2750000000001</v>
      </c>
      <c r="AQ51" s="25">
        <v>1259.813430464583</v>
      </c>
      <c r="AR51" s="25">
        <v>22.977</v>
      </c>
      <c r="AS51" s="25">
        <v>1158.4250337293815</v>
      </c>
      <c r="AT51" s="25">
        <v>14.361000000000001</v>
      </c>
      <c r="AU51" s="25">
        <v>401.97576770419886</v>
      </c>
      <c r="AV51" s="25">
        <v>4.1340000000000003</v>
      </c>
      <c r="AW51" s="25">
        <v>628.61417513304309</v>
      </c>
      <c r="AX51" s="25">
        <v>1.349</v>
      </c>
      <c r="AY51" s="25">
        <v>289.14381022979984</v>
      </c>
      <c r="AZ51" s="25">
        <v>22779.006000000001</v>
      </c>
      <c r="BA51" s="25">
        <v>368.80956662463672</v>
      </c>
      <c r="BB51" s="25">
        <v>1162.4949999999999</v>
      </c>
      <c r="BC51" s="25">
        <v>413.41385468324592</v>
      </c>
      <c r="BD51" s="25">
        <v>0</v>
      </c>
      <c r="BE51" s="25">
        <v>0</v>
      </c>
      <c r="BF51" s="25">
        <v>10114.152</v>
      </c>
      <c r="BG51" s="25">
        <v>244.59956010152905</v>
      </c>
      <c r="BH51" s="25">
        <v>4.992</v>
      </c>
      <c r="BI51" s="25">
        <v>546.00741185897436</v>
      </c>
      <c r="BJ51" s="25">
        <v>0</v>
      </c>
      <c r="BK51" s="25">
        <v>0</v>
      </c>
      <c r="BL51" s="25">
        <v>12.701000000000001</v>
      </c>
      <c r="BM51" s="25">
        <v>1061.6368002519487</v>
      </c>
      <c r="BN51" s="25">
        <v>0</v>
      </c>
      <c r="BO51" s="25">
        <v>0</v>
      </c>
      <c r="BP51" s="25">
        <v>0.187</v>
      </c>
      <c r="BQ51" s="25">
        <v>566.36898395721926</v>
      </c>
      <c r="BR51" s="25">
        <v>7483.6760000000004</v>
      </c>
      <c r="BS51" s="25">
        <v>86.683954115597729</v>
      </c>
      <c r="BT51" s="25">
        <v>0</v>
      </c>
      <c r="BU51" s="25">
        <v>0</v>
      </c>
      <c r="BV51" s="25">
        <v>0</v>
      </c>
      <c r="BW51" s="25">
        <v>0</v>
      </c>
      <c r="BX51" s="25">
        <v>0</v>
      </c>
      <c r="BY51" s="25">
        <v>0</v>
      </c>
      <c r="BZ51" s="25">
        <v>41.23</v>
      </c>
      <c r="CA51" s="25">
        <v>185.54406985204949</v>
      </c>
      <c r="CB51" s="25">
        <v>0</v>
      </c>
      <c r="CC51" s="25">
        <v>0</v>
      </c>
      <c r="CD51" s="25">
        <v>2617.3960000000002</v>
      </c>
      <c r="CE51" s="25">
        <v>201.67471334104584</v>
      </c>
      <c r="CF51" s="25">
        <v>3085.732</v>
      </c>
      <c r="CG51" s="25">
        <v>435.32078806584627</v>
      </c>
      <c r="CH51" s="25">
        <v>548.02599999999995</v>
      </c>
      <c r="CI51" s="25">
        <v>260.84099477032112</v>
      </c>
      <c r="CJ51" s="25">
        <v>24.273</v>
      </c>
      <c r="CK51" s="25">
        <v>1348.7104189840563</v>
      </c>
      <c r="CL51" s="25">
        <v>23.42</v>
      </c>
      <c r="CM51" s="25">
        <v>1138.4412467976088</v>
      </c>
      <c r="CN51" s="25">
        <v>0.19</v>
      </c>
      <c r="CO51" s="25">
        <v>838.98947368421045</v>
      </c>
      <c r="CP51" s="25">
        <v>166.191</v>
      </c>
      <c r="CQ51" s="25">
        <v>187.03902738415437</v>
      </c>
      <c r="CR51" s="25">
        <v>0</v>
      </c>
      <c r="CS51" s="25">
        <v>0</v>
      </c>
      <c r="CT51" s="25">
        <v>1.798</v>
      </c>
      <c r="CU51" s="25">
        <v>327.31813125695214</v>
      </c>
      <c r="CV51" s="25">
        <v>0</v>
      </c>
      <c r="CW51" s="25">
        <v>0</v>
      </c>
      <c r="CX51" s="25">
        <v>1.4999999999999999E-2</v>
      </c>
      <c r="CY51" s="25">
        <v>2486.5333333333333</v>
      </c>
      <c r="CZ51" s="25">
        <v>0</v>
      </c>
      <c r="DA51" s="25">
        <v>0</v>
      </c>
      <c r="DB51" s="25">
        <v>0.27300000000000002</v>
      </c>
      <c r="DC51" s="25">
        <v>1778.1831501831502</v>
      </c>
      <c r="DD51" s="25">
        <v>0</v>
      </c>
      <c r="DE51" s="25">
        <v>0</v>
      </c>
      <c r="DF51" s="25">
        <v>0</v>
      </c>
      <c r="DG51" s="25">
        <v>0</v>
      </c>
      <c r="DH51" s="25">
        <v>0</v>
      </c>
      <c r="DI51" s="25">
        <v>0</v>
      </c>
      <c r="DJ51" s="25">
        <v>0</v>
      </c>
      <c r="DK51" s="25">
        <v>0</v>
      </c>
      <c r="DL51" s="25">
        <v>0</v>
      </c>
      <c r="DM51" s="25">
        <v>0</v>
      </c>
      <c r="DN51" s="25">
        <v>23.550999999999998</v>
      </c>
      <c r="DO51" s="25">
        <v>2106.0882765063056</v>
      </c>
      <c r="DP51" s="25">
        <v>0</v>
      </c>
      <c r="DQ51" s="25">
        <v>0</v>
      </c>
      <c r="DR51" s="25">
        <v>0</v>
      </c>
      <c r="DS51" s="25">
        <v>0</v>
      </c>
      <c r="DT51" s="25">
        <v>0</v>
      </c>
      <c r="DU51" s="25">
        <v>0</v>
      </c>
      <c r="DV51" s="25">
        <v>42.686999999999998</v>
      </c>
      <c r="DW51" s="25">
        <v>644.79279405908119</v>
      </c>
      <c r="DX51" s="25">
        <v>0</v>
      </c>
      <c r="DY51" s="25">
        <v>0</v>
      </c>
      <c r="DZ51" s="25">
        <v>0.17399999999999999</v>
      </c>
      <c r="EA51" s="25">
        <v>366.92528735632186</v>
      </c>
      <c r="EB51" s="25">
        <v>0</v>
      </c>
      <c r="EC51" s="25">
        <v>0</v>
      </c>
      <c r="ED51" s="25">
        <v>0</v>
      </c>
      <c r="EE51" s="25">
        <v>0</v>
      </c>
      <c r="EF51" s="25">
        <v>75.278999999999996</v>
      </c>
      <c r="EG51" s="25">
        <v>64.998007412425778</v>
      </c>
      <c r="EH51" s="25">
        <v>0</v>
      </c>
      <c r="EI51" s="25">
        <v>0</v>
      </c>
      <c r="EJ51" s="25">
        <v>0</v>
      </c>
      <c r="EK51" s="25">
        <v>0</v>
      </c>
      <c r="EL51" s="25">
        <v>10.170999999999999</v>
      </c>
      <c r="EM51" s="25">
        <v>1061.1150329367811</v>
      </c>
      <c r="EN51" s="25">
        <v>0</v>
      </c>
      <c r="EO51" s="25">
        <v>0</v>
      </c>
      <c r="EP51" s="25">
        <v>0</v>
      </c>
      <c r="EQ51" s="25">
        <v>0</v>
      </c>
      <c r="ER51" s="25">
        <v>0</v>
      </c>
      <c r="ES51" s="25">
        <v>0</v>
      </c>
      <c r="ET51" s="25">
        <v>0</v>
      </c>
      <c r="EU51" s="25">
        <v>0</v>
      </c>
      <c r="EV51" s="25">
        <v>478.58100000000002</v>
      </c>
      <c r="EW51" s="25">
        <v>489.78054498611516</v>
      </c>
      <c r="EX51" s="25">
        <v>0</v>
      </c>
      <c r="EY51" s="25">
        <v>0</v>
      </c>
      <c r="EZ51" s="25">
        <v>0</v>
      </c>
      <c r="FA51" s="25">
        <v>0</v>
      </c>
      <c r="FB51" s="25">
        <v>1.7929999999999999</v>
      </c>
      <c r="FC51" s="25">
        <v>2578.4149470161738</v>
      </c>
      <c r="FD51" s="25">
        <v>0</v>
      </c>
      <c r="FE51" s="25">
        <v>0</v>
      </c>
      <c r="FF51" s="25">
        <v>0</v>
      </c>
      <c r="FG51" s="25">
        <v>0</v>
      </c>
      <c r="FH51" s="25">
        <v>0</v>
      </c>
      <c r="FI51" s="25">
        <v>0</v>
      </c>
      <c r="FJ51" s="25">
        <v>0</v>
      </c>
      <c r="FK51" s="25">
        <v>0</v>
      </c>
      <c r="FL51" s="25">
        <v>44.93</v>
      </c>
      <c r="FM51" s="25">
        <v>1874.7264188738036</v>
      </c>
      <c r="FN51" s="25">
        <v>27.494</v>
      </c>
      <c r="FO51" s="25">
        <v>546.4123445115298</v>
      </c>
      <c r="FP51" s="25">
        <v>0</v>
      </c>
      <c r="FQ51" s="25">
        <v>0</v>
      </c>
      <c r="FR51" s="25">
        <v>0</v>
      </c>
      <c r="FS51" s="25">
        <v>0</v>
      </c>
      <c r="FT51" s="25">
        <v>0</v>
      </c>
      <c r="FU51" s="25">
        <v>0</v>
      </c>
      <c r="FV51" s="25">
        <v>0</v>
      </c>
      <c r="FW51" s="25">
        <v>0</v>
      </c>
      <c r="FX51" s="25">
        <v>45.856000000000002</v>
      </c>
      <c r="FY51" s="25">
        <v>942.89955512909978</v>
      </c>
      <c r="FZ51" s="25">
        <v>0.28999999999999998</v>
      </c>
      <c r="GA51" s="25">
        <v>1829.6689655172413</v>
      </c>
      <c r="GB51" s="25">
        <v>225.32</v>
      </c>
      <c r="GC51" s="25">
        <v>1534.0536082016688</v>
      </c>
      <c r="GD51" s="25">
        <v>0</v>
      </c>
      <c r="GE51" s="25">
        <v>0</v>
      </c>
      <c r="GF51" s="25">
        <v>0</v>
      </c>
      <c r="GG51" s="25">
        <v>0</v>
      </c>
      <c r="GH51" s="25">
        <v>3.7879999999999998</v>
      </c>
      <c r="GI51" s="25">
        <v>1003.8038542766632</v>
      </c>
      <c r="GJ51" s="25">
        <v>2166.5039999999999</v>
      </c>
      <c r="GK51" s="25">
        <v>58.941356212589504</v>
      </c>
      <c r="GL51" s="25">
        <v>1.63</v>
      </c>
      <c r="GM51" s="25">
        <v>1458.5950920245398</v>
      </c>
      <c r="GN51" s="25">
        <v>0</v>
      </c>
      <c r="GO51" s="25">
        <v>0</v>
      </c>
      <c r="GP51" s="25">
        <v>0</v>
      </c>
      <c r="GQ51" s="25">
        <v>0</v>
      </c>
      <c r="GR51" s="25">
        <v>34.94</v>
      </c>
      <c r="GS51" s="25">
        <v>345.65912993703489</v>
      </c>
      <c r="GT51" s="25">
        <v>0</v>
      </c>
      <c r="GU51" s="25">
        <v>0</v>
      </c>
      <c r="GV51" s="25">
        <v>0</v>
      </c>
      <c r="GW51" s="25">
        <v>0</v>
      </c>
      <c r="GX51" s="25">
        <v>0</v>
      </c>
      <c r="GY51" s="25">
        <v>0</v>
      </c>
      <c r="GZ51" s="25">
        <v>0</v>
      </c>
      <c r="HA51" s="25">
        <v>0</v>
      </c>
      <c r="HB51" s="25">
        <v>1.4059999999999999</v>
      </c>
      <c r="HC51" s="25">
        <v>1085.2745376955902</v>
      </c>
      <c r="HD51" s="25">
        <v>0</v>
      </c>
      <c r="HE51" s="25">
        <v>0</v>
      </c>
      <c r="HF51" s="25">
        <v>0</v>
      </c>
      <c r="HG51" s="25">
        <v>0</v>
      </c>
      <c r="HH51" s="25">
        <v>0</v>
      </c>
      <c r="HI51" s="25">
        <v>0</v>
      </c>
      <c r="HJ51" s="25">
        <v>0</v>
      </c>
      <c r="HK51" s="25">
        <v>0</v>
      </c>
      <c r="HL51" s="25">
        <v>0</v>
      </c>
      <c r="HM51" s="25">
        <v>0</v>
      </c>
      <c r="HN51" s="25">
        <v>0</v>
      </c>
      <c r="HO51" s="25">
        <v>0</v>
      </c>
      <c r="HP51" s="25">
        <v>33.533999999999999</v>
      </c>
      <c r="HQ51" s="25">
        <v>314.6488340192044</v>
      </c>
      <c r="HR51" s="25">
        <v>0</v>
      </c>
      <c r="HS51" s="25">
        <v>0</v>
      </c>
      <c r="HT51" s="25">
        <v>91.542000000000002</v>
      </c>
      <c r="HU51" s="25">
        <v>212.22882392781455</v>
      </c>
      <c r="HV51" s="25">
        <v>0</v>
      </c>
      <c r="HW51" s="25">
        <v>0</v>
      </c>
      <c r="HX51" s="25">
        <v>0</v>
      </c>
      <c r="HY51" s="25">
        <v>0</v>
      </c>
      <c r="HZ51" s="25">
        <v>89.465000000000003</v>
      </c>
      <c r="IA51" s="25">
        <v>184.91395517800257</v>
      </c>
      <c r="IB51" s="25">
        <v>0</v>
      </c>
      <c r="IC51" s="25">
        <v>0</v>
      </c>
      <c r="ID51" s="25">
        <v>2.077</v>
      </c>
      <c r="IE51" s="25">
        <v>1388.7934520943668</v>
      </c>
      <c r="IF51" s="25">
        <v>0</v>
      </c>
      <c r="IG51" s="25">
        <v>0</v>
      </c>
    </row>
    <row r="52" spans="1:241" ht="12.75" customHeight="1">
      <c r="A52" s="44"/>
      <c r="B52" s="45"/>
      <c r="C52" s="46" t="s">
        <v>167</v>
      </c>
      <c r="D52" s="47" t="s">
        <v>132</v>
      </c>
      <c r="E52" s="24">
        <v>36</v>
      </c>
      <c r="F52" s="25">
        <f t="shared" si="0"/>
        <v>7122.7029999999995</v>
      </c>
      <c r="G52" s="25">
        <f t="shared" si="1"/>
        <v>515.51946431010799</v>
      </c>
      <c r="H52" s="25">
        <f t="shared" si="2"/>
        <v>6754.9889999999996</v>
      </c>
      <c r="I52" s="25">
        <f t="shared" si="3"/>
        <v>530.08821761219735</v>
      </c>
      <c r="J52" s="25">
        <v>6753.0320000000002</v>
      </c>
      <c r="K52" s="25">
        <v>530.12697748211463</v>
      </c>
      <c r="L52" s="25">
        <v>0</v>
      </c>
      <c r="M52" s="25">
        <v>0</v>
      </c>
      <c r="N52" s="25">
        <v>1.91</v>
      </c>
      <c r="O52" s="25">
        <v>391.7581151832461</v>
      </c>
      <c r="P52" s="25">
        <v>0.38300000000000001</v>
      </c>
      <c r="Q52" s="25">
        <v>4437.3759791122711</v>
      </c>
      <c r="R52" s="25">
        <v>0</v>
      </c>
      <c r="S52" s="25">
        <v>0</v>
      </c>
      <c r="T52" s="25">
        <v>0</v>
      </c>
      <c r="U52" s="25">
        <v>0</v>
      </c>
      <c r="V52" s="25">
        <v>6.7000000000000004E-2</v>
      </c>
      <c r="W52" s="25">
        <v>696.76119402985069</v>
      </c>
      <c r="X52" s="25">
        <v>0</v>
      </c>
      <c r="Y52" s="25">
        <v>0</v>
      </c>
      <c r="Z52" s="25">
        <v>5.8999999999999997E-2</v>
      </c>
      <c r="AA52" s="25">
        <v>3075.1694915254238</v>
      </c>
      <c r="AB52" s="25">
        <v>0</v>
      </c>
      <c r="AC52" s="25">
        <v>0</v>
      </c>
      <c r="AD52" s="25">
        <v>9.4E-2</v>
      </c>
      <c r="AE52" s="25">
        <v>699.563829787234</v>
      </c>
      <c r="AF52" s="25">
        <v>0</v>
      </c>
      <c r="AG52" s="25">
        <v>0</v>
      </c>
      <c r="AH52" s="25">
        <v>3.1110000000000002</v>
      </c>
      <c r="AI52" s="25">
        <v>1692.3548698167792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1.7270000000000001</v>
      </c>
      <c r="AQ52" s="25">
        <v>2771.9594672843082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4.0000000000000001E-3</v>
      </c>
      <c r="AY52" s="25">
        <v>324</v>
      </c>
      <c r="AZ52" s="25">
        <v>3.98</v>
      </c>
      <c r="BA52" s="25">
        <v>625.89070351758801</v>
      </c>
      <c r="BB52" s="25">
        <v>0</v>
      </c>
      <c r="BC52" s="25">
        <v>0</v>
      </c>
      <c r="BD52" s="25">
        <v>0</v>
      </c>
      <c r="BE52" s="25">
        <v>0</v>
      </c>
      <c r="BF52" s="25">
        <v>0.97399999999999998</v>
      </c>
      <c r="BG52" s="25">
        <v>107.6694045174538</v>
      </c>
      <c r="BH52" s="25">
        <v>3889.1390000000001</v>
      </c>
      <c r="BI52" s="25">
        <v>736.13867953806744</v>
      </c>
      <c r="BJ52" s="25">
        <v>0.56399999999999995</v>
      </c>
      <c r="BK52" s="25">
        <v>451.62765957446811</v>
      </c>
      <c r="BL52" s="25">
        <v>1.5489999999999999</v>
      </c>
      <c r="BM52" s="25">
        <v>956.73660426081346</v>
      </c>
      <c r="BN52" s="25">
        <v>3.4000000000000002E-2</v>
      </c>
      <c r="BO52" s="25">
        <v>131.64705882352942</v>
      </c>
      <c r="BP52" s="25">
        <v>1.4E-2</v>
      </c>
      <c r="BQ52" s="25">
        <v>915.71428571428567</v>
      </c>
      <c r="BR52" s="25">
        <v>570.95699999999999</v>
      </c>
      <c r="BS52" s="25">
        <v>54.411645710622693</v>
      </c>
      <c r="BT52" s="25">
        <v>7.0000000000000001E-3</v>
      </c>
      <c r="BU52" s="25">
        <v>285.42857142857144</v>
      </c>
      <c r="BV52" s="25">
        <v>0.73199999999999998</v>
      </c>
      <c r="BW52" s="25">
        <v>21.599726775956285</v>
      </c>
      <c r="BX52" s="25">
        <v>0</v>
      </c>
      <c r="BY52" s="25">
        <v>0</v>
      </c>
      <c r="BZ52" s="25">
        <v>15.212</v>
      </c>
      <c r="CA52" s="25">
        <v>168.72219300552194</v>
      </c>
      <c r="CB52" s="25">
        <v>0</v>
      </c>
      <c r="CC52" s="25">
        <v>0</v>
      </c>
      <c r="CD52" s="25">
        <v>232.17099999999999</v>
      </c>
      <c r="CE52" s="25">
        <v>87.668688165188598</v>
      </c>
      <c r="CF52" s="25">
        <v>0.183</v>
      </c>
      <c r="CG52" s="25">
        <v>1004.103825136612</v>
      </c>
      <c r="CH52" s="25">
        <v>35.716999999999999</v>
      </c>
      <c r="CI52" s="25">
        <v>241.61337738331889</v>
      </c>
      <c r="CJ52" s="25">
        <v>14.836</v>
      </c>
      <c r="CK52" s="25">
        <v>1432.1022512806687</v>
      </c>
      <c r="CL52" s="25">
        <v>14.771000000000001</v>
      </c>
      <c r="CM52" s="25">
        <v>995.7781463678831</v>
      </c>
      <c r="CN52" s="25">
        <v>0</v>
      </c>
      <c r="CO52" s="25">
        <v>0</v>
      </c>
      <c r="CP52" s="25">
        <v>126.935</v>
      </c>
      <c r="CQ52" s="25">
        <v>237.09086540355301</v>
      </c>
      <c r="CR52" s="25">
        <v>0</v>
      </c>
      <c r="CS52" s="25">
        <v>0</v>
      </c>
      <c r="CT52" s="25">
        <v>4.8540000000000001</v>
      </c>
      <c r="CU52" s="25">
        <v>261.7921302018953</v>
      </c>
      <c r="CV52" s="25">
        <v>0</v>
      </c>
      <c r="CW52" s="25">
        <v>0</v>
      </c>
      <c r="CX52" s="25">
        <v>7.0000000000000001E-3</v>
      </c>
      <c r="CY52" s="25">
        <v>1630.7142857142858</v>
      </c>
      <c r="CZ52" s="25">
        <v>5.0000000000000001E-3</v>
      </c>
      <c r="DA52" s="25">
        <v>5680.8</v>
      </c>
      <c r="DB52" s="25">
        <v>2.7E-2</v>
      </c>
      <c r="DC52" s="25">
        <v>2444</v>
      </c>
      <c r="DD52" s="25">
        <v>0</v>
      </c>
      <c r="DE52" s="25">
        <v>0</v>
      </c>
      <c r="DF52" s="25">
        <v>0</v>
      </c>
      <c r="DG52" s="25">
        <v>0</v>
      </c>
      <c r="DH52" s="25">
        <v>1.234</v>
      </c>
      <c r="DI52" s="25">
        <v>158.52269043760131</v>
      </c>
      <c r="DJ52" s="25">
        <v>0</v>
      </c>
      <c r="DK52" s="25">
        <v>0</v>
      </c>
      <c r="DL52" s="25">
        <v>0</v>
      </c>
      <c r="DM52" s="25">
        <v>0</v>
      </c>
      <c r="DN52" s="25">
        <v>37.591000000000001</v>
      </c>
      <c r="DO52" s="25">
        <v>1299.4490968582907</v>
      </c>
      <c r="DP52" s="25">
        <v>0</v>
      </c>
      <c r="DQ52" s="25">
        <v>0</v>
      </c>
      <c r="DR52" s="25">
        <v>2.718</v>
      </c>
      <c r="DS52" s="25">
        <v>911.42052980132451</v>
      </c>
      <c r="DT52" s="25">
        <v>0.38200000000000001</v>
      </c>
      <c r="DU52" s="25">
        <v>249.58638743455498</v>
      </c>
      <c r="DV52" s="25">
        <v>0.40600000000000003</v>
      </c>
      <c r="DW52" s="25">
        <v>1379.5320197044334</v>
      </c>
      <c r="DX52" s="25">
        <v>0.251</v>
      </c>
      <c r="DY52" s="25">
        <v>169.1633466135458</v>
      </c>
      <c r="DZ52" s="25">
        <v>2.1999999999999999E-2</v>
      </c>
      <c r="EA52" s="25">
        <v>1257.4545454545455</v>
      </c>
      <c r="EB52" s="25">
        <v>0</v>
      </c>
      <c r="EC52" s="25">
        <v>0</v>
      </c>
      <c r="ED52" s="25">
        <v>1.028</v>
      </c>
      <c r="EE52" s="25">
        <v>1124.6108949416343</v>
      </c>
      <c r="EF52" s="25">
        <v>0.27100000000000002</v>
      </c>
      <c r="EG52" s="25">
        <v>50.675276752767523</v>
      </c>
      <c r="EH52" s="25">
        <v>4.5599999999999996</v>
      </c>
      <c r="EI52" s="25">
        <v>88.053947368421049</v>
      </c>
      <c r="EJ52" s="25">
        <v>3.3000000000000002E-2</v>
      </c>
      <c r="EK52" s="25">
        <v>199.93939393939394</v>
      </c>
      <c r="EL52" s="25">
        <v>8.9250000000000007</v>
      </c>
      <c r="EM52" s="25">
        <v>765.54610644257696</v>
      </c>
      <c r="EN52" s="25">
        <v>6.4000000000000001E-2</v>
      </c>
      <c r="EO52" s="25">
        <v>448.875</v>
      </c>
      <c r="EP52" s="25">
        <v>0</v>
      </c>
      <c r="EQ52" s="25">
        <v>0</v>
      </c>
      <c r="ER52" s="25">
        <v>1.4E-2</v>
      </c>
      <c r="ES52" s="25">
        <v>3023.7142857142858</v>
      </c>
      <c r="ET52" s="25">
        <v>39.851999999999997</v>
      </c>
      <c r="EU52" s="25">
        <v>24.443290173642477</v>
      </c>
      <c r="EV52" s="25">
        <v>109.40900000000001</v>
      </c>
      <c r="EW52" s="25">
        <v>413.58842508385965</v>
      </c>
      <c r="EX52" s="25">
        <v>3.6999999999999998E-2</v>
      </c>
      <c r="EY52" s="25">
        <v>5393.594594594595</v>
      </c>
      <c r="EZ52" s="25">
        <v>0</v>
      </c>
      <c r="FA52" s="25">
        <v>0</v>
      </c>
      <c r="FB52" s="25">
        <v>0</v>
      </c>
      <c r="FC52" s="25">
        <v>0</v>
      </c>
      <c r="FD52" s="25">
        <v>0</v>
      </c>
      <c r="FE52" s="25">
        <v>0</v>
      </c>
      <c r="FF52" s="25">
        <v>0</v>
      </c>
      <c r="FG52" s="25">
        <v>0</v>
      </c>
      <c r="FH52" s="25">
        <v>0</v>
      </c>
      <c r="FI52" s="25">
        <v>0</v>
      </c>
      <c r="FJ52" s="25">
        <v>0.373</v>
      </c>
      <c r="FK52" s="25">
        <v>979.6702412868633</v>
      </c>
      <c r="FL52" s="25">
        <v>7.8940000000000001</v>
      </c>
      <c r="FM52" s="25">
        <v>1535.048264504687</v>
      </c>
      <c r="FN52" s="25">
        <v>3.2919999999999998</v>
      </c>
      <c r="FO52" s="25">
        <v>380.37636695018227</v>
      </c>
      <c r="FP52" s="25">
        <v>0</v>
      </c>
      <c r="FQ52" s="25">
        <v>0</v>
      </c>
      <c r="FR52" s="25">
        <v>0</v>
      </c>
      <c r="FS52" s="25">
        <v>0</v>
      </c>
      <c r="FT52" s="25">
        <v>0</v>
      </c>
      <c r="FU52" s="25">
        <v>0</v>
      </c>
      <c r="FV52" s="25">
        <v>0</v>
      </c>
      <c r="FW52" s="25">
        <v>0</v>
      </c>
      <c r="FX52" s="25">
        <v>4.4820000000000002</v>
      </c>
      <c r="FY52" s="25">
        <v>884.82507809013828</v>
      </c>
      <c r="FZ52" s="25">
        <v>0</v>
      </c>
      <c r="GA52" s="25">
        <v>0</v>
      </c>
      <c r="GB52" s="25">
        <v>246.25</v>
      </c>
      <c r="GC52" s="25">
        <v>1497.5116629441625</v>
      </c>
      <c r="GD52" s="25">
        <v>0.78300000000000003</v>
      </c>
      <c r="GE52" s="25">
        <v>1726.0689655172414</v>
      </c>
      <c r="GF52" s="25">
        <v>0</v>
      </c>
      <c r="GG52" s="25">
        <v>0</v>
      </c>
      <c r="GH52" s="25">
        <v>0.43099999999999999</v>
      </c>
      <c r="GI52" s="25">
        <v>1715.5220417633411</v>
      </c>
      <c r="GJ52" s="25">
        <v>1365.181</v>
      </c>
      <c r="GK52" s="25">
        <v>54.883138572833936</v>
      </c>
      <c r="GL52" s="25">
        <v>0</v>
      </c>
      <c r="GM52" s="25">
        <v>0</v>
      </c>
      <c r="GN52" s="25">
        <v>1.3460000000000001</v>
      </c>
      <c r="GO52" s="25">
        <v>366.67161961367015</v>
      </c>
      <c r="GP52" s="25">
        <v>4.7E-2</v>
      </c>
      <c r="GQ52" s="25">
        <v>582.51063829787233</v>
      </c>
      <c r="GR52" s="25">
        <v>101.536</v>
      </c>
      <c r="GS52" s="25">
        <v>469.44897376300031</v>
      </c>
      <c r="GT52" s="25">
        <v>0</v>
      </c>
      <c r="GU52" s="25">
        <v>0</v>
      </c>
      <c r="GV52" s="25">
        <v>1.2E-2</v>
      </c>
      <c r="GW52" s="25">
        <v>5490</v>
      </c>
      <c r="GX52" s="25">
        <v>0</v>
      </c>
      <c r="GY52" s="25">
        <v>0</v>
      </c>
      <c r="GZ52" s="25">
        <v>5.0000000000000001E-3</v>
      </c>
      <c r="HA52" s="25">
        <v>2538</v>
      </c>
      <c r="HB52" s="25">
        <v>0.03</v>
      </c>
      <c r="HC52" s="25">
        <v>1422.9</v>
      </c>
      <c r="HD52" s="25">
        <v>14.962</v>
      </c>
      <c r="HE52" s="25">
        <v>661.95221227108675</v>
      </c>
      <c r="HF52" s="25">
        <v>0</v>
      </c>
      <c r="HG52" s="25">
        <v>0</v>
      </c>
      <c r="HH52" s="25">
        <v>0.35199999999999998</v>
      </c>
      <c r="HI52" s="25">
        <v>265.01988636363637</v>
      </c>
      <c r="HJ52" s="25">
        <v>0</v>
      </c>
      <c r="HK52" s="25">
        <v>0</v>
      </c>
      <c r="HL52" s="25">
        <v>0</v>
      </c>
      <c r="HM52" s="25">
        <v>0</v>
      </c>
      <c r="HN52" s="25">
        <v>0</v>
      </c>
      <c r="HO52" s="25">
        <v>0</v>
      </c>
      <c r="HP52" s="25">
        <v>86.174999999999997</v>
      </c>
      <c r="HQ52" s="25">
        <v>435.70986945169716</v>
      </c>
      <c r="HR52" s="25">
        <v>0</v>
      </c>
      <c r="HS52" s="25">
        <v>0</v>
      </c>
      <c r="HT52" s="25">
        <v>265.995</v>
      </c>
      <c r="HU52" s="25">
        <v>163.32376924378278</v>
      </c>
      <c r="HV52" s="25">
        <v>0.183</v>
      </c>
      <c r="HW52" s="25">
        <v>233.21857923497268</v>
      </c>
      <c r="HX52" s="25">
        <v>0.16</v>
      </c>
      <c r="HY52" s="25">
        <v>155.73124999999999</v>
      </c>
      <c r="HZ52" s="25">
        <v>264.92099999999999</v>
      </c>
      <c r="IA52" s="25">
        <v>158.08955877412509</v>
      </c>
      <c r="IB52" s="25">
        <v>2.3E-2</v>
      </c>
      <c r="IC52" s="25">
        <v>772.26086956521738</v>
      </c>
      <c r="ID52" s="25">
        <v>1.0740000000000001</v>
      </c>
      <c r="IE52" s="25">
        <v>1454.4338919925513</v>
      </c>
      <c r="IF52" s="25">
        <v>0</v>
      </c>
      <c r="IG52" s="25">
        <v>0</v>
      </c>
    </row>
    <row r="53" spans="1:241" ht="12.75" customHeight="1">
      <c r="A53" s="44"/>
      <c r="B53" s="45"/>
      <c r="C53" s="46" t="s">
        <v>168</v>
      </c>
      <c r="D53" s="47" t="s">
        <v>132</v>
      </c>
      <c r="E53" s="24">
        <v>37</v>
      </c>
      <c r="F53" s="25">
        <f t="shared" si="0"/>
        <v>28863.807000000001</v>
      </c>
      <c r="G53" s="25">
        <f t="shared" si="1"/>
        <v>264.66114268987457</v>
      </c>
      <c r="H53" s="25">
        <f t="shared" si="2"/>
        <v>28844.494999999999</v>
      </c>
      <c r="I53" s="25">
        <f t="shared" si="3"/>
        <v>264.58997503683111</v>
      </c>
      <c r="J53" s="25">
        <v>28722.937999999998</v>
      </c>
      <c r="K53" s="25">
        <v>263.641157809135</v>
      </c>
      <c r="L53" s="25">
        <v>121.36</v>
      </c>
      <c r="M53" s="25">
        <v>488.99694297956495</v>
      </c>
      <c r="N53" s="25">
        <v>0.19700000000000001</v>
      </c>
      <c r="O53" s="25">
        <v>359.96446700507613</v>
      </c>
      <c r="P53" s="25">
        <v>7.6840000000000002</v>
      </c>
      <c r="Q53" s="25">
        <v>3321.9217855283705</v>
      </c>
      <c r="R53" s="25">
        <v>0</v>
      </c>
      <c r="S53" s="25">
        <v>0</v>
      </c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5">
        <v>0</v>
      </c>
      <c r="AB53" s="25">
        <v>0</v>
      </c>
      <c r="AC53" s="25">
        <v>0</v>
      </c>
      <c r="AD53" s="25">
        <v>1.157</v>
      </c>
      <c r="AE53" s="25">
        <v>1356.0484010371651</v>
      </c>
      <c r="AF53" s="25">
        <v>0</v>
      </c>
      <c r="AG53" s="25">
        <v>0</v>
      </c>
      <c r="AH53" s="25">
        <v>16.088000000000001</v>
      </c>
      <c r="AI53" s="25">
        <v>1329.0382272501242</v>
      </c>
      <c r="AJ53" s="25">
        <v>1.085</v>
      </c>
      <c r="AK53" s="25">
        <v>400.13179723502304</v>
      </c>
      <c r="AL53" s="25">
        <v>0.115</v>
      </c>
      <c r="AM53" s="25">
        <v>609.26956521739135</v>
      </c>
      <c r="AN53" s="25">
        <v>0</v>
      </c>
      <c r="AO53" s="25">
        <v>0</v>
      </c>
      <c r="AP53" s="25">
        <v>0.21099999999999999</v>
      </c>
      <c r="AQ53" s="25">
        <v>981.56398104265395</v>
      </c>
      <c r="AR53" s="25">
        <v>0</v>
      </c>
      <c r="AS53" s="25">
        <v>0</v>
      </c>
      <c r="AT53" s="25">
        <v>0.55600000000000005</v>
      </c>
      <c r="AU53" s="25">
        <v>796.60071942446041</v>
      </c>
      <c r="AV53" s="25">
        <v>0</v>
      </c>
      <c r="AW53" s="25">
        <v>0</v>
      </c>
      <c r="AX53" s="25">
        <v>0.20899999999999999</v>
      </c>
      <c r="AY53" s="25">
        <v>271.54545454545456</v>
      </c>
      <c r="AZ53" s="25">
        <v>2.4830000000000001</v>
      </c>
      <c r="BA53" s="25">
        <v>678.86467982279498</v>
      </c>
      <c r="BB53" s="25">
        <v>120.27500000000001</v>
      </c>
      <c r="BC53" s="25">
        <v>489.79859488671798</v>
      </c>
      <c r="BD53" s="25">
        <v>159.38399999999999</v>
      </c>
      <c r="BE53" s="25">
        <v>209.31058951965068</v>
      </c>
      <c r="BF53" s="25">
        <v>0</v>
      </c>
      <c r="BG53" s="25">
        <v>0</v>
      </c>
      <c r="BH53" s="25">
        <v>6139.7179999999998</v>
      </c>
      <c r="BI53" s="25">
        <v>748.23919535066591</v>
      </c>
      <c r="BJ53" s="25">
        <v>0.19700000000000001</v>
      </c>
      <c r="BK53" s="25">
        <v>359.96446700507613</v>
      </c>
      <c r="BL53" s="25">
        <v>7.6669999999999998</v>
      </c>
      <c r="BM53" s="25">
        <v>924.08895265423246</v>
      </c>
      <c r="BN53" s="25">
        <v>2.9000000000000001E-2</v>
      </c>
      <c r="BO53" s="25">
        <v>88.241379310344826</v>
      </c>
      <c r="BP53" s="25">
        <v>0.30399999999999999</v>
      </c>
      <c r="BQ53" s="25">
        <v>312.2236842105263</v>
      </c>
      <c r="BR53" s="25">
        <v>14335.18</v>
      </c>
      <c r="BS53" s="25">
        <v>72.521136532642075</v>
      </c>
      <c r="BT53" s="25">
        <v>96.2</v>
      </c>
      <c r="BU53" s="25">
        <v>90.587390852390854</v>
      </c>
      <c r="BV53" s="25">
        <v>551.35900000000004</v>
      </c>
      <c r="BW53" s="25">
        <v>72.193244329012487</v>
      </c>
      <c r="BX53" s="25">
        <v>0</v>
      </c>
      <c r="BY53" s="25">
        <v>0</v>
      </c>
      <c r="BZ53" s="25">
        <v>166.90899999999999</v>
      </c>
      <c r="CA53" s="25">
        <v>497.80939314237099</v>
      </c>
      <c r="CB53" s="25">
        <v>0.02</v>
      </c>
      <c r="CC53" s="25">
        <v>97.2</v>
      </c>
      <c r="CD53" s="25">
        <v>2413.2829999999999</v>
      </c>
      <c r="CE53" s="25">
        <v>145.93578913040866</v>
      </c>
      <c r="CF53" s="25">
        <v>1838.55</v>
      </c>
      <c r="CG53" s="25">
        <v>477.42292676293818</v>
      </c>
      <c r="CH53" s="25">
        <v>426.66699999999997</v>
      </c>
      <c r="CI53" s="25">
        <v>289.24094434301225</v>
      </c>
      <c r="CJ53" s="25">
        <v>10.680999999999999</v>
      </c>
      <c r="CK53" s="25">
        <v>861.15026682894859</v>
      </c>
      <c r="CL53" s="25">
        <v>4.7809999999999997</v>
      </c>
      <c r="CM53" s="25">
        <v>345.39615143275466</v>
      </c>
      <c r="CN53" s="25">
        <v>0</v>
      </c>
      <c r="CO53" s="25">
        <v>0</v>
      </c>
      <c r="CP53" s="25">
        <v>65.942999999999998</v>
      </c>
      <c r="CQ53" s="25">
        <v>259.19695797886055</v>
      </c>
      <c r="CR53" s="25">
        <v>0</v>
      </c>
      <c r="CS53" s="25">
        <v>0</v>
      </c>
      <c r="CT53" s="25">
        <v>125.045</v>
      </c>
      <c r="CU53" s="25">
        <v>67.099924027350156</v>
      </c>
      <c r="CV53" s="25">
        <v>0</v>
      </c>
      <c r="CW53" s="25">
        <v>0</v>
      </c>
      <c r="CX53" s="25">
        <v>2E-3</v>
      </c>
      <c r="CY53" s="25">
        <v>1425</v>
      </c>
      <c r="CZ53" s="25">
        <v>1E-3</v>
      </c>
      <c r="DA53" s="25">
        <v>2808</v>
      </c>
      <c r="DB53" s="25">
        <v>0.01</v>
      </c>
      <c r="DC53" s="25">
        <v>2484</v>
      </c>
      <c r="DD53" s="25">
        <v>0</v>
      </c>
      <c r="DE53" s="25">
        <v>0</v>
      </c>
      <c r="DF53" s="25">
        <v>0</v>
      </c>
      <c r="DG53" s="25">
        <v>0</v>
      </c>
      <c r="DH53" s="25">
        <v>2.5640000000000001</v>
      </c>
      <c r="DI53" s="25">
        <v>77.002340093603749</v>
      </c>
      <c r="DJ53" s="25">
        <v>0</v>
      </c>
      <c r="DK53" s="25">
        <v>0</v>
      </c>
      <c r="DL53" s="25">
        <v>0</v>
      </c>
      <c r="DM53" s="25">
        <v>0</v>
      </c>
      <c r="DN53" s="25">
        <v>3.9550000000000001</v>
      </c>
      <c r="DO53" s="25">
        <v>1349.2445006321111</v>
      </c>
      <c r="DP53" s="25">
        <v>0</v>
      </c>
      <c r="DQ53" s="25">
        <v>0</v>
      </c>
      <c r="DR53" s="25">
        <v>11.882999999999999</v>
      </c>
      <c r="DS53" s="25">
        <v>836.14264074728601</v>
      </c>
      <c r="DT53" s="25">
        <v>1.4E-2</v>
      </c>
      <c r="DU53" s="25">
        <v>702.78571428571433</v>
      </c>
      <c r="DV53" s="25">
        <v>17.114000000000001</v>
      </c>
      <c r="DW53" s="25">
        <v>723.26142339605008</v>
      </c>
      <c r="DX53" s="25">
        <v>8.94</v>
      </c>
      <c r="DY53" s="25">
        <v>382.87494407158835</v>
      </c>
      <c r="DZ53" s="25">
        <v>1.2E-2</v>
      </c>
      <c r="EA53" s="25">
        <v>725.83333333333326</v>
      </c>
      <c r="EB53" s="25">
        <v>0</v>
      </c>
      <c r="EC53" s="25">
        <v>0</v>
      </c>
      <c r="ED53" s="25">
        <v>20.651</v>
      </c>
      <c r="EE53" s="25">
        <v>1262.0952496247155</v>
      </c>
      <c r="EF53" s="25">
        <v>32.222999999999999</v>
      </c>
      <c r="EG53" s="25">
        <v>87.311020078825692</v>
      </c>
      <c r="EH53" s="25">
        <v>17.954999999999998</v>
      </c>
      <c r="EI53" s="25">
        <v>244.32798663324979</v>
      </c>
      <c r="EJ53" s="25">
        <v>0</v>
      </c>
      <c r="EK53" s="25">
        <v>0</v>
      </c>
      <c r="EL53" s="25">
        <v>22.202999999999999</v>
      </c>
      <c r="EM53" s="25">
        <v>683.84389496914832</v>
      </c>
      <c r="EN53" s="25">
        <v>0</v>
      </c>
      <c r="EO53" s="25">
        <v>0</v>
      </c>
      <c r="EP53" s="25">
        <v>0</v>
      </c>
      <c r="EQ53" s="25">
        <v>0</v>
      </c>
      <c r="ER53" s="25">
        <v>0.23200000000000001</v>
      </c>
      <c r="ES53" s="25">
        <v>446.30172413793105</v>
      </c>
      <c r="ET53" s="25">
        <v>0.34100000000000003</v>
      </c>
      <c r="EU53" s="25">
        <v>91.451612903225808</v>
      </c>
      <c r="EV53" s="25">
        <v>121.26600000000001</v>
      </c>
      <c r="EW53" s="25">
        <v>221.81982583741527</v>
      </c>
      <c r="EX53" s="25">
        <v>0</v>
      </c>
      <c r="EY53" s="25">
        <v>0</v>
      </c>
      <c r="EZ53" s="25">
        <v>0</v>
      </c>
      <c r="FA53" s="25">
        <v>0</v>
      </c>
      <c r="FB53" s="25">
        <v>0</v>
      </c>
      <c r="FC53" s="25">
        <v>0</v>
      </c>
      <c r="FD53" s="25">
        <v>0</v>
      </c>
      <c r="FE53" s="25">
        <v>0</v>
      </c>
      <c r="FF53" s="25">
        <v>0</v>
      </c>
      <c r="FG53" s="25">
        <v>0</v>
      </c>
      <c r="FH53" s="25">
        <v>0</v>
      </c>
      <c r="FI53" s="25">
        <v>0</v>
      </c>
      <c r="FJ53" s="25">
        <v>7.6999999999999999E-2</v>
      </c>
      <c r="FK53" s="25">
        <v>659.18181818181813</v>
      </c>
      <c r="FL53" s="25">
        <v>0.19700000000000001</v>
      </c>
      <c r="FM53" s="25">
        <v>920.32994923857871</v>
      </c>
      <c r="FN53" s="25">
        <v>13.054</v>
      </c>
      <c r="FO53" s="25">
        <v>421.80741535161638</v>
      </c>
      <c r="FP53" s="25">
        <v>0</v>
      </c>
      <c r="FQ53" s="25">
        <v>0</v>
      </c>
      <c r="FR53" s="25">
        <v>0.76300000000000001</v>
      </c>
      <c r="FS53" s="25">
        <v>165.52555701179554</v>
      </c>
      <c r="FT53" s="25">
        <v>0</v>
      </c>
      <c r="FU53" s="25">
        <v>0</v>
      </c>
      <c r="FV53" s="25">
        <v>0</v>
      </c>
      <c r="FW53" s="25">
        <v>0</v>
      </c>
      <c r="FX53" s="25">
        <v>50.551000000000002</v>
      </c>
      <c r="FY53" s="25">
        <v>1048.7243180154696</v>
      </c>
      <c r="FZ53" s="25">
        <v>0</v>
      </c>
      <c r="GA53" s="25">
        <v>0</v>
      </c>
      <c r="GB53" s="25">
        <v>30.893000000000001</v>
      </c>
      <c r="GC53" s="25">
        <v>1386.8293788236817</v>
      </c>
      <c r="GD53" s="25">
        <v>0</v>
      </c>
      <c r="GE53" s="25">
        <v>0</v>
      </c>
      <c r="GF53" s="25">
        <v>0</v>
      </c>
      <c r="GG53" s="25">
        <v>0</v>
      </c>
      <c r="GH53" s="25">
        <v>0.67700000000000005</v>
      </c>
      <c r="GI53" s="25">
        <v>2589.6085672082718</v>
      </c>
      <c r="GJ53" s="25">
        <v>1996.867</v>
      </c>
      <c r="GK53" s="25">
        <v>57.536987691218293</v>
      </c>
      <c r="GL53" s="25">
        <v>0.27</v>
      </c>
      <c r="GM53" s="25">
        <v>3757.437037037037</v>
      </c>
      <c r="GN53" s="25">
        <v>0</v>
      </c>
      <c r="GO53" s="25">
        <v>0</v>
      </c>
      <c r="GP53" s="25">
        <v>0</v>
      </c>
      <c r="GQ53" s="25">
        <v>0</v>
      </c>
      <c r="GR53" s="25">
        <v>18.45</v>
      </c>
      <c r="GS53" s="25">
        <v>375.35826558265586</v>
      </c>
      <c r="GT53" s="25">
        <v>0</v>
      </c>
      <c r="GU53" s="25">
        <v>0</v>
      </c>
      <c r="GV53" s="25">
        <v>0</v>
      </c>
      <c r="GW53" s="25">
        <v>0</v>
      </c>
      <c r="GX53" s="25">
        <v>0</v>
      </c>
      <c r="GY53" s="25">
        <v>0</v>
      </c>
      <c r="GZ53" s="25">
        <v>0</v>
      </c>
      <c r="HA53" s="25">
        <v>0</v>
      </c>
      <c r="HB53" s="25">
        <v>0</v>
      </c>
      <c r="HC53" s="25">
        <v>0</v>
      </c>
      <c r="HD53" s="25">
        <v>0</v>
      </c>
      <c r="HE53" s="25">
        <v>0</v>
      </c>
      <c r="HF53" s="25">
        <v>0</v>
      </c>
      <c r="HG53" s="25">
        <v>0</v>
      </c>
      <c r="HH53" s="25">
        <v>0</v>
      </c>
      <c r="HI53" s="25">
        <v>0</v>
      </c>
      <c r="HJ53" s="25">
        <v>0</v>
      </c>
      <c r="HK53" s="25">
        <v>0</v>
      </c>
      <c r="HL53" s="25">
        <v>0.27</v>
      </c>
      <c r="HM53" s="25">
        <v>180</v>
      </c>
      <c r="HN53" s="25">
        <v>0</v>
      </c>
      <c r="HO53" s="25">
        <v>0</v>
      </c>
      <c r="HP53" s="25">
        <v>18.18</v>
      </c>
      <c r="HQ53" s="25">
        <v>378.25962596259626</v>
      </c>
      <c r="HR53" s="25">
        <v>0</v>
      </c>
      <c r="HS53" s="25">
        <v>0</v>
      </c>
      <c r="HT53" s="25">
        <v>0.86199999999999999</v>
      </c>
      <c r="HU53" s="25">
        <v>276.76450116009283</v>
      </c>
      <c r="HV53" s="25">
        <v>0</v>
      </c>
      <c r="HW53" s="25">
        <v>0</v>
      </c>
      <c r="HX53" s="25">
        <v>0</v>
      </c>
      <c r="HY53" s="25">
        <v>0</v>
      </c>
      <c r="HZ53" s="25">
        <v>0.86199999999999999</v>
      </c>
      <c r="IA53" s="25">
        <v>276.76450116009283</v>
      </c>
      <c r="IB53" s="25">
        <v>0</v>
      </c>
      <c r="IC53" s="25">
        <v>0</v>
      </c>
      <c r="ID53" s="25">
        <v>0</v>
      </c>
      <c r="IE53" s="25">
        <v>0</v>
      </c>
      <c r="IF53" s="25">
        <v>0</v>
      </c>
      <c r="IG53" s="25">
        <v>0</v>
      </c>
    </row>
    <row r="54" spans="1:241" ht="12.75" customHeight="1">
      <c r="A54" s="44"/>
      <c r="B54" s="45"/>
      <c r="C54" s="46" t="s">
        <v>169</v>
      </c>
      <c r="D54" s="47" t="s">
        <v>132</v>
      </c>
      <c r="E54" s="24">
        <v>38</v>
      </c>
      <c r="F54" s="25">
        <f t="shared" si="0"/>
        <v>96826.102000000014</v>
      </c>
      <c r="G54" s="25">
        <f t="shared" si="1"/>
        <v>214.48396819692272</v>
      </c>
      <c r="H54" s="25">
        <f t="shared" si="2"/>
        <v>96631.723000000013</v>
      </c>
      <c r="I54" s="25">
        <f t="shared" si="3"/>
        <v>213.66081278505192</v>
      </c>
      <c r="J54" s="25">
        <v>92227.657000000007</v>
      </c>
      <c r="K54" s="25">
        <v>207.09985106745148</v>
      </c>
      <c r="L54" s="25">
        <v>4404.0659999999998</v>
      </c>
      <c r="M54" s="25">
        <v>351.0570568197661</v>
      </c>
      <c r="N54" s="25">
        <v>0</v>
      </c>
      <c r="O54" s="25">
        <v>0</v>
      </c>
      <c r="P54" s="25">
        <v>4.9889999999999999</v>
      </c>
      <c r="Q54" s="25">
        <v>3391.1631589496892</v>
      </c>
      <c r="R54" s="25">
        <v>0</v>
      </c>
      <c r="S54" s="25">
        <v>0</v>
      </c>
      <c r="T54" s="25">
        <v>0</v>
      </c>
      <c r="U54" s="25">
        <v>0</v>
      </c>
      <c r="V54" s="25">
        <v>146.102</v>
      </c>
      <c r="W54" s="25">
        <v>400.95021286498474</v>
      </c>
      <c r="X54" s="25">
        <v>615.07100000000003</v>
      </c>
      <c r="Y54" s="25">
        <v>343.38120477148163</v>
      </c>
      <c r="Z54" s="25">
        <v>9.2200000000000006</v>
      </c>
      <c r="AA54" s="25">
        <v>326.25715835141</v>
      </c>
      <c r="AB54" s="25">
        <v>190.06299999999999</v>
      </c>
      <c r="AC54" s="25">
        <v>432.10951631827345</v>
      </c>
      <c r="AD54" s="25">
        <v>21.609000000000002</v>
      </c>
      <c r="AE54" s="25">
        <v>631.90332731732155</v>
      </c>
      <c r="AF54" s="25">
        <v>104.196</v>
      </c>
      <c r="AG54" s="25">
        <v>534.16093708011829</v>
      </c>
      <c r="AH54" s="25">
        <v>58.658999999999999</v>
      </c>
      <c r="AI54" s="25">
        <v>731.04301130261342</v>
      </c>
      <c r="AJ54" s="25">
        <v>98.38</v>
      </c>
      <c r="AK54" s="25">
        <v>267.26442366334624</v>
      </c>
      <c r="AL54" s="25">
        <v>0.104</v>
      </c>
      <c r="AM54" s="25">
        <v>710.30769230769238</v>
      </c>
      <c r="AN54" s="25">
        <v>0</v>
      </c>
      <c r="AO54" s="25">
        <v>0</v>
      </c>
      <c r="AP54" s="25">
        <v>0.57699999999999996</v>
      </c>
      <c r="AQ54" s="25">
        <v>728.59792027729634</v>
      </c>
      <c r="AR54" s="25">
        <v>0.61699999999999999</v>
      </c>
      <c r="AS54" s="25">
        <v>886.64181523500815</v>
      </c>
      <c r="AT54" s="25">
        <v>1.1299999999999999</v>
      </c>
      <c r="AU54" s="25">
        <v>769.41327433628317</v>
      </c>
      <c r="AV54" s="25">
        <v>0</v>
      </c>
      <c r="AW54" s="25">
        <v>0</v>
      </c>
      <c r="AX54" s="25">
        <v>0.27700000000000002</v>
      </c>
      <c r="AY54" s="25">
        <v>515.16967509025267</v>
      </c>
      <c r="AZ54" s="25">
        <v>533.66099999999994</v>
      </c>
      <c r="BA54" s="25">
        <v>331.6094430734118</v>
      </c>
      <c r="BB54" s="25">
        <v>3395.739</v>
      </c>
      <c r="BC54" s="25">
        <v>344.62266711310855</v>
      </c>
      <c r="BD54" s="25">
        <v>220.62</v>
      </c>
      <c r="BE54" s="25">
        <v>182.26708367328439</v>
      </c>
      <c r="BF54" s="25">
        <v>1.6339999999999999</v>
      </c>
      <c r="BG54" s="25">
        <v>18.573439412484699</v>
      </c>
      <c r="BH54" s="25">
        <v>5983.9459999999999</v>
      </c>
      <c r="BI54" s="25">
        <v>743.87193183227259</v>
      </c>
      <c r="BJ54" s="25">
        <v>0</v>
      </c>
      <c r="BK54" s="25">
        <v>0</v>
      </c>
      <c r="BL54" s="25">
        <v>7.1539999999999999</v>
      </c>
      <c r="BM54" s="25">
        <v>1215.0280961699748</v>
      </c>
      <c r="BN54" s="25">
        <v>0</v>
      </c>
      <c r="BO54" s="25">
        <v>0</v>
      </c>
      <c r="BP54" s="25">
        <v>2.9910000000000001</v>
      </c>
      <c r="BQ54" s="25">
        <v>280.11601471079905</v>
      </c>
      <c r="BR54" s="25">
        <v>44592.07</v>
      </c>
      <c r="BS54" s="25">
        <v>71.776515039557481</v>
      </c>
      <c r="BT54" s="25">
        <v>17.256</v>
      </c>
      <c r="BU54" s="25">
        <v>88.275788131664342</v>
      </c>
      <c r="BV54" s="25">
        <v>723.38699999999994</v>
      </c>
      <c r="BW54" s="25">
        <v>80.007987425817717</v>
      </c>
      <c r="BX54" s="25">
        <v>0</v>
      </c>
      <c r="BY54" s="25">
        <v>0</v>
      </c>
      <c r="BZ54" s="25">
        <v>446.19799999999998</v>
      </c>
      <c r="CA54" s="25">
        <v>337.67799945315755</v>
      </c>
      <c r="CB54" s="25">
        <v>0</v>
      </c>
      <c r="CC54" s="25">
        <v>0</v>
      </c>
      <c r="CD54" s="25">
        <v>27445.858</v>
      </c>
      <c r="CE54" s="25">
        <v>131.2936487538484</v>
      </c>
      <c r="CF54" s="25">
        <v>0.376</v>
      </c>
      <c r="CG54" s="25">
        <v>139.42021276595744</v>
      </c>
      <c r="CH54" s="25">
        <v>342.64800000000002</v>
      </c>
      <c r="CI54" s="25">
        <v>281.8424739090845</v>
      </c>
      <c r="CJ54" s="25">
        <v>316.44900000000001</v>
      </c>
      <c r="CK54" s="25">
        <v>794.57500260705513</v>
      </c>
      <c r="CL54" s="25">
        <v>528.72699999999998</v>
      </c>
      <c r="CM54" s="25">
        <v>432.17276590754773</v>
      </c>
      <c r="CN54" s="25">
        <v>0</v>
      </c>
      <c r="CO54" s="25">
        <v>0</v>
      </c>
      <c r="CP54" s="25">
        <v>1058.403</v>
      </c>
      <c r="CQ54" s="25">
        <v>285.10706507823579</v>
      </c>
      <c r="CR54" s="25">
        <v>0</v>
      </c>
      <c r="CS54" s="25">
        <v>0</v>
      </c>
      <c r="CT54" s="25">
        <v>586.9</v>
      </c>
      <c r="CU54" s="25">
        <v>72.063337876980754</v>
      </c>
      <c r="CV54" s="25">
        <v>0</v>
      </c>
      <c r="CW54" s="25">
        <v>0</v>
      </c>
      <c r="CX54" s="25">
        <v>0.188</v>
      </c>
      <c r="CY54" s="25">
        <v>468.44148936170211</v>
      </c>
      <c r="CZ54" s="25">
        <v>2.8000000000000001E-2</v>
      </c>
      <c r="DA54" s="25">
        <v>3631.5</v>
      </c>
      <c r="DB54" s="25">
        <v>101.86199999999999</v>
      </c>
      <c r="DC54" s="25">
        <v>1454.5385030727848</v>
      </c>
      <c r="DD54" s="25">
        <v>0</v>
      </c>
      <c r="DE54" s="25">
        <v>0</v>
      </c>
      <c r="DF54" s="25">
        <v>0</v>
      </c>
      <c r="DG54" s="25">
        <v>0</v>
      </c>
      <c r="DH54" s="25">
        <v>0</v>
      </c>
      <c r="DI54" s="25">
        <v>0</v>
      </c>
      <c r="DJ54" s="25">
        <v>0</v>
      </c>
      <c r="DK54" s="25">
        <v>0</v>
      </c>
      <c r="DL54" s="25">
        <v>0</v>
      </c>
      <c r="DM54" s="25">
        <v>0</v>
      </c>
      <c r="DN54" s="25">
        <v>118.39100000000001</v>
      </c>
      <c r="DO54" s="25">
        <v>1682.6705661747937</v>
      </c>
      <c r="DP54" s="25">
        <v>0</v>
      </c>
      <c r="DQ54" s="25">
        <v>0</v>
      </c>
      <c r="DR54" s="25">
        <v>186.90799999999999</v>
      </c>
      <c r="DS54" s="25">
        <v>745.17282299313024</v>
      </c>
      <c r="DT54" s="25">
        <v>0</v>
      </c>
      <c r="DU54" s="25">
        <v>0</v>
      </c>
      <c r="DV54" s="25">
        <v>217.90199999999999</v>
      </c>
      <c r="DW54" s="25">
        <v>447.56996264375726</v>
      </c>
      <c r="DX54" s="25">
        <v>0</v>
      </c>
      <c r="DY54" s="25">
        <v>0</v>
      </c>
      <c r="DZ54" s="25">
        <v>0</v>
      </c>
      <c r="EA54" s="25">
        <v>0</v>
      </c>
      <c r="EB54" s="25">
        <v>0</v>
      </c>
      <c r="EC54" s="25">
        <v>0</v>
      </c>
      <c r="ED54" s="25">
        <v>0</v>
      </c>
      <c r="EE54" s="25">
        <v>0</v>
      </c>
      <c r="EF54" s="25">
        <v>0</v>
      </c>
      <c r="EG54" s="25">
        <v>0</v>
      </c>
      <c r="EH54" s="25">
        <v>0</v>
      </c>
      <c r="EI54" s="25">
        <v>0</v>
      </c>
      <c r="EJ54" s="25">
        <v>0</v>
      </c>
      <c r="EK54" s="25">
        <v>0</v>
      </c>
      <c r="EL54" s="25">
        <v>295.77300000000002</v>
      </c>
      <c r="EM54" s="25">
        <v>779.68816626264061</v>
      </c>
      <c r="EN54" s="25">
        <v>0</v>
      </c>
      <c r="EO54" s="25">
        <v>0</v>
      </c>
      <c r="EP54" s="25">
        <v>0</v>
      </c>
      <c r="EQ54" s="25">
        <v>0</v>
      </c>
      <c r="ER54" s="25">
        <v>0</v>
      </c>
      <c r="ES54" s="25">
        <v>0</v>
      </c>
      <c r="ET54" s="25">
        <v>0</v>
      </c>
      <c r="EU54" s="25">
        <v>0</v>
      </c>
      <c r="EV54" s="25">
        <v>3102.2829999999999</v>
      </c>
      <c r="EW54" s="25">
        <v>373.49520498291099</v>
      </c>
      <c r="EX54" s="25">
        <v>0</v>
      </c>
      <c r="EY54" s="25">
        <v>0</v>
      </c>
      <c r="EZ54" s="25">
        <v>0</v>
      </c>
      <c r="FA54" s="25">
        <v>0</v>
      </c>
      <c r="FB54" s="25">
        <v>45.536999999999999</v>
      </c>
      <c r="FC54" s="25">
        <v>2911.2522124865495</v>
      </c>
      <c r="FD54" s="25">
        <v>0</v>
      </c>
      <c r="FE54" s="25">
        <v>0</v>
      </c>
      <c r="FF54" s="25">
        <v>0</v>
      </c>
      <c r="FG54" s="25">
        <v>0</v>
      </c>
      <c r="FH54" s="25">
        <v>0</v>
      </c>
      <c r="FI54" s="25">
        <v>0</v>
      </c>
      <c r="FJ54" s="25">
        <v>218.06</v>
      </c>
      <c r="FK54" s="25">
        <v>1034.7084518022564</v>
      </c>
      <c r="FL54" s="25">
        <v>34.843000000000004</v>
      </c>
      <c r="FM54" s="25">
        <v>1880.5222282811469</v>
      </c>
      <c r="FN54" s="25">
        <v>1527.9860000000001</v>
      </c>
      <c r="FO54" s="25">
        <v>804.85860734326093</v>
      </c>
      <c r="FP54" s="25">
        <v>0</v>
      </c>
      <c r="FQ54" s="25">
        <v>0</v>
      </c>
      <c r="FR54" s="25">
        <v>4.8019999999999996</v>
      </c>
      <c r="FS54" s="25">
        <v>548.47417742607252</v>
      </c>
      <c r="FT54" s="25">
        <v>5.0000000000000001E-3</v>
      </c>
      <c r="FU54" s="25">
        <v>519</v>
      </c>
      <c r="FV54" s="25">
        <v>0</v>
      </c>
      <c r="FW54" s="25">
        <v>0</v>
      </c>
      <c r="FX54" s="25">
        <v>2389.712</v>
      </c>
      <c r="FY54" s="25">
        <v>656.81107932671387</v>
      </c>
      <c r="FZ54" s="25">
        <v>0</v>
      </c>
      <c r="GA54" s="25">
        <v>0</v>
      </c>
      <c r="GB54" s="25">
        <v>766.95600000000002</v>
      </c>
      <c r="GC54" s="25">
        <v>942.86352411350845</v>
      </c>
      <c r="GD54" s="25">
        <v>4.1980000000000004</v>
      </c>
      <c r="GE54" s="25">
        <v>1229.2089090042878</v>
      </c>
      <c r="GF54" s="25">
        <v>0.112</v>
      </c>
      <c r="GG54" s="25">
        <v>15014.071428571428</v>
      </c>
      <c r="GH54" s="25">
        <v>128.55799999999999</v>
      </c>
      <c r="GI54" s="25">
        <v>2786.0200687627375</v>
      </c>
      <c r="GJ54" s="25">
        <v>25.648</v>
      </c>
      <c r="GK54" s="25">
        <v>1660.4252573300062</v>
      </c>
      <c r="GL54" s="25">
        <v>6.96</v>
      </c>
      <c r="GM54" s="25">
        <v>2985.0847701149428</v>
      </c>
      <c r="GN54" s="25">
        <v>0</v>
      </c>
      <c r="GO54" s="25">
        <v>0</v>
      </c>
      <c r="GP54" s="25">
        <v>0</v>
      </c>
      <c r="GQ54" s="25">
        <v>0</v>
      </c>
      <c r="GR54" s="25">
        <v>180.96600000000001</v>
      </c>
      <c r="GS54" s="25">
        <v>646.41733806350362</v>
      </c>
      <c r="GT54" s="25">
        <v>0</v>
      </c>
      <c r="GU54" s="25">
        <v>0</v>
      </c>
      <c r="GV54" s="25">
        <v>0.93</v>
      </c>
      <c r="GW54" s="25">
        <v>5514.8258064516131</v>
      </c>
      <c r="GX54" s="25">
        <v>0</v>
      </c>
      <c r="GY54" s="25">
        <v>0</v>
      </c>
      <c r="GZ54" s="25">
        <v>0</v>
      </c>
      <c r="HA54" s="25">
        <v>0</v>
      </c>
      <c r="HB54" s="25">
        <v>0</v>
      </c>
      <c r="HC54" s="25">
        <v>0</v>
      </c>
      <c r="HD54" s="25">
        <v>3.5999999999999997E-2</v>
      </c>
      <c r="HE54" s="25">
        <v>2151</v>
      </c>
      <c r="HF54" s="25">
        <v>0</v>
      </c>
      <c r="HG54" s="25">
        <v>0</v>
      </c>
      <c r="HH54" s="25">
        <v>17.155999999999999</v>
      </c>
      <c r="HI54" s="25">
        <v>267.40568897178827</v>
      </c>
      <c r="HJ54" s="25">
        <v>0</v>
      </c>
      <c r="HK54" s="25">
        <v>0</v>
      </c>
      <c r="HL54" s="25">
        <v>1.9610000000000001</v>
      </c>
      <c r="HM54" s="25">
        <v>2397.3681795002549</v>
      </c>
      <c r="HN54" s="25">
        <v>0</v>
      </c>
      <c r="HO54" s="25">
        <v>0</v>
      </c>
      <c r="HP54" s="25">
        <v>160.88300000000001</v>
      </c>
      <c r="HQ54" s="25">
        <v>637.01251841400267</v>
      </c>
      <c r="HR54" s="25">
        <v>0</v>
      </c>
      <c r="HS54" s="25">
        <v>0</v>
      </c>
      <c r="HT54" s="25">
        <v>13.413</v>
      </c>
      <c r="HU54" s="25">
        <v>317.19563110415265</v>
      </c>
      <c r="HV54" s="25">
        <v>0</v>
      </c>
      <c r="HW54" s="25">
        <v>0</v>
      </c>
      <c r="HX54" s="25">
        <v>0</v>
      </c>
      <c r="HY54" s="25">
        <v>0</v>
      </c>
      <c r="HZ54" s="25">
        <v>0</v>
      </c>
      <c r="IA54" s="25">
        <v>0</v>
      </c>
      <c r="IB54" s="25">
        <v>0</v>
      </c>
      <c r="IC54" s="25">
        <v>0</v>
      </c>
      <c r="ID54" s="25">
        <v>13.413</v>
      </c>
      <c r="IE54" s="25">
        <v>317.19563110415265</v>
      </c>
      <c r="IF54" s="25">
        <v>0</v>
      </c>
      <c r="IG54" s="25">
        <v>0</v>
      </c>
    </row>
    <row r="55" spans="1:241" ht="12.75" customHeight="1">
      <c r="A55" s="44"/>
      <c r="B55" s="45"/>
      <c r="C55" s="46" t="s">
        <v>170</v>
      </c>
      <c r="D55" s="47" t="s">
        <v>132</v>
      </c>
      <c r="E55" s="24">
        <v>39</v>
      </c>
      <c r="F55" s="25">
        <f t="shared" si="0"/>
        <v>8404.6970000000001</v>
      </c>
      <c r="G55" s="25">
        <f t="shared" si="1"/>
        <v>1192.7303135377754</v>
      </c>
      <c r="H55" s="25">
        <f t="shared" si="2"/>
        <v>8400.6640000000007</v>
      </c>
      <c r="I55" s="25">
        <f t="shared" si="3"/>
        <v>1193.1026489096575</v>
      </c>
      <c r="J55" s="25">
        <v>5878.2889999999998</v>
      </c>
      <c r="K55" s="25">
        <v>1535.4608759453645</v>
      </c>
      <c r="L55" s="25">
        <v>2522.375</v>
      </c>
      <c r="M55" s="25">
        <v>395.25117954308934</v>
      </c>
      <c r="N55" s="25">
        <v>0</v>
      </c>
      <c r="O55" s="25">
        <v>0</v>
      </c>
      <c r="P55" s="25">
        <v>1720.0709999999999</v>
      </c>
      <c r="Q55" s="25">
        <v>3126.397096980299</v>
      </c>
      <c r="R55" s="25">
        <v>0</v>
      </c>
      <c r="S55" s="25">
        <v>0</v>
      </c>
      <c r="T55" s="25">
        <v>0</v>
      </c>
      <c r="U55" s="25">
        <v>0</v>
      </c>
      <c r="V55" s="25">
        <v>2008.298</v>
      </c>
      <c r="W55" s="25">
        <v>432.65427142784591</v>
      </c>
      <c r="X55" s="25">
        <v>554.97500000000002</v>
      </c>
      <c r="Y55" s="25">
        <v>344.45608180548675</v>
      </c>
      <c r="Z55" s="25">
        <v>639.05499999999995</v>
      </c>
      <c r="AA55" s="25">
        <v>2108.6711378519844</v>
      </c>
      <c r="AB55" s="25">
        <v>0.21299999999999999</v>
      </c>
      <c r="AC55" s="25">
        <v>475.19718309859155</v>
      </c>
      <c r="AD55" s="25">
        <v>99.885999999999996</v>
      </c>
      <c r="AE55" s="25">
        <v>1280.2008089221713</v>
      </c>
      <c r="AF55" s="25">
        <v>2.4E-2</v>
      </c>
      <c r="AG55" s="25">
        <v>399.58333333333337</v>
      </c>
      <c r="AH55" s="25">
        <v>624.22799999999995</v>
      </c>
      <c r="AI55" s="25">
        <v>1354.0011101712835</v>
      </c>
      <c r="AJ55" s="25">
        <v>34.331000000000003</v>
      </c>
      <c r="AK55" s="25">
        <v>346.1516122454924</v>
      </c>
      <c r="AL55" s="25">
        <v>48.204000000000001</v>
      </c>
      <c r="AM55" s="25">
        <v>774.61478300555973</v>
      </c>
      <c r="AN55" s="25">
        <v>0</v>
      </c>
      <c r="AO55" s="25">
        <v>0</v>
      </c>
      <c r="AP55" s="25">
        <v>189.833</v>
      </c>
      <c r="AQ55" s="25">
        <v>1326.3666169738665</v>
      </c>
      <c r="AR55" s="25">
        <v>0</v>
      </c>
      <c r="AS55" s="25">
        <v>0</v>
      </c>
      <c r="AT55" s="25">
        <v>55.817999999999998</v>
      </c>
      <c r="AU55" s="25">
        <v>566.50428177290473</v>
      </c>
      <c r="AV55" s="25">
        <v>0</v>
      </c>
      <c r="AW55" s="25">
        <v>0</v>
      </c>
      <c r="AX55" s="25">
        <v>0.64900000000000002</v>
      </c>
      <c r="AY55" s="25">
        <v>164.44530046224963</v>
      </c>
      <c r="AZ55" s="25">
        <v>7.07</v>
      </c>
      <c r="BA55" s="25">
        <v>402.01357850070724</v>
      </c>
      <c r="BB55" s="25">
        <v>1932.8320000000001</v>
      </c>
      <c r="BC55" s="25">
        <v>410.69924442476122</v>
      </c>
      <c r="BD55" s="25">
        <v>0</v>
      </c>
      <c r="BE55" s="25">
        <v>0</v>
      </c>
      <c r="BF55" s="25">
        <v>338.35899999999998</v>
      </c>
      <c r="BG55" s="25">
        <v>116.30061561832257</v>
      </c>
      <c r="BH55" s="25">
        <v>6.0000000000000001E-3</v>
      </c>
      <c r="BI55" s="25">
        <v>1058.3333333333333</v>
      </c>
      <c r="BJ55" s="25">
        <v>0</v>
      </c>
      <c r="BK55" s="25">
        <v>0</v>
      </c>
      <c r="BL55" s="25">
        <v>8.0000000000000002E-3</v>
      </c>
      <c r="BM55" s="25">
        <v>1688.75</v>
      </c>
      <c r="BN55" s="25">
        <v>0</v>
      </c>
      <c r="BO55" s="25">
        <v>0</v>
      </c>
      <c r="BP55" s="25">
        <v>0.01</v>
      </c>
      <c r="BQ55" s="25">
        <v>415.8</v>
      </c>
      <c r="BR55" s="25">
        <v>0.66700000000000004</v>
      </c>
      <c r="BS55" s="25">
        <v>52.85007496251874</v>
      </c>
      <c r="BT55" s="25">
        <v>0</v>
      </c>
      <c r="BU55" s="25">
        <v>0</v>
      </c>
      <c r="BV55" s="25">
        <v>0</v>
      </c>
      <c r="BW55" s="25">
        <v>0</v>
      </c>
      <c r="BX55" s="25">
        <v>0</v>
      </c>
      <c r="BY55" s="25">
        <v>0</v>
      </c>
      <c r="BZ55" s="25">
        <v>1.0720000000000001</v>
      </c>
      <c r="CA55" s="25">
        <v>338.32555970149252</v>
      </c>
      <c r="CB55" s="25">
        <v>0</v>
      </c>
      <c r="CC55" s="25">
        <v>0</v>
      </c>
      <c r="CD55" s="25">
        <v>20.084</v>
      </c>
      <c r="CE55" s="25">
        <v>106.47759410476002</v>
      </c>
      <c r="CF55" s="25">
        <v>0</v>
      </c>
      <c r="CG55" s="25">
        <v>0</v>
      </c>
      <c r="CH55" s="25">
        <v>0.372</v>
      </c>
      <c r="CI55" s="25">
        <v>190.37903225806451</v>
      </c>
      <c r="CJ55" s="25">
        <v>30.084</v>
      </c>
      <c r="CK55" s="25">
        <v>1057.8780082435846</v>
      </c>
      <c r="CL55" s="25">
        <v>12.801</v>
      </c>
      <c r="CM55" s="25">
        <v>849.48589953909857</v>
      </c>
      <c r="CN55" s="25">
        <v>0</v>
      </c>
      <c r="CO55" s="25">
        <v>0</v>
      </c>
      <c r="CP55" s="25">
        <v>9.6609999999999996</v>
      </c>
      <c r="CQ55" s="25">
        <v>213.40813580374703</v>
      </c>
      <c r="CR55" s="25">
        <v>0</v>
      </c>
      <c r="CS55" s="25">
        <v>0</v>
      </c>
      <c r="CT55" s="25">
        <v>0.33900000000000002</v>
      </c>
      <c r="CU55" s="25">
        <v>89.005899705014741</v>
      </c>
      <c r="CV55" s="25">
        <v>0</v>
      </c>
      <c r="CW55" s="25">
        <v>0</v>
      </c>
      <c r="CX55" s="25">
        <v>1E-3</v>
      </c>
      <c r="CY55" s="25">
        <v>280</v>
      </c>
      <c r="CZ55" s="25">
        <v>0</v>
      </c>
      <c r="DA55" s="25">
        <v>0</v>
      </c>
      <c r="DB55" s="25">
        <v>0</v>
      </c>
      <c r="DC55" s="25">
        <v>0</v>
      </c>
      <c r="DD55" s="25">
        <v>0</v>
      </c>
      <c r="DE55" s="25">
        <v>0</v>
      </c>
      <c r="DF55" s="25">
        <v>0</v>
      </c>
      <c r="DG55" s="25">
        <v>0</v>
      </c>
      <c r="DH55" s="25">
        <v>0</v>
      </c>
      <c r="DI55" s="25">
        <v>0</v>
      </c>
      <c r="DJ55" s="25">
        <v>0</v>
      </c>
      <c r="DK55" s="25">
        <v>0</v>
      </c>
      <c r="DL55" s="25">
        <v>0</v>
      </c>
      <c r="DM55" s="25">
        <v>0</v>
      </c>
      <c r="DN55" s="25">
        <v>4.3</v>
      </c>
      <c r="DO55" s="25">
        <v>2140.7106976744185</v>
      </c>
      <c r="DP55" s="25">
        <v>0</v>
      </c>
      <c r="DQ55" s="25">
        <v>0</v>
      </c>
      <c r="DR55" s="25">
        <v>0.39400000000000002</v>
      </c>
      <c r="DS55" s="25">
        <v>325.28680203045684</v>
      </c>
      <c r="DT55" s="25">
        <v>4.109</v>
      </c>
      <c r="DU55" s="25">
        <v>12.13458262350937</v>
      </c>
      <c r="DV55" s="25">
        <v>2.3780000000000001</v>
      </c>
      <c r="DW55" s="25">
        <v>591.96467619848613</v>
      </c>
      <c r="DX55" s="25">
        <v>0.159</v>
      </c>
      <c r="DY55" s="25">
        <v>281.9182389937107</v>
      </c>
      <c r="DZ55" s="25">
        <v>8.5999999999999993E-2</v>
      </c>
      <c r="EA55" s="25">
        <v>519.52325581395348</v>
      </c>
      <c r="EB55" s="25">
        <v>0</v>
      </c>
      <c r="EC55" s="25">
        <v>0</v>
      </c>
      <c r="ED55" s="25">
        <v>0.71</v>
      </c>
      <c r="EE55" s="25">
        <v>219.55070422535212</v>
      </c>
      <c r="EF55" s="25">
        <v>0.252</v>
      </c>
      <c r="EG55" s="25">
        <v>16.003968253968253</v>
      </c>
      <c r="EH55" s="25">
        <v>0</v>
      </c>
      <c r="EI55" s="25">
        <v>0</v>
      </c>
      <c r="EJ55" s="25">
        <v>1E-3</v>
      </c>
      <c r="EK55" s="25">
        <v>108</v>
      </c>
      <c r="EL55" s="25">
        <v>0.98399999999999999</v>
      </c>
      <c r="EM55" s="25">
        <v>414.05081300813009</v>
      </c>
      <c r="EN55" s="25">
        <v>0</v>
      </c>
      <c r="EO55" s="25">
        <v>0</v>
      </c>
      <c r="EP55" s="25">
        <v>0</v>
      </c>
      <c r="EQ55" s="25">
        <v>0</v>
      </c>
      <c r="ER55" s="25">
        <v>0.313</v>
      </c>
      <c r="ES55" s="25">
        <v>1533.3578274760384</v>
      </c>
      <c r="ET55" s="25">
        <v>0.254</v>
      </c>
      <c r="EU55" s="25">
        <v>589.72440944881885</v>
      </c>
      <c r="EV55" s="25">
        <v>30.32</v>
      </c>
      <c r="EW55" s="25">
        <v>223.93228891820578</v>
      </c>
      <c r="EX55" s="25">
        <v>1E-3</v>
      </c>
      <c r="EY55" s="25">
        <v>2484</v>
      </c>
      <c r="EZ55" s="25">
        <v>0</v>
      </c>
      <c r="FA55" s="25">
        <v>0</v>
      </c>
      <c r="FB55" s="25">
        <v>3.0000000000000001E-3</v>
      </c>
      <c r="FC55" s="25">
        <v>1029.3333333333333</v>
      </c>
      <c r="FD55" s="25">
        <v>0</v>
      </c>
      <c r="FE55" s="25">
        <v>0</v>
      </c>
      <c r="FF55" s="25">
        <v>0</v>
      </c>
      <c r="FG55" s="25">
        <v>0</v>
      </c>
      <c r="FH55" s="25">
        <v>0</v>
      </c>
      <c r="FI55" s="25">
        <v>0</v>
      </c>
      <c r="FJ55" s="25">
        <v>15.472</v>
      </c>
      <c r="FK55" s="25">
        <v>1184.9108066184074</v>
      </c>
      <c r="FL55" s="25">
        <v>0.83899999999999997</v>
      </c>
      <c r="FM55" s="25">
        <v>3024.1215733015497</v>
      </c>
      <c r="FN55" s="25">
        <v>1.8660000000000001</v>
      </c>
      <c r="FO55" s="25">
        <v>601.36495176848871</v>
      </c>
      <c r="FP55" s="25">
        <v>0</v>
      </c>
      <c r="FQ55" s="25">
        <v>0</v>
      </c>
      <c r="FR55" s="25">
        <v>1E-3</v>
      </c>
      <c r="FS55" s="25">
        <v>972</v>
      </c>
      <c r="FT55" s="25">
        <v>4.5999999999999999E-2</v>
      </c>
      <c r="FU55" s="25">
        <v>1047.8260869565217</v>
      </c>
      <c r="FV55" s="25">
        <v>0</v>
      </c>
      <c r="FW55" s="25">
        <v>0</v>
      </c>
      <c r="FX55" s="25">
        <v>1.5389999999999999</v>
      </c>
      <c r="FY55" s="25">
        <v>1102.2456140350878</v>
      </c>
      <c r="FZ55" s="25">
        <v>0</v>
      </c>
      <c r="GA55" s="25">
        <v>0</v>
      </c>
      <c r="GB55" s="25">
        <v>7.2140000000000004</v>
      </c>
      <c r="GC55" s="25">
        <v>680.87524258386475</v>
      </c>
      <c r="GD55" s="25">
        <v>0</v>
      </c>
      <c r="GE55" s="25">
        <v>0</v>
      </c>
      <c r="GF55" s="25">
        <v>0</v>
      </c>
      <c r="GG55" s="25">
        <v>0</v>
      </c>
      <c r="GH55" s="25">
        <v>0.126</v>
      </c>
      <c r="GI55" s="25">
        <v>1202.6507936507937</v>
      </c>
      <c r="GJ55" s="25">
        <v>0.34599999999999997</v>
      </c>
      <c r="GK55" s="25">
        <v>1666.9450867052024</v>
      </c>
      <c r="GL55" s="25">
        <v>0</v>
      </c>
      <c r="GM55" s="25">
        <v>0</v>
      </c>
      <c r="GN55" s="25">
        <v>0</v>
      </c>
      <c r="GO55" s="25">
        <v>0</v>
      </c>
      <c r="GP55" s="25">
        <v>0</v>
      </c>
      <c r="GQ55" s="25">
        <v>0</v>
      </c>
      <c r="GR55" s="25">
        <v>4.0330000000000004</v>
      </c>
      <c r="GS55" s="25">
        <v>417.16265807091497</v>
      </c>
      <c r="GT55" s="25">
        <v>0</v>
      </c>
      <c r="GU55" s="25">
        <v>0</v>
      </c>
      <c r="GV55" s="25">
        <v>0.159</v>
      </c>
      <c r="GW55" s="25">
        <v>807.11320754716974</v>
      </c>
      <c r="GX55" s="25">
        <v>0</v>
      </c>
      <c r="GY55" s="25">
        <v>0</v>
      </c>
      <c r="GZ55" s="25">
        <v>0</v>
      </c>
      <c r="HA55" s="25">
        <v>0</v>
      </c>
      <c r="HB55" s="25">
        <v>0</v>
      </c>
      <c r="HC55" s="25">
        <v>0</v>
      </c>
      <c r="HD55" s="25">
        <v>0</v>
      </c>
      <c r="HE55" s="25">
        <v>0</v>
      </c>
      <c r="HF55" s="25">
        <v>0</v>
      </c>
      <c r="HG55" s="25">
        <v>0</v>
      </c>
      <c r="HH55" s="25">
        <v>0</v>
      </c>
      <c r="HI55" s="25">
        <v>0</v>
      </c>
      <c r="HJ55" s="25">
        <v>0</v>
      </c>
      <c r="HK55" s="25">
        <v>0</v>
      </c>
      <c r="HL55" s="25">
        <v>0</v>
      </c>
      <c r="HM55" s="25">
        <v>0</v>
      </c>
      <c r="HN55" s="25">
        <v>0</v>
      </c>
      <c r="HO55" s="25">
        <v>0</v>
      </c>
      <c r="HP55" s="25">
        <v>3.8740000000000001</v>
      </c>
      <c r="HQ55" s="25">
        <v>401.15797625193602</v>
      </c>
      <c r="HR55" s="25">
        <v>0</v>
      </c>
      <c r="HS55" s="25">
        <v>0</v>
      </c>
      <c r="HT55" s="25">
        <v>0</v>
      </c>
      <c r="HU55" s="25">
        <v>0</v>
      </c>
      <c r="HV55" s="25">
        <v>0</v>
      </c>
      <c r="HW55" s="25">
        <v>0</v>
      </c>
      <c r="HX55" s="25">
        <v>0</v>
      </c>
      <c r="HY55" s="25">
        <v>0</v>
      </c>
      <c r="HZ55" s="25">
        <v>0</v>
      </c>
      <c r="IA55" s="25">
        <v>0</v>
      </c>
      <c r="IB55" s="25">
        <v>0</v>
      </c>
      <c r="IC55" s="25">
        <v>0</v>
      </c>
      <c r="ID55" s="25">
        <v>0</v>
      </c>
      <c r="IE55" s="25">
        <v>0</v>
      </c>
      <c r="IF55" s="25">
        <v>0</v>
      </c>
      <c r="IG55" s="25">
        <v>0</v>
      </c>
    </row>
    <row r="56" spans="1:241" ht="12.75" customHeight="1">
      <c r="A56" s="44"/>
      <c r="B56" s="45"/>
      <c r="C56" s="46"/>
      <c r="D56" s="47"/>
      <c r="E56" s="24"/>
      <c r="F56" s="25" t="str">
        <f t="shared" si="0"/>
        <v/>
      </c>
      <c r="G56" s="25" t="str">
        <f t="shared" si="1"/>
        <v/>
      </c>
      <c r="H56" s="25" t="str">
        <f t="shared" si="2"/>
        <v/>
      </c>
      <c r="I56" s="25" t="str">
        <f t="shared" si="3"/>
        <v/>
      </c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  <c r="EM56" s="25"/>
      <c r="EN56" s="25"/>
      <c r="EO56" s="25"/>
      <c r="EP56" s="25"/>
      <c r="EQ56" s="25"/>
      <c r="ER56" s="25"/>
      <c r="ES56" s="25"/>
      <c r="ET56" s="25"/>
      <c r="EU56" s="25"/>
      <c r="EV56" s="25"/>
      <c r="EW56" s="25"/>
      <c r="EX56" s="25"/>
      <c r="EY56" s="25"/>
      <c r="EZ56" s="25"/>
      <c r="FA56" s="25"/>
      <c r="FB56" s="25"/>
      <c r="FC56" s="25"/>
      <c r="FD56" s="25"/>
      <c r="FE56" s="25"/>
      <c r="FF56" s="25"/>
      <c r="FG56" s="25"/>
      <c r="FH56" s="25"/>
      <c r="FI56" s="25"/>
      <c r="FJ56" s="25"/>
      <c r="FK56" s="25"/>
      <c r="FL56" s="25"/>
      <c r="FM56" s="25"/>
      <c r="FN56" s="25"/>
      <c r="FO56" s="25"/>
      <c r="FP56" s="25"/>
      <c r="FQ56" s="25"/>
      <c r="FR56" s="25"/>
      <c r="FS56" s="25"/>
      <c r="FT56" s="25"/>
      <c r="FU56" s="25"/>
      <c r="FV56" s="25"/>
      <c r="FW56" s="25"/>
      <c r="FX56" s="25"/>
      <c r="FY56" s="25"/>
      <c r="FZ56" s="25"/>
      <c r="GA56" s="25"/>
      <c r="GB56" s="25"/>
      <c r="GC56" s="25"/>
      <c r="GD56" s="25"/>
      <c r="GE56" s="25"/>
      <c r="GF56" s="25"/>
      <c r="GG56" s="25"/>
      <c r="GH56" s="25"/>
      <c r="GI56" s="25"/>
      <c r="GJ56" s="25"/>
      <c r="GK56" s="25"/>
      <c r="GL56" s="25"/>
      <c r="GM56" s="25"/>
      <c r="GN56" s="25"/>
      <c r="GO56" s="25"/>
      <c r="GP56" s="25"/>
      <c r="GQ56" s="25"/>
      <c r="GR56" s="25"/>
      <c r="GS56" s="25"/>
      <c r="GT56" s="25"/>
      <c r="GU56" s="25"/>
      <c r="GV56" s="25"/>
      <c r="GW56" s="25"/>
      <c r="GX56" s="25"/>
      <c r="GY56" s="25"/>
      <c r="GZ56" s="25"/>
      <c r="HA56" s="25"/>
      <c r="HB56" s="25"/>
      <c r="HC56" s="25"/>
      <c r="HD56" s="25"/>
      <c r="HE56" s="25"/>
      <c r="HF56" s="25"/>
      <c r="HG56" s="25"/>
      <c r="HH56" s="25"/>
      <c r="HI56" s="25"/>
      <c r="HJ56" s="25"/>
      <c r="HK56" s="25"/>
      <c r="HL56" s="25"/>
      <c r="HM56" s="25"/>
      <c r="HN56" s="25"/>
      <c r="HO56" s="25"/>
      <c r="HP56" s="25"/>
      <c r="HQ56" s="25"/>
      <c r="HR56" s="25"/>
      <c r="HS56" s="25"/>
      <c r="HT56" s="25"/>
      <c r="HU56" s="25"/>
      <c r="HV56" s="25"/>
      <c r="HW56" s="25"/>
      <c r="HX56" s="25"/>
      <c r="HY56" s="25"/>
      <c r="HZ56" s="25"/>
      <c r="IA56" s="25"/>
      <c r="IB56" s="25"/>
      <c r="IC56" s="25"/>
      <c r="ID56" s="25"/>
      <c r="IE56" s="25"/>
      <c r="IF56" s="25"/>
      <c r="IG56" s="25"/>
    </row>
    <row r="57" spans="1:241" ht="12.75" customHeight="1">
      <c r="A57" s="44"/>
      <c r="B57" s="45"/>
      <c r="C57" s="46" t="s">
        <v>171</v>
      </c>
      <c r="D57" s="47" t="s">
        <v>132</v>
      </c>
      <c r="E57" s="24">
        <v>40</v>
      </c>
      <c r="F57" s="25">
        <f t="shared" si="0"/>
        <v>471.654</v>
      </c>
      <c r="G57" s="25">
        <f t="shared" si="1"/>
        <v>736.9824002340697</v>
      </c>
      <c r="H57" s="25">
        <f t="shared" si="2"/>
        <v>437.12599999999998</v>
      </c>
      <c r="I57" s="25">
        <f t="shared" si="3"/>
        <v>755.93038849210518</v>
      </c>
      <c r="J57" s="25">
        <v>437.12599999999998</v>
      </c>
      <c r="K57" s="25">
        <v>755.93038849210518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5">
        <v>0</v>
      </c>
      <c r="AT57" s="25">
        <v>0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25">
        <v>0</v>
      </c>
      <c r="BA57" s="25">
        <v>0</v>
      </c>
      <c r="BB57" s="25">
        <v>0</v>
      </c>
      <c r="BC57" s="25">
        <v>0</v>
      </c>
      <c r="BD57" s="25">
        <v>0</v>
      </c>
      <c r="BE57" s="25">
        <v>0</v>
      </c>
      <c r="BF57" s="25">
        <v>0</v>
      </c>
      <c r="BG57" s="25">
        <v>0</v>
      </c>
      <c r="BH57" s="25">
        <v>0.47299999999999998</v>
      </c>
      <c r="BI57" s="25">
        <v>834.11627906976753</v>
      </c>
      <c r="BJ57" s="25">
        <v>0</v>
      </c>
      <c r="BK57" s="25">
        <v>0</v>
      </c>
      <c r="BL57" s="25">
        <v>0.121</v>
      </c>
      <c r="BM57" s="25">
        <v>935.34710743801656</v>
      </c>
      <c r="BN57" s="25">
        <v>1.9E-2</v>
      </c>
      <c r="BO57" s="25">
        <v>52.578947368421048</v>
      </c>
      <c r="BP57" s="25">
        <v>0</v>
      </c>
      <c r="BQ57" s="25">
        <v>0</v>
      </c>
      <c r="BR57" s="25">
        <v>0.04</v>
      </c>
      <c r="BS57" s="25">
        <v>648</v>
      </c>
      <c r="BT57" s="25">
        <v>0</v>
      </c>
      <c r="BU57" s="25">
        <v>0</v>
      </c>
      <c r="BV57" s="25">
        <v>33.552</v>
      </c>
      <c r="BW57" s="25">
        <v>1107.8814079637577</v>
      </c>
      <c r="BX57" s="25">
        <v>0</v>
      </c>
      <c r="BY57" s="25">
        <v>0</v>
      </c>
      <c r="BZ57" s="25">
        <v>4.8659999999999997</v>
      </c>
      <c r="CA57" s="25">
        <v>206.26161117961365</v>
      </c>
      <c r="CB57" s="25">
        <v>0</v>
      </c>
      <c r="CC57" s="25">
        <v>0</v>
      </c>
      <c r="CD57" s="25">
        <v>0.76500000000000001</v>
      </c>
      <c r="CE57" s="25">
        <v>117.20261437908498</v>
      </c>
      <c r="CF57" s="25">
        <v>0</v>
      </c>
      <c r="CG57" s="25">
        <v>0</v>
      </c>
      <c r="CH57" s="25">
        <v>0.98599999999999999</v>
      </c>
      <c r="CI57" s="25">
        <v>750.73326572008114</v>
      </c>
      <c r="CJ57" s="25">
        <v>65.951999999999998</v>
      </c>
      <c r="CK57" s="25">
        <v>1145.3584273410966</v>
      </c>
      <c r="CL57" s="25">
        <v>41.536999999999999</v>
      </c>
      <c r="CM57" s="25">
        <v>479.87456966078435</v>
      </c>
      <c r="CN57" s="25">
        <v>0</v>
      </c>
      <c r="CO57" s="25">
        <v>0</v>
      </c>
      <c r="CP57" s="25">
        <v>0.17699999999999999</v>
      </c>
      <c r="CQ57" s="25">
        <v>258.41242937853104</v>
      </c>
      <c r="CR57" s="25">
        <v>0</v>
      </c>
      <c r="CS57" s="25">
        <v>0</v>
      </c>
      <c r="CT57" s="25">
        <v>3.0000000000000001E-3</v>
      </c>
      <c r="CU57" s="25">
        <v>125.33333333333333</v>
      </c>
      <c r="CV57" s="25">
        <v>0</v>
      </c>
      <c r="CW57" s="25">
        <v>0</v>
      </c>
      <c r="CX57" s="25">
        <v>0</v>
      </c>
      <c r="CY57" s="25">
        <v>0</v>
      </c>
      <c r="CZ57" s="25">
        <v>0</v>
      </c>
      <c r="DA57" s="25">
        <v>0</v>
      </c>
      <c r="DB57" s="25">
        <v>0</v>
      </c>
      <c r="DC57" s="25">
        <v>0</v>
      </c>
      <c r="DD57" s="25">
        <v>0</v>
      </c>
      <c r="DE57" s="25">
        <v>0</v>
      </c>
      <c r="DF57" s="25">
        <v>0</v>
      </c>
      <c r="DG57" s="25">
        <v>0</v>
      </c>
      <c r="DH57" s="25">
        <v>4.7290000000000001</v>
      </c>
      <c r="DI57" s="25">
        <v>155.10594205963204</v>
      </c>
      <c r="DJ57" s="25">
        <v>0</v>
      </c>
      <c r="DK57" s="25">
        <v>0</v>
      </c>
      <c r="DL57" s="25">
        <v>0</v>
      </c>
      <c r="DM57" s="25">
        <v>0</v>
      </c>
      <c r="DN57" s="25">
        <v>0.21299999999999999</v>
      </c>
      <c r="DO57" s="25">
        <v>1191.18779342723</v>
      </c>
      <c r="DP57" s="25">
        <v>0</v>
      </c>
      <c r="DQ57" s="25">
        <v>0</v>
      </c>
      <c r="DR57" s="25">
        <v>7.8090000000000002</v>
      </c>
      <c r="DS57" s="25">
        <v>1601.235625560251</v>
      </c>
      <c r="DT57" s="25">
        <v>4.0970000000000004</v>
      </c>
      <c r="DU57" s="25">
        <v>66.492555528435446</v>
      </c>
      <c r="DV57" s="25">
        <v>27.395</v>
      </c>
      <c r="DW57" s="25">
        <v>437.69556488410296</v>
      </c>
      <c r="DX57" s="25">
        <v>6.4000000000000001E-2</v>
      </c>
      <c r="DY57" s="25">
        <v>206.546875</v>
      </c>
      <c r="DZ57" s="25">
        <v>1.365</v>
      </c>
      <c r="EA57" s="25">
        <v>295.3047619047619</v>
      </c>
      <c r="EB57" s="25">
        <v>0</v>
      </c>
      <c r="EC57" s="25">
        <v>0</v>
      </c>
      <c r="ED57" s="25">
        <v>1.179</v>
      </c>
      <c r="EE57" s="25">
        <v>1228.6335877862596</v>
      </c>
      <c r="EF57" s="25">
        <v>0</v>
      </c>
      <c r="EG57" s="25">
        <v>0</v>
      </c>
      <c r="EH57" s="25">
        <v>0</v>
      </c>
      <c r="EI57" s="25">
        <v>0</v>
      </c>
      <c r="EJ57" s="25">
        <v>8.9999999999999993E-3</v>
      </c>
      <c r="EK57" s="25">
        <v>809.88888888888891</v>
      </c>
      <c r="EL57" s="25">
        <v>41.436</v>
      </c>
      <c r="EM57" s="25">
        <v>465.70549763490681</v>
      </c>
      <c r="EN57" s="25">
        <v>0</v>
      </c>
      <c r="EO57" s="25">
        <v>0</v>
      </c>
      <c r="EP57" s="25">
        <v>0</v>
      </c>
      <c r="EQ57" s="25">
        <v>0</v>
      </c>
      <c r="ER57" s="25">
        <v>0.98399999999999999</v>
      </c>
      <c r="ES57" s="25">
        <v>2983.8841463414633</v>
      </c>
      <c r="ET57" s="25">
        <v>9.2010000000000005</v>
      </c>
      <c r="EU57" s="25">
        <v>211.56243886534071</v>
      </c>
      <c r="EV57" s="25">
        <v>161.27600000000001</v>
      </c>
      <c r="EW57" s="25">
        <v>712.14061608670852</v>
      </c>
      <c r="EX57" s="25">
        <v>0</v>
      </c>
      <c r="EY57" s="25">
        <v>0</v>
      </c>
      <c r="EZ57" s="25">
        <v>2E-3</v>
      </c>
      <c r="FA57" s="25">
        <v>2052</v>
      </c>
      <c r="FB57" s="25">
        <v>1.7000000000000001E-2</v>
      </c>
      <c r="FC57" s="25">
        <v>463.76470588235293</v>
      </c>
      <c r="FD57" s="25">
        <v>0</v>
      </c>
      <c r="FE57" s="25">
        <v>0</v>
      </c>
      <c r="FF57" s="25">
        <v>0</v>
      </c>
      <c r="FG57" s="25">
        <v>0</v>
      </c>
      <c r="FH57" s="25">
        <v>0</v>
      </c>
      <c r="FI57" s="25">
        <v>0</v>
      </c>
      <c r="FJ57" s="25">
        <v>20.902999999999999</v>
      </c>
      <c r="FK57" s="25">
        <v>1020.4061617949576</v>
      </c>
      <c r="FL57" s="25">
        <v>0</v>
      </c>
      <c r="FM57" s="25">
        <v>0</v>
      </c>
      <c r="FN57" s="25">
        <v>2.1999999999999999E-2</v>
      </c>
      <c r="FO57" s="25">
        <v>540</v>
      </c>
      <c r="FP57" s="25">
        <v>0</v>
      </c>
      <c r="FQ57" s="25">
        <v>0</v>
      </c>
      <c r="FR57" s="25">
        <v>0.188</v>
      </c>
      <c r="FS57" s="25">
        <v>366.64361702127661</v>
      </c>
      <c r="FT57" s="25">
        <v>0</v>
      </c>
      <c r="FU57" s="25">
        <v>0</v>
      </c>
      <c r="FV57" s="25">
        <v>0</v>
      </c>
      <c r="FW57" s="25">
        <v>0</v>
      </c>
      <c r="FX57" s="25">
        <v>1.29</v>
      </c>
      <c r="FY57" s="25">
        <v>397.73643410852713</v>
      </c>
      <c r="FZ57" s="25">
        <v>0</v>
      </c>
      <c r="GA57" s="25">
        <v>0</v>
      </c>
      <c r="GB57" s="25">
        <v>6.0819999999999999</v>
      </c>
      <c r="GC57" s="25">
        <v>1089.7859256823415</v>
      </c>
      <c r="GD57" s="25">
        <v>0</v>
      </c>
      <c r="GE57" s="25">
        <v>0</v>
      </c>
      <c r="GF57" s="25">
        <v>0</v>
      </c>
      <c r="GG57" s="25">
        <v>0</v>
      </c>
      <c r="GH57" s="25">
        <v>0</v>
      </c>
      <c r="GI57" s="25">
        <v>0</v>
      </c>
      <c r="GJ57" s="25">
        <v>0.374</v>
      </c>
      <c r="GK57" s="25">
        <v>424.46256684491982</v>
      </c>
      <c r="GL57" s="25">
        <v>0</v>
      </c>
      <c r="GM57" s="25">
        <v>0</v>
      </c>
      <c r="GN57" s="25">
        <v>0</v>
      </c>
      <c r="GO57" s="25">
        <v>0</v>
      </c>
      <c r="GP57" s="25">
        <v>0</v>
      </c>
      <c r="GQ57" s="25">
        <v>0</v>
      </c>
      <c r="GR57" s="25">
        <v>34.527999999999999</v>
      </c>
      <c r="GS57" s="25">
        <v>497.1000347544022</v>
      </c>
      <c r="GT57" s="25">
        <v>0</v>
      </c>
      <c r="GU57" s="25">
        <v>0</v>
      </c>
      <c r="GV57" s="25">
        <v>0</v>
      </c>
      <c r="GW57" s="25">
        <v>0</v>
      </c>
      <c r="GX57" s="25">
        <v>0</v>
      </c>
      <c r="GY57" s="25">
        <v>0</v>
      </c>
      <c r="GZ57" s="25">
        <v>0</v>
      </c>
      <c r="HA57" s="25">
        <v>0</v>
      </c>
      <c r="HB57" s="25">
        <v>0</v>
      </c>
      <c r="HC57" s="25">
        <v>0</v>
      </c>
      <c r="HD57" s="25">
        <v>0</v>
      </c>
      <c r="HE57" s="25">
        <v>0</v>
      </c>
      <c r="HF57" s="25">
        <v>0</v>
      </c>
      <c r="HG57" s="25">
        <v>0</v>
      </c>
      <c r="HH57" s="25">
        <v>29.788</v>
      </c>
      <c r="HI57" s="25">
        <v>397.50416275010076</v>
      </c>
      <c r="HJ57" s="25">
        <v>0</v>
      </c>
      <c r="HK57" s="25">
        <v>0</v>
      </c>
      <c r="HL57" s="25">
        <v>0</v>
      </c>
      <c r="HM57" s="25">
        <v>0</v>
      </c>
      <c r="HN57" s="25">
        <v>0</v>
      </c>
      <c r="HO57" s="25">
        <v>0</v>
      </c>
      <c r="HP57" s="25">
        <v>4.74</v>
      </c>
      <c r="HQ57" s="25">
        <v>1122.9991561181434</v>
      </c>
      <c r="HR57" s="25">
        <v>0</v>
      </c>
      <c r="HS57" s="25">
        <v>0</v>
      </c>
      <c r="HT57" s="25">
        <v>0</v>
      </c>
      <c r="HU57" s="25">
        <v>0</v>
      </c>
      <c r="HV57" s="25">
        <v>0</v>
      </c>
      <c r="HW57" s="25">
        <v>0</v>
      </c>
      <c r="HX57" s="25">
        <v>0</v>
      </c>
      <c r="HY57" s="25">
        <v>0</v>
      </c>
      <c r="HZ57" s="25">
        <v>0</v>
      </c>
      <c r="IA57" s="25">
        <v>0</v>
      </c>
      <c r="IB57" s="25">
        <v>0</v>
      </c>
      <c r="IC57" s="25">
        <v>0</v>
      </c>
      <c r="ID57" s="25">
        <v>0</v>
      </c>
      <c r="IE57" s="25">
        <v>0</v>
      </c>
      <c r="IF57" s="25">
        <v>0</v>
      </c>
      <c r="IG57" s="25">
        <v>0</v>
      </c>
    </row>
    <row r="58" spans="1:241" ht="12.75" customHeight="1">
      <c r="A58" s="44"/>
      <c r="B58" s="45"/>
      <c r="C58" s="46" t="s">
        <v>172</v>
      </c>
      <c r="D58" s="47" t="s">
        <v>173</v>
      </c>
      <c r="E58" s="24">
        <v>41</v>
      </c>
      <c r="F58" s="25">
        <f t="shared" si="0"/>
        <v>5235.8719999999994</v>
      </c>
      <c r="G58" s="25">
        <f t="shared" si="1"/>
        <v>590.74924215106864</v>
      </c>
      <c r="H58" s="25">
        <f t="shared" si="2"/>
        <v>4838.2089999999998</v>
      </c>
      <c r="I58" s="25">
        <f t="shared" si="3"/>
        <v>584.36851653163387</v>
      </c>
      <c r="J58" s="25">
        <v>4838.2089999999998</v>
      </c>
      <c r="K58" s="25">
        <v>584.36851653163387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5">
        <v>0</v>
      </c>
      <c r="AT58" s="25">
        <v>0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25">
        <v>0</v>
      </c>
      <c r="BB58" s="25">
        <v>0</v>
      </c>
      <c r="BC58" s="25">
        <v>0</v>
      </c>
      <c r="BD58" s="25">
        <v>6.5000000000000002E-2</v>
      </c>
      <c r="BE58" s="25">
        <v>301.96923076923076</v>
      </c>
      <c r="BF58" s="25">
        <v>2.7509999999999999</v>
      </c>
      <c r="BG58" s="25">
        <v>26.87713558705925</v>
      </c>
      <c r="BH58" s="25">
        <v>6.0000000000000001E-3</v>
      </c>
      <c r="BI58" s="25">
        <v>160.66666666666669</v>
      </c>
      <c r="BJ58" s="25">
        <v>0</v>
      </c>
      <c r="BK58" s="25">
        <v>0</v>
      </c>
      <c r="BL58" s="25">
        <v>0</v>
      </c>
      <c r="BM58" s="25">
        <v>0</v>
      </c>
      <c r="BN58" s="25">
        <v>0.32900000000000001</v>
      </c>
      <c r="BO58" s="25">
        <v>72.276595744680847</v>
      </c>
      <c r="BP58" s="25">
        <v>0</v>
      </c>
      <c r="BQ58" s="25">
        <v>0</v>
      </c>
      <c r="BR58" s="25">
        <v>47.79</v>
      </c>
      <c r="BS58" s="25">
        <v>40.701925088930736</v>
      </c>
      <c r="BT58" s="25">
        <v>5.1999999999999998E-2</v>
      </c>
      <c r="BU58" s="25">
        <v>32.903846153846153</v>
      </c>
      <c r="BV58" s="25">
        <v>0</v>
      </c>
      <c r="BW58" s="25">
        <v>0</v>
      </c>
      <c r="BX58" s="25">
        <v>978.33299999999997</v>
      </c>
      <c r="BY58" s="25">
        <v>680.53898928074591</v>
      </c>
      <c r="BZ58" s="25">
        <v>75.007000000000005</v>
      </c>
      <c r="CA58" s="25">
        <v>121.08581865692537</v>
      </c>
      <c r="CB58" s="25">
        <v>0</v>
      </c>
      <c r="CC58" s="25">
        <v>0</v>
      </c>
      <c r="CD58" s="25">
        <v>747.30399999999997</v>
      </c>
      <c r="CE58" s="25">
        <v>49.991862749296132</v>
      </c>
      <c r="CF58" s="25">
        <v>0</v>
      </c>
      <c r="CG58" s="25">
        <v>0</v>
      </c>
      <c r="CH58" s="25">
        <v>39.225000000000001</v>
      </c>
      <c r="CI58" s="25">
        <v>147.30271510516252</v>
      </c>
      <c r="CJ58" s="25">
        <v>507.56700000000001</v>
      </c>
      <c r="CK58" s="25">
        <v>960.64541035961759</v>
      </c>
      <c r="CL58" s="25">
        <v>417.20100000000002</v>
      </c>
      <c r="CM58" s="25">
        <v>443.6430161960302</v>
      </c>
      <c r="CN58" s="25">
        <v>0</v>
      </c>
      <c r="CO58" s="25">
        <v>0</v>
      </c>
      <c r="CP58" s="25">
        <v>23.222000000000001</v>
      </c>
      <c r="CQ58" s="25">
        <v>97.53432090259237</v>
      </c>
      <c r="CR58" s="25">
        <v>0</v>
      </c>
      <c r="CS58" s="25">
        <v>0</v>
      </c>
      <c r="CT58" s="25">
        <v>2.4790000000000001</v>
      </c>
      <c r="CU58" s="25">
        <v>61.735780556676083</v>
      </c>
      <c r="CV58" s="25">
        <v>0</v>
      </c>
      <c r="CW58" s="25">
        <v>0</v>
      </c>
      <c r="CX58" s="25">
        <v>2.8000000000000001E-2</v>
      </c>
      <c r="CY58" s="25">
        <v>171</v>
      </c>
      <c r="CZ58" s="25">
        <v>0</v>
      </c>
      <c r="DA58" s="25">
        <v>0</v>
      </c>
      <c r="DB58" s="25">
        <v>6.7649999999999997</v>
      </c>
      <c r="DC58" s="25">
        <v>1056.9688100517369</v>
      </c>
      <c r="DD58" s="25">
        <v>0</v>
      </c>
      <c r="DE58" s="25">
        <v>0</v>
      </c>
      <c r="DF58" s="25">
        <v>0</v>
      </c>
      <c r="DG58" s="25">
        <v>0</v>
      </c>
      <c r="DH58" s="25">
        <v>48.131</v>
      </c>
      <c r="DI58" s="25">
        <v>210.93929068583657</v>
      </c>
      <c r="DJ58" s="25">
        <v>0</v>
      </c>
      <c r="DK58" s="25">
        <v>0</v>
      </c>
      <c r="DL58" s="25">
        <v>7.4999999999999997E-2</v>
      </c>
      <c r="DM58" s="25">
        <v>264.95999999999998</v>
      </c>
      <c r="DN58" s="25">
        <v>43.61</v>
      </c>
      <c r="DO58" s="25">
        <v>1649.9733547351525</v>
      </c>
      <c r="DP58" s="25">
        <v>0</v>
      </c>
      <c r="DQ58" s="25">
        <v>0</v>
      </c>
      <c r="DR58" s="25">
        <v>50.566000000000003</v>
      </c>
      <c r="DS58" s="25">
        <v>1753.439920104418</v>
      </c>
      <c r="DT58" s="25">
        <v>17.739000000000001</v>
      </c>
      <c r="DU58" s="25">
        <v>62.696375218445233</v>
      </c>
      <c r="DV58" s="25">
        <v>41.137</v>
      </c>
      <c r="DW58" s="25">
        <v>655.07705958139877</v>
      </c>
      <c r="DX58" s="25">
        <v>35.677</v>
      </c>
      <c r="DY58" s="25">
        <v>240.67494464220647</v>
      </c>
      <c r="DZ58" s="25">
        <v>2.1349999999999998</v>
      </c>
      <c r="EA58" s="25">
        <v>505.03653395784539</v>
      </c>
      <c r="EB58" s="25">
        <v>0</v>
      </c>
      <c r="EC58" s="25">
        <v>0</v>
      </c>
      <c r="ED58" s="25">
        <v>6.2439999999999998</v>
      </c>
      <c r="EE58" s="25">
        <v>1515.6401345291481</v>
      </c>
      <c r="EF58" s="25">
        <v>0</v>
      </c>
      <c r="EG58" s="25">
        <v>0</v>
      </c>
      <c r="EH58" s="25">
        <v>0</v>
      </c>
      <c r="EI58" s="25">
        <v>0</v>
      </c>
      <c r="EJ58" s="25">
        <v>0</v>
      </c>
      <c r="EK58" s="25">
        <v>0</v>
      </c>
      <c r="EL58" s="25">
        <v>85.495000000000005</v>
      </c>
      <c r="EM58" s="25">
        <v>788.39052576174049</v>
      </c>
      <c r="EN58" s="25">
        <v>0</v>
      </c>
      <c r="EO58" s="25">
        <v>0</v>
      </c>
      <c r="EP58" s="25">
        <v>0</v>
      </c>
      <c r="EQ58" s="25">
        <v>0</v>
      </c>
      <c r="ER58" s="25">
        <v>27.937000000000001</v>
      </c>
      <c r="ES58" s="25">
        <v>4300.9620216916637</v>
      </c>
      <c r="ET58" s="25">
        <v>17.387</v>
      </c>
      <c r="EU58" s="25">
        <v>241.37050670040838</v>
      </c>
      <c r="EV58" s="25">
        <v>704.64599999999996</v>
      </c>
      <c r="EW58" s="25">
        <v>515.28618057861672</v>
      </c>
      <c r="EX58" s="25">
        <v>8.5999999999999993E-2</v>
      </c>
      <c r="EY58" s="25">
        <v>4130.0930232558139</v>
      </c>
      <c r="EZ58" s="25">
        <v>0</v>
      </c>
      <c r="FA58" s="25">
        <v>0</v>
      </c>
      <c r="FB58" s="25">
        <v>2.0630000000000002</v>
      </c>
      <c r="FC58" s="25">
        <v>9632.868153174988</v>
      </c>
      <c r="FD58" s="25">
        <v>0</v>
      </c>
      <c r="FE58" s="25">
        <v>0</v>
      </c>
      <c r="FF58" s="25">
        <v>13.672000000000001</v>
      </c>
      <c r="FG58" s="25">
        <v>1499.2200117027501</v>
      </c>
      <c r="FH58" s="25">
        <v>3.5000000000000003E-2</v>
      </c>
      <c r="FI58" s="25">
        <v>866.74285714285713</v>
      </c>
      <c r="FJ58" s="25">
        <v>22.914999999999999</v>
      </c>
      <c r="FK58" s="25">
        <v>874.93083133318794</v>
      </c>
      <c r="FL58" s="25">
        <v>3.5329999999999999</v>
      </c>
      <c r="FM58" s="25">
        <v>2193.157939428248</v>
      </c>
      <c r="FN58" s="25">
        <v>141.923</v>
      </c>
      <c r="FO58" s="25">
        <v>591.29577306003955</v>
      </c>
      <c r="FP58" s="25">
        <v>0</v>
      </c>
      <c r="FQ58" s="25">
        <v>0</v>
      </c>
      <c r="FR58" s="25">
        <v>0</v>
      </c>
      <c r="FS58" s="25">
        <v>0</v>
      </c>
      <c r="FT58" s="25">
        <v>0</v>
      </c>
      <c r="FU58" s="25">
        <v>0</v>
      </c>
      <c r="FV58" s="25">
        <v>0</v>
      </c>
      <c r="FW58" s="25">
        <v>0</v>
      </c>
      <c r="FX58" s="25">
        <v>311.13799999999998</v>
      </c>
      <c r="FY58" s="25">
        <v>503.90645629913416</v>
      </c>
      <c r="FZ58" s="25">
        <v>0</v>
      </c>
      <c r="GA58" s="25">
        <v>0</v>
      </c>
      <c r="GB58" s="25">
        <v>376.291</v>
      </c>
      <c r="GC58" s="25">
        <v>733.458094931848</v>
      </c>
      <c r="GD58" s="25">
        <v>0</v>
      </c>
      <c r="GE58" s="25">
        <v>0</v>
      </c>
      <c r="GF58" s="25">
        <v>0</v>
      </c>
      <c r="GG58" s="25">
        <v>0</v>
      </c>
      <c r="GH58" s="25">
        <v>37.503999999999998</v>
      </c>
      <c r="GI58" s="25">
        <v>1778.2042715443686</v>
      </c>
      <c r="GJ58" s="25">
        <v>0.14599999999999999</v>
      </c>
      <c r="GK58" s="25">
        <v>1333.2876712328768</v>
      </c>
      <c r="GL58" s="25">
        <v>0</v>
      </c>
      <c r="GM58" s="25">
        <v>0</v>
      </c>
      <c r="GN58" s="25">
        <v>0</v>
      </c>
      <c r="GO58" s="25">
        <v>0</v>
      </c>
      <c r="GP58" s="25">
        <v>0</v>
      </c>
      <c r="GQ58" s="25">
        <v>0</v>
      </c>
      <c r="GR58" s="25">
        <v>271.851</v>
      </c>
      <c r="GS58" s="25">
        <v>477.23153492170343</v>
      </c>
      <c r="GT58" s="25">
        <v>0</v>
      </c>
      <c r="GU58" s="25">
        <v>0</v>
      </c>
      <c r="GV58" s="25">
        <v>0.20300000000000001</v>
      </c>
      <c r="GW58" s="25">
        <v>12984.226600985223</v>
      </c>
      <c r="GX58" s="25">
        <v>0</v>
      </c>
      <c r="GY58" s="25">
        <v>0</v>
      </c>
      <c r="GZ58" s="25">
        <v>0</v>
      </c>
      <c r="HA58" s="25">
        <v>0</v>
      </c>
      <c r="HB58" s="25">
        <v>38.018000000000001</v>
      </c>
      <c r="HC58" s="25">
        <v>648.02593508338157</v>
      </c>
      <c r="HD58" s="25">
        <v>0</v>
      </c>
      <c r="HE58" s="25">
        <v>0</v>
      </c>
      <c r="HF58" s="25">
        <v>0</v>
      </c>
      <c r="HG58" s="25">
        <v>0</v>
      </c>
      <c r="HH58" s="25">
        <v>201.197</v>
      </c>
      <c r="HI58" s="25">
        <v>460.42844078192019</v>
      </c>
      <c r="HJ58" s="25">
        <v>0</v>
      </c>
      <c r="HK58" s="25">
        <v>0</v>
      </c>
      <c r="HL58" s="25">
        <v>0</v>
      </c>
      <c r="HM58" s="25">
        <v>0</v>
      </c>
      <c r="HN58" s="25">
        <v>0</v>
      </c>
      <c r="HO58" s="25">
        <v>0</v>
      </c>
      <c r="HP58" s="25">
        <v>32.433</v>
      </c>
      <c r="HQ58" s="25">
        <v>302.98156198933185</v>
      </c>
      <c r="HR58" s="25">
        <v>0</v>
      </c>
      <c r="HS58" s="25">
        <v>0</v>
      </c>
      <c r="HT58" s="25">
        <v>99.305999999999997</v>
      </c>
      <c r="HU58" s="25">
        <v>377.17259782893279</v>
      </c>
      <c r="HV58" s="25">
        <v>26.506</v>
      </c>
      <c r="HW58" s="25">
        <v>3719.8758017052742</v>
      </c>
      <c r="HX58" s="25">
        <v>0</v>
      </c>
      <c r="HY58" s="25">
        <v>0</v>
      </c>
      <c r="HZ58" s="25">
        <v>0</v>
      </c>
      <c r="IA58" s="25">
        <v>0</v>
      </c>
      <c r="IB58" s="25">
        <v>0</v>
      </c>
      <c r="IC58" s="25">
        <v>0</v>
      </c>
      <c r="ID58" s="25">
        <v>99.305999999999997</v>
      </c>
      <c r="IE58" s="25">
        <v>377.17259782893279</v>
      </c>
      <c r="IF58" s="25">
        <v>26.506</v>
      </c>
      <c r="IG58" s="25">
        <v>3719.8758017052742</v>
      </c>
    </row>
    <row r="59" spans="1:241" ht="12.75" customHeight="1">
      <c r="A59" s="44"/>
      <c r="B59" s="45"/>
      <c r="C59" s="46" t="s">
        <v>174</v>
      </c>
      <c r="D59" s="47" t="s">
        <v>132</v>
      </c>
      <c r="E59" s="24">
        <v>42</v>
      </c>
      <c r="F59" s="25">
        <f t="shared" si="0"/>
        <v>481.351</v>
      </c>
      <c r="G59" s="25">
        <f t="shared" si="1"/>
        <v>638.7669621544361</v>
      </c>
      <c r="H59" s="25">
        <f t="shared" si="2"/>
        <v>475.11700000000002</v>
      </c>
      <c r="I59" s="25">
        <f t="shared" si="3"/>
        <v>643.26226592607713</v>
      </c>
      <c r="J59" s="25">
        <v>475.11700000000002</v>
      </c>
      <c r="K59" s="25">
        <v>643.26226592607713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1.7000000000000001E-2</v>
      </c>
      <c r="AI59" s="25">
        <v>982.41176470588232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5">
        <v>0</v>
      </c>
      <c r="AT59" s="25">
        <v>0</v>
      </c>
      <c r="AU59" s="25">
        <v>0</v>
      </c>
      <c r="AV59" s="25">
        <v>0</v>
      </c>
      <c r="AW59" s="25">
        <v>0</v>
      </c>
      <c r="AX59" s="25">
        <v>0</v>
      </c>
      <c r="AY59" s="25">
        <v>0</v>
      </c>
      <c r="AZ59" s="25">
        <v>0.34399999999999997</v>
      </c>
      <c r="BA59" s="25">
        <v>773.86627906976753</v>
      </c>
      <c r="BB59" s="25">
        <v>0</v>
      </c>
      <c r="BC59" s="25">
        <v>0</v>
      </c>
      <c r="BD59" s="25">
        <v>0</v>
      </c>
      <c r="BE59" s="25">
        <v>0</v>
      </c>
      <c r="BF59" s="25">
        <v>13.042999999999999</v>
      </c>
      <c r="BG59" s="25">
        <v>6.1234378593881775</v>
      </c>
      <c r="BH59" s="25">
        <v>0</v>
      </c>
      <c r="BI59" s="25">
        <v>0</v>
      </c>
      <c r="BJ59" s="25">
        <v>0</v>
      </c>
      <c r="BK59" s="25">
        <v>0</v>
      </c>
      <c r="BL59" s="25">
        <v>0</v>
      </c>
      <c r="BM59" s="25">
        <v>0</v>
      </c>
      <c r="BN59" s="25">
        <v>0</v>
      </c>
      <c r="BO59" s="25">
        <v>0</v>
      </c>
      <c r="BP59" s="25">
        <v>0</v>
      </c>
      <c r="BQ59" s="25">
        <v>0</v>
      </c>
      <c r="BR59" s="25">
        <v>0.108</v>
      </c>
      <c r="BS59" s="25">
        <v>221.73148148148147</v>
      </c>
      <c r="BT59" s="25">
        <v>4.1000000000000002E-2</v>
      </c>
      <c r="BU59" s="25">
        <v>132.29268292682926</v>
      </c>
      <c r="BV59" s="25">
        <v>0</v>
      </c>
      <c r="BW59" s="25">
        <v>0</v>
      </c>
      <c r="BX59" s="25">
        <v>2E-3</v>
      </c>
      <c r="BY59" s="25">
        <v>3025</v>
      </c>
      <c r="BZ59" s="25">
        <v>18.059000000000001</v>
      </c>
      <c r="CA59" s="25">
        <v>113.61249238606788</v>
      </c>
      <c r="CB59" s="25">
        <v>0</v>
      </c>
      <c r="CC59" s="25">
        <v>0</v>
      </c>
      <c r="CD59" s="25">
        <v>5.4470000000000001</v>
      </c>
      <c r="CE59" s="25">
        <v>40.80466311731228</v>
      </c>
      <c r="CF59" s="25">
        <v>0</v>
      </c>
      <c r="CG59" s="25">
        <v>0</v>
      </c>
      <c r="CH59" s="25">
        <v>1.1259999999999999</v>
      </c>
      <c r="CI59" s="25">
        <v>637.09502664298407</v>
      </c>
      <c r="CJ59" s="25">
        <v>127.245</v>
      </c>
      <c r="CK59" s="25">
        <v>1069.5725333018979</v>
      </c>
      <c r="CL59" s="25">
        <v>58.558</v>
      </c>
      <c r="CM59" s="25">
        <v>314.10691963523345</v>
      </c>
      <c r="CN59" s="25">
        <v>0</v>
      </c>
      <c r="CO59" s="25">
        <v>0</v>
      </c>
      <c r="CP59" s="25">
        <v>6.8000000000000005E-2</v>
      </c>
      <c r="CQ59" s="25">
        <v>154.39705882352942</v>
      </c>
      <c r="CR59" s="25">
        <v>0</v>
      </c>
      <c r="CS59" s="25">
        <v>0</v>
      </c>
      <c r="CT59" s="25">
        <v>2E-3</v>
      </c>
      <c r="CU59" s="25">
        <v>220</v>
      </c>
      <c r="CV59" s="25">
        <v>0</v>
      </c>
      <c r="CW59" s="25">
        <v>0</v>
      </c>
      <c r="CX59" s="25">
        <v>2E-3</v>
      </c>
      <c r="CY59" s="25">
        <v>702.5</v>
      </c>
      <c r="CZ59" s="25">
        <v>0</v>
      </c>
      <c r="DA59" s="25">
        <v>0</v>
      </c>
      <c r="DB59" s="25">
        <v>0</v>
      </c>
      <c r="DC59" s="25">
        <v>0</v>
      </c>
      <c r="DD59" s="25">
        <v>0</v>
      </c>
      <c r="DE59" s="25">
        <v>0</v>
      </c>
      <c r="DF59" s="25">
        <v>0.23300000000000001</v>
      </c>
      <c r="DG59" s="25">
        <v>18.540772532188843</v>
      </c>
      <c r="DH59" s="25">
        <v>5.827</v>
      </c>
      <c r="DI59" s="25">
        <v>293.22636004805219</v>
      </c>
      <c r="DJ59" s="25">
        <v>6.6000000000000003E-2</v>
      </c>
      <c r="DK59" s="25">
        <v>94.393939393939391</v>
      </c>
      <c r="DL59" s="25">
        <v>0.20599999999999999</v>
      </c>
      <c r="DM59" s="25">
        <v>323.33980582524271</v>
      </c>
      <c r="DN59" s="25">
        <v>15.590999999999999</v>
      </c>
      <c r="DO59" s="25">
        <v>1025.2254505804631</v>
      </c>
      <c r="DP59" s="25">
        <v>1.7999999999999999E-2</v>
      </c>
      <c r="DQ59" s="25">
        <v>1436.8333333333333</v>
      </c>
      <c r="DR59" s="25">
        <v>1.708</v>
      </c>
      <c r="DS59" s="25">
        <v>366.14461358313815</v>
      </c>
      <c r="DT59" s="25">
        <v>21.050999999999998</v>
      </c>
      <c r="DU59" s="25">
        <v>31.479217139328302</v>
      </c>
      <c r="DV59" s="25">
        <v>6.4450000000000003</v>
      </c>
      <c r="DW59" s="25">
        <v>909.46330488750971</v>
      </c>
      <c r="DX59" s="25">
        <v>18.398</v>
      </c>
      <c r="DY59" s="25">
        <v>269.96450701163172</v>
      </c>
      <c r="DZ59" s="25">
        <v>0.52300000000000002</v>
      </c>
      <c r="EA59" s="25">
        <v>698.19311663479925</v>
      </c>
      <c r="EB59" s="25">
        <v>4.0000000000000001E-3</v>
      </c>
      <c r="EC59" s="25">
        <v>248.5</v>
      </c>
      <c r="ED59" s="25">
        <v>2.1999999999999999E-2</v>
      </c>
      <c r="EE59" s="25">
        <v>1739.090909090909</v>
      </c>
      <c r="EF59" s="25">
        <v>7.2999999999999995E-2</v>
      </c>
      <c r="EG59" s="25">
        <v>197.61643835616437</v>
      </c>
      <c r="EH59" s="25">
        <v>5.0000000000000001E-3</v>
      </c>
      <c r="EI59" s="25">
        <v>51.8</v>
      </c>
      <c r="EJ59" s="25">
        <v>0</v>
      </c>
      <c r="EK59" s="25">
        <v>0</v>
      </c>
      <c r="EL59" s="25">
        <v>9.1809999999999992</v>
      </c>
      <c r="EM59" s="25">
        <v>977.23385252151184</v>
      </c>
      <c r="EN59" s="25">
        <v>0</v>
      </c>
      <c r="EO59" s="25">
        <v>0</v>
      </c>
      <c r="EP59" s="25">
        <v>3.2000000000000001E-2</v>
      </c>
      <c r="EQ59" s="25">
        <v>929.4375</v>
      </c>
      <c r="ER59" s="25">
        <v>1.1759999999999999</v>
      </c>
      <c r="ES59" s="25">
        <v>5195.1811224489793</v>
      </c>
      <c r="ET59" s="25">
        <v>14.013999999999999</v>
      </c>
      <c r="EU59" s="25">
        <v>275.66255173398031</v>
      </c>
      <c r="EV59" s="25">
        <v>71.492000000000004</v>
      </c>
      <c r="EW59" s="25">
        <v>413.83297431880487</v>
      </c>
      <c r="EX59" s="25">
        <v>0.60899999999999999</v>
      </c>
      <c r="EY59" s="25">
        <v>2760.2824302134645</v>
      </c>
      <c r="EZ59" s="25">
        <v>1.2999999999999999E-2</v>
      </c>
      <c r="FA59" s="25">
        <v>1875.0769230769231</v>
      </c>
      <c r="FB59" s="25">
        <v>7.0000000000000001E-3</v>
      </c>
      <c r="FC59" s="25">
        <v>862.71428571428567</v>
      </c>
      <c r="FD59" s="25">
        <v>0</v>
      </c>
      <c r="FE59" s="25">
        <v>0</v>
      </c>
      <c r="FF59" s="25">
        <v>0</v>
      </c>
      <c r="FG59" s="25">
        <v>0</v>
      </c>
      <c r="FH59" s="25">
        <v>0</v>
      </c>
      <c r="FI59" s="25">
        <v>0</v>
      </c>
      <c r="FJ59" s="25">
        <v>3.0430000000000001</v>
      </c>
      <c r="FK59" s="25">
        <v>1464.0180742688137</v>
      </c>
      <c r="FL59" s="25">
        <v>5.0000000000000001E-3</v>
      </c>
      <c r="FM59" s="25">
        <v>1144</v>
      </c>
      <c r="FN59" s="25">
        <v>3.0670000000000002</v>
      </c>
      <c r="FO59" s="25">
        <v>566.06423214867948</v>
      </c>
      <c r="FP59" s="25">
        <v>0</v>
      </c>
      <c r="FQ59" s="25">
        <v>0</v>
      </c>
      <c r="FR59" s="25">
        <v>1.9950000000000001</v>
      </c>
      <c r="FS59" s="25">
        <v>316.72330827067668</v>
      </c>
      <c r="FT59" s="25">
        <v>0</v>
      </c>
      <c r="FU59" s="25">
        <v>0</v>
      </c>
      <c r="FV59" s="25">
        <v>0</v>
      </c>
      <c r="FW59" s="25">
        <v>0</v>
      </c>
      <c r="FX59" s="25">
        <v>38.993000000000002</v>
      </c>
      <c r="FY59" s="25">
        <v>783.88395353012083</v>
      </c>
      <c r="FZ59" s="25">
        <v>0</v>
      </c>
      <c r="GA59" s="25">
        <v>0</v>
      </c>
      <c r="GB59" s="25">
        <v>35.951000000000001</v>
      </c>
      <c r="GC59" s="25">
        <v>779.07009540763818</v>
      </c>
      <c r="GD59" s="25">
        <v>0</v>
      </c>
      <c r="GE59" s="25">
        <v>0</v>
      </c>
      <c r="GF59" s="25">
        <v>0</v>
      </c>
      <c r="GG59" s="25">
        <v>0</v>
      </c>
      <c r="GH59" s="25">
        <v>1.3029999999999999</v>
      </c>
      <c r="GI59" s="25">
        <v>1321.96239447429</v>
      </c>
      <c r="GJ59" s="25">
        <v>4.0000000000000001E-3</v>
      </c>
      <c r="GK59" s="25">
        <v>799.25</v>
      </c>
      <c r="GL59" s="25">
        <v>0</v>
      </c>
      <c r="GM59" s="25">
        <v>0</v>
      </c>
      <c r="GN59" s="25">
        <v>0</v>
      </c>
      <c r="GO59" s="25">
        <v>0</v>
      </c>
      <c r="GP59" s="25">
        <v>0</v>
      </c>
      <c r="GQ59" s="25">
        <v>0</v>
      </c>
      <c r="GR59" s="25">
        <v>6.234</v>
      </c>
      <c r="GS59" s="25">
        <v>296.16265640038495</v>
      </c>
      <c r="GT59" s="25">
        <v>0</v>
      </c>
      <c r="GU59" s="25">
        <v>0</v>
      </c>
      <c r="GV59" s="25">
        <v>0</v>
      </c>
      <c r="GW59" s="25">
        <v>0</v>
      </c>
      <c r="GX59" s="25">
        <v>0</v>
      </c>
      <c r="GY59" s="25">
        <v>0</v>
      </c>
      <c r="GZ59" s="25">
        <v>0</v>
      </c>
      <c r="HA59" s="25">
        <v>0</v>
      </c>
      <c r="HB59" s="25">
        <v>0</v>
      </c>
      <c r="HC59" s="25">
        <v>0</v>
      </c>
      <c r="HD59" s="25">
        <v>0</v>
      </c>
      <c r="HE59" s="25">
        <v>0</v>
      </c>
      <c r="HF59" s="25">
        <v>0</v>
      </c>
      <c r="HG59" s="25">
        <v>0</v>
      </c>
      <c r="HH59" s="25">
        <v>2.3730000000000002</v>
      </c>
      <c r="HI59" s="25">
        <v>593.40918668352299</v>
      </c>
      <c r="HJ59" s="25">
        <v>0</v>
      </c>
      <c r="HK59" s="25">
        <v>0</v>
      </c>
      <c r="HL59" s="25">
        <v>0</v>
      </c>
      <c r="HM59" s="25">
        <v>0</v>
      </c>
      <c r="HN59" s="25">
        <v>0</v>
      </c>
      <c r="HO59" s="25">
        <v>0</v>
      </c>
      <c r="HP59" s="25">
        <v>3.8610000000000002</v>
      </c>
      <c r="HQ59" s="25">
        <v>113.47267547267546</v>
      </c>
      <c r="HR59" s="25">
        <v>0</v>
      </c>
      <c r="HS59" s="25">
        <v>0</v>
      </c>
      <c r="HT59" s="25">
        <v>0</v>
      </c>
      <c r="HU59" s="25">
        <v>0</v>
      </c>
      <c r="HV59" s="25">
        <v>0</v>
      </c>
      <c r="HW59" s="25">
        <v>0</v>
      </c>
      <c r="HX59" s="25">
        <v>0</v>
      </c>
      <c r="HY59" s="25">
        <v>0</v>
      </c>
      <c r="HZ59" s="25">
        <v>0</v>
      </c>
      <c r="IA59" s="25">
        <v>0</v>
      </c>
      <c r="IB59" s="25">
        <v>0</v>
      </c>
      <c r="IC59" s="25">
        <v>0</v>
      </c>
      <c r="ID59" s="25">
        <v>0</v>
      </c>
      <c r="IE59" s="25">
        <v>0</v>
      </c>
      <c r="IF59" s="25">
        <v>0</v>
      </c>
      <c r="IG59" s="25">
        <v>0</v>
      </c>
    </row>
    <row r="60" spans="1:241" ht="12.75" customHeight="1">
      <c r="A60" s="44"/>
      <c r="B60" s="45"/>
      <c r="C60" s="46" t="s">
        <v>175</v>
      </c>
      <c r="D60" s="47" t="s">
        <v>132</v>
      </c>
      <c r="E60" s="24">
        <v>43</v>
      </c>
      <c r="F60" s="25">
        <f t="shared" si="0"/>
        <v>418.84899999999999</v>
      </c>
      <c r="G60" s="25">
        <f t="shared" si="1"/>
        <v>879.97620383479489</v>
      </c>
      <c r="H60" s="25">
        <f t="shared" si="2"/>
        <v>387.46100000000001</v>
      </c>
      <c r="I60" s="25">
        <f t="shared" si="3"/>
        <v>838.95263007115545</v>
      </c>
      <c r="J60" s="25">
        <v>384.34199999999998</v>
      </c>
      <c r="K60" s="25">
        <v>809.28525636022084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9.0779999999999994</v>
      </c>
      <c r="AI60" s="25">
        <v>435.96904604538446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5">
        <v>0</v>
      </c>
      <c r="AT60" s="25">
        <v>0</v>
      </c>
      <c r="AU60" s="25">
        <v>0</v>
      </c>
      <c r="AV60" s="25">
        <v>0</v>
      </c>
      <c r="AW60" s="25">
        <v>0</v>
      </c>
      <c r="AX60" s="25">
        <v>0</v>
      </c>
      <c r="AY60" s="25">
        <v>0</v>
      </c>
      <c r="AZ60" s="25">
        <v>0.36399999999999999</v>
      </c>
      <c r="BA60" s="25">
        <v>691.21703296703288</v>
      </c>
      <c r="BB60" s="25">
        <v>0</v>
      </c>
      <c r="BC60" s="25">
        <v>0</v>
      </c>
      <c r="BD60" s="25">
        <v>0</v>
      </c>
      <c r="BE60" s="25">
        <v>0</v>
      </c>
      <c r="BF60" s="25">
        <v>2.2320000000000002</v>
      </c>
      <c r="BG60" s="25">
        <v>28.103494623655912</v>
      </c>
      <c r="BH60" s="25">
        <v>0</v>
      </c>
      <c r="BI60" s="25">
        <v>0</v>
      </c>
      <c r="BJ60" s="25">
        <v>0</v>
      </c>
      <c r="BK60" s="25">
        <v>0</v>
      </c>
      <c r="BL60" s="25">
        <v>0</v>
      </c>
      <c r="BM60" s="25">
        <v>0</v>
      </c>
      <c r="BN60" s="25">
        <v>2E-3</v>
      </c>
      <c r="BO60" s="25">
        <v>247.5</v>
      </c>
      <c r="BP60" s="25">
        <v>0</v>
      </c>
      <c r="BQ60" s="25">
        <v>0</v>
      </c>
      <c r="BR60" s="25">
        <v>3.7999999999999999E-2</v>
      </c>
      <c r="BS60" s="25">
        <v>248.39473684210523</v>
      </c>
      <c r="BT60" s="25">
        <v>2.1000000000000001E-2</v>
      </c>
      <c r="BU60" s="25">
        <v>156.19047619047618</v>
      </c>
      <c r="BV60" s="25">
        <v>0</v>
      </c>
      <c r="BW60" s="25">
        <v>0</v>
      </c>
      <c r="BX60" s="25">
        <v>3.2000000000000001E-2</v>
      </c>
      <c r="BY60" s="25">
        <v>564.21875</v>
      </c>
      <c r="BZ60" s="25">
        <v>11.433</v>
      </c>
      <c r="CA60" s="25">
        <v>202.03070060351612</v>
      </c>
      <c r="CB60" s="25">
        <v>0</v>
      </c>
      <c r="CC60" s="25">
        <v>0</v>
      </c>
      <c r="CD60" s="25">
        <v>2.6640000000000001</v>
      </c>
      <c r="CE60" s="25">
        <v>81.8367117117117</v>
      </c>
      <c r="CF60" s="25">
        <v>0</v>
      </c>
      <c r="CG60" s="25">
        <v>0</v>
      </c>
      <c r="CH60" s="25">
        <v>2.0670000000000002</v>
      </c>
      <c r="CI60" s="25">
        <v>682.46492501209491</v>
      </c>
      <c r="CJ60" s="25">
        <v>94.796000000000006</v>
      </c>
      <c r="CK60" s="25">
        <v>1128.9739124013672</v>
      </c>
      <c r="CL60" s="25">
        <v>45.704000000000001</v>
      </c>
      <c r="CM60" s="25">
        <v>443.75286626991073</v>
      </c>
      <c r="CN60" s="25">
        <v>0</v>
      </c>
      <c r="CO60" s="25">
        <v>0</v>
      </c>
      <c r="CP60" s="25">
        <v>0.16200000000000001</v>
      </c>
      <c r="CQ60" s="25">
        <v>238.74691358024694</v>
      </c>
      <c r="CR60" s="25">
        <v>0</v>
      </c>
      <c r="CS60" s="25">
        <v>0</v>
      </c>
      <c r="CT60" s="25">
        <v>8.9999999999999993E-3</v>
      </c>
      <c r="CU60" s="25">
        <v>212.66666666666669</v>
      </c>
      <c r="CV60" s="25">
        <v>0</v>
      </c>
      <c r="CW60" s="25">
        <v>0</v>
      </c>
      <c r="CX60" s="25">
        <v>6.0000000000000001E-3</v>
      </c>
      <c r="CY60" s="25">
        <v>967.33333333333326</v>
      </c>
      <c r="CZ60" s="25">
        <v>0</v>
      </c>
      <c r="DA60" s="25">
        <v>0</v>
      </c>
      <c r="DB60" s="25">
        <v>0.93100000000000005</v>
      </c>
      <c r="DC60" s="25">
        <v>1815.3662728249194</v>
      </c>
      <c r="DD60" s="25">
        <v>0</v>
      </c>
      <c r="DE60" s="25">
        <v>0</v>
      </c>
      <c r="DF60" s="25">
        <v>2.3639999999999999</v>
      </c>
      <c r="DG60" s="25">
        <v>67.162013536379021</v>
      </c>
      <c r="DH60" s="25">
        <v>7.9880000000000004</v>
      </c>
      <c r="DI60" s="25">
        <v>291.27203304957436</v>
      </c>
      <c r="DJ60" s="25">
        <v>8.7999999999999995E-2</v>
      </c>
      <c r="DK60" s="25">
        <v>197.96590909090909</v>
      </c>
      <c r="DL60" s="25">
        <v>0.113</v>
      </c>
      <c r="DM60" s="25">
        <v>508.44247787610624</v>
      </c>
      <c r="DN60" s="25">
        <v>22.413</v>
      </c>
      <c r="DO60" s="25">
        <v>1338.1883282023825</v>
      </c>
      <c r="DP60" s="25">
        <v>1.7000000000000001E-2</v>
      </c>
      <c r="DQ60" s="25">
        <v>1090.6470588235293</v>
      </c>
      <c r="DR60" s="25">
        <v>2.3090000000000002</v>
      </c>
      <c r="DS60" s="25">
        <v>447.57167605023818</v>
      </c>
      <c r="DT60" s="25">
        <v>6.4379999999999997</v>
      </c>
      <c r="DU60" s="25">
        <v>58.613389251320278</v>
      </c>
      <c r="DV60" s="25">
        <v>2.968</v>
      </c>
      <c r="DW60" s="25">
        <v>1030.5343665768194</v>
      </c>
      <c r="DX60" s="25">
        <v>7.0679999999999996</v>
      </c>
      <c r="DY60" s="25">
        <v>356.538766270515</v>
      </c>
      <c r="DZ60" s="25">
        <v>0.61499999999999999</v>
      </c>
      <c r="EA60" s="25">
        <v>843.37560975609756</v>
      </c>
      <c r="EB60" s="25">
        <v>8.9999999999999993E-3</v>
      </c>
      <c r="EC60" s="25">
        <v>154.11111111111111</v>
      </c>
      <c r="ED60" s="25">
        <v>8.1000000000000003E-2</v>
      </c>
      <c r="EE60" s="25">
        <v>1550.0740740740741</v>
      </c>
      <c r="EF60" s="25">
        <v>4.5999999999999999E-2</v>
      </c>
      <c r="EG60" s="25">
        <v>320.93478260869563</v>
      </c>
      <c r="EH60" s="25">
        <v>3.0000000000000001E-3</v>
      </c>
      <c r="EI60" s="25">
        <v>53.333333333333329</v>
      </c>
      <c r="EJ60" s="25">
        <v>0</v>
      </c>
      <c r="EK60" s="25">
        <v>0</v>
      </c>
      <c r="EL60" s="25">
        <v>10.457000000000001</v>
      </c>
      <c r="EM60" s="25">
        <v>1307.2199483599502</v>
      </c>
      <c r="EN60" s="25">
        <v>0</v>
      </c>
      <c r="EO60" s="25">
        <v>0</v>
      </c>
      <c r="EP60" s="25">
        <v>0.128</v>
      </c>
      <c r="EQ60" s="25">
        <v>1774.484375</v>
      </c>
      <c r="ER60" s="25">
        <v>0.36299999999999999</v>
      </c>
      <c r="ES60" s="25">
        <v>4036.7134986225897</v>
      </c>
      <c r="ET60" s="25">
        <v>4.5979999999999999</v>
      </c>
      <c r="EU60" s="25">
        <v>401.87211831230968</v>
      </c>
      <c r="EV60" s="25">
        <v>75.616</v>
      </c>
      <c r="EW60" s="25">
        <v>599.58609289039362</v>
      </c>
      <c r="EX60" s="25">
        <v>3.3039999999999998</v>
      </c>
      <c r="EY60" s="25">
        <v>2817.2288135593221</v>
      </c>
      <c r="EZ60" s="25">
        <v>2E-3</v>
      </c>
      <c r="FA60" s="25">
        <v>3569</v>
      </c>
      <c r="FB60" s="25">
        <v>5.0000000000000001E-3</v>
      </c>
      <c r="FC60" s="25">
        <v>10586.8</v>
      </c>
      <c r="FD60" s="25">
        <v>0</v>
      </c>
      <c r="FE60" s="25">
        <v>0</v>
      </c>
      <c r="FF60" s="25">
        <v>0</v>
      </c>
      <c r="FG60" s="25">
        <v>0</v>
      </c>
      <c r="FH60" s="25">
        <v>0</v>
      </c>
      <c r="FI60" s="25">
        <v>0</v>
      </c>
      <c r="FJ60" s="25">
        <v>3.226</v>
      </c>
      <c r="FK60" s="25">
        <v>2166.3921264724117</v>
      </c>
      <c r="FL60" s="25">
        <v>1.4E-2</v>
      </c>
      <c r="FM60" s="25">
        <v>1094.5</v>
      </c>
      <c r="FN60" s="25">
        <v>3.8420000000000001</v>
      </c>
      <c r="FO60" s="25">
        <v>665.76887038001041</v>
      </c>
      <c r="FP60" s="25">
        <v>0</v>
      </c>
      <c r="FQ60" s="25">
        <v>0</v>
      </c>
      <c r="FR60" s="25">
        <v>0.76300000000000001</v>
      </c>
      <c r="FS60" s="25">
        <v>492.33682830930536</v>
      </c>
      <c r="FT60" s="25">
        <v>0</v>
      </c>
      <c r="FU60" s="25">
        <v>0</v>
      </c>
      <c r="FV60" s="25">
        <v>0</v>
      </c>
      <c r="FW60" s="25">
        <v>0</v>
      </c>
      <c r="FX60" s="25">
        <v>33.127000000000002</v>
      </c>
      <c r="FY60" s="25">
        <v>758.81483382135423</v>
      </c>
      <c r="FZ60" s="25">
        <v>0</v>
      </c>
      <c r="GA60" s="25">
        <v>0</v>
      </c>
      <c r="GB60" s="25">
        <v>25.35</v>
      </c>
      <c r="GC60" s="25">
        <v>937.01404339250496</v>
      </c>
      <c r="GD60" s="25">
        <v>0</v>
      </c>
      <c r="GE60" s="25">
        <v>0</v>
      </c>
      <c r="GF60" s="25">
        <v>4.8000000000000001E-2</v>
      </c>
      <c r="GG60" s="25">
        <v>7700</v>
      </c>
      <c r="GH60" s="25">
        <v>1.423</v>
      </c>
      <c r="GI60" s="25">
        <v>1695.7399859451862</v>
      </c>
      <c r="GJ60" s="25">
        <v>1.7000000000000001E-2</v>
      </c>
      <c r="GK60" s="25">
        <v>684.52941176470586</v>
      </c>
      <c r="GL60" s="25">
        <v>0</v>
      </c>
      <c r="GM60" s="25">
        <v>0</v>
      </c>
      <c r="GN60" s="25">
        <v>0</v>
      </c>
      <c r="GO60" s="25">
        <v>0</v>
      </c>
      <c r="GP60" s="25">
        <v>3.1190000000000002</v>
      </c>
      <c r="GQ60" s="25">
        <v>4494.7454312279579</v>
      </c>
      <c r="GR60" s="25">
        <v>31.388000000000002</v>
      </c>
      <c r="GS60" s="25">
        <v>1386.3810373391104</v>
      </c>
      <c r="GT60" s="25">
        <v>0</v>
      </c>
      <c r="GU60" s="25">
        <v>0</v>
      </c>
      <c r="GV60" s="25">
        <v>1.1100000000000001</v>
      </c>
      <c r="GW60" s="25">
        <v>22424.3009009009</v>
      </c>
      <c r="GX60" s="25">
        <v>0</v>
      </c>
      <c r="GY60" s="25">
        <v>0</v>
      </c>
      <c r="GZ60" s="25">
        <v>0</v>
      </c>
      <c r="HA60" s="25">
        <v>0</v>
      </c>
      <c r="HB60" s="25">
        <v>0</v>
      </c>
      <c r="HC60" s="25">
        <v>0</v>
      </c>
      <c r="HD60" s="25">
        <v>0</v>
      </c>
      <c r="HE60" s="25">
        <v>0</v>
      </c>
      <c r="HF60" s="25">
        <v>0</v>
      </c>
      <c r="HG60" s="25">
        <v>0</v>
      </c>
      <c r="HH60" s="25">
        <v>28.802</v>
      </c>
      <c r="HI60" s="25">
        <v>636.96055829456293</v>
      </c>
      <c r="HJ60" s="25">
        <v>0</v>
      </c>
      <c r="HK60" s="25">
        <v>0</v>
      </c>
      <c r="HL60" s="25">
        <v>0</v>
      </c>
      <c r="HM60" s="25">
        <v>0</v>
      </c>
      <c r="HN60" s="25">
        <v>0</v>
      </c>
      <c r="HO60" s="25">
        <v>0</v>
      </c>
      <c r="HP60" s="25">
        <v>1.476</v>
      </c>
      <c r="HQ60" s="25">
        <v>189.0352303523035</v>
      </c>
      <c r="HR60" s="25">
        <v>0</v>
      </c>
      <c r="HS60" s="25">
        <v>0</v>
      </c>
      <c r="HT60" s="25">
        <v>0</v>
      </c>
      <c r="HU60" s="25">
        <v>0</v>
      </c>
      <c r="HV60" s="25">
        <v>0</v>
      </c>
      <c r="HW60" s="25">
        <v>0</v>
      </c>
      <c r="HX60" s="25">
        <v>0</v>
      </c>
      <c r="HY60" s="25">
        <v>0</v>
      </c>
      <c r="HZ60" s="25">
        <v>0</v>
      </c>
      <c r="IA60" s="25">
        <v>0</v>
      </c>
      <c r="IB60" s="25">
        <v>0</v>
      </c>
      <c r="IC60" s="25">
        <v>0</v>
      </c>
      <c r="ID60" s="25">
        <v>0</v>
      </c>
      <c r="IE60" s="25">
        <v>0</v>
      </c>
      <c r="IF60" s="25">
        <v>0</v>
      </c>
      <c r="IG60" s="25">
        <v>0</v>
      </c>
    </row>
    <row r="61" spans="1:241" ht="12.75" customHeight="1">
      <c r="A61" s="44"/>
      <c r="B61" s="45"/>
      <c r="C61" s="46" t="s">
        <v>176</v>
      </c>
      <c r="D61" s="47" t="s">
        <v>132</v>
      </c>
      <c r="E61" s="24">
        <v>44</v>
      </c>
      <c r="F61" s="25">
        <f t="shared" si="0"/>
        <v>177.16499999999999</v>
      </c>
      <c r="G61" s="25">
        <f t="shared" si="1"/>
        <v>309.54654135974937</v>
      </c>
      <c r="H61" s="25">
        <f t="shared" si="2"/>
        <v>177.16499999999999</v>
      </c>
      <c r="I61" s="25">
        <f t="shared" si="3"/>
        <v>309.54654135974937</v>
      </c>
      <c r="J61" s="25">
        <v>177.16499999999999</v>
      </c>
      <c r="K61" s="25">
        <v>309.54654135974937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0.77600000000000002</v>
      </c>
      <c r="AA61" s="25">
        <v>299.01804123711338</v>
      </c>
      <c r="AB61" s="25">
        <v>0</v>
      </c>
      <c r="AC61" s="25">
        <v>0</v>
      </c>
      <c r="AD61" s="25">
        <v>2.7229999999999999</v>
      </c>
      <c r="AE61" s="25">
        <v>375.15607785530665</v>
      </c>
      <c r="AF61" s="25">
        <v>0</v>
      </c>
      <c r="AG61" s="25">
        <v>0</v>
      </c>
      <c r="AH61" s="25">
        <v>0</v>
      </c>
      <c r="AI61" s="25">
        <v>0</v>
      </c>
      <c r="AJ61" s="25">
        <v>0</v>
      </c>
      <c r="AK61" s="25">
        <v>0</v>
      </c>
      <c r="AL61" s="25">
        <v>0</v>
      </c>
      <c r="AM61" s="25">
        <v>0</v>
      </c>
      <c r="AN61" s="25">
        <v>0</v>
      </c>
      <c r="AO61" s="25">
        <v>0</v>
      </c>
      <c r="AP61" s="25">
        <v>0</v>
      </c>
      <c r="AQ61" s="25">
        <v>0</v>
      </c>
      <c r="AR61" s="25">
        <v>0</v>
      </c>
      <c r="AS61" s="25">
        <v>0</v>
      </c>
      <c r="AT61" s="25">
        <v>0</v>
      </c>
      <c r="AU61" s="25">
        <v>0</v>
      </c>
      <c r="AV61" s="25">
        <v>0</v>
      </c>
      <c r="AW61" s="25">
        <v>0</v>
      </c>
      <c r="AX61" s="25">
        <v>0.1</v>
      </c>
      <c r="AY61" s="25">
        <v>108</v>
      </c>
      <c r="AZ61" s="25">
        <v>91.522999999999996</v>
      </c>
      <c r="BA61" s="25">
        <v>456.38694098751137</v>
      </c>
      <c r="BB61" s="25">
        <v>0</v>
      </c>
      <c r="BC61" s="25">
        <v>0</v>
      </c>
      <c r="BD61" s="25">
        <v>0</v>
      </c>
      <c r="BE61" s="25">
        <v>0</v>
      </c>
      <c r="BF61" s="25">
        <v>0</v>
      </c>
      <c r="BG61" s="25">
        <v>0</v>
      </c>
      <c r="BH61" s="25">
        <v>0</v>
      </c>
      <c r="BI61" s="25">
        <v>0</v>
      </c>
      <c r="BJ61" s="25">
        <v>0</v>
      </c>
      <c r="BK61" s="25">
        <v>0</v>
      </c>
      <c r="BL61" s="25">
        <v>0</v>
      </c>
      <c r="BM61" s="25">
        <v>0</v>
      </c>
      <c r="BN61" s="25">
        <v>0</v>
      </c>
      <c r="BO61" s="25">
        <v>0</v>
      </c>
      <c r="BP61" s="25">
        <v>0</v>
      </c>
      <c r="BQ61" s="25">
        <v>0</v>
      </c>
      <c r="BR61" s="25">
        <v>0</v>
      </c>
      <c r="BS61" s="25">
        <v>0</v>
      </c>
      <c r="BT61" s="25">
        <v>0</v>
      </c>
      <c r="BU61" s="25">
        <v>0</v>
      </c>
      <c r="BV61" s="25">
        <v>0</v>
      </c>
      <c r="BW61" s="25">
        <v>0</v>
      </c>
      <c r="BX61" s="25">
        <v>0</v>
      </c>
      <c r="BY61" s="25">
        <v>0</v>
      </c>
      <c r="BZ61" s="25">
        <v>0</v>
      </c>
      <c r="CA61" s="25">
        <v>0</v>
      </c>
      <c r="CB61" s="25">
        <v>0</v>
      </c>
      <c r="CC61" s="25">
        <v>0</v>
      </c>
      <c r="CD61" s="25">
        <v>81.984999999999999</v>
      </c>
      <c r="CE61" s="25">
        <v>143.9319265719339</v>
      </c>
      <c r="CF61" s="25">
        <v>0</v>
      </c>
      <c r="CG61" s="25">
        <v>0</v>
      </c>
      <c r="CH61" s="25">
        <v>0</v>
      </c>
      <c r="CI61" s="25">
        <v>0</v>
      </c>
      <c r="CJ61" s="25">
        <v>0</v>
      </c>
      <c r="CK61" s="25">
        <v>0</v>
      </c>
      <c r="CL61" s="25">
        <v>0</v>
      </c>
      <c r="CM61" s="25">
        <v>0</v>
      </c>
      <c r="CN61" s="25">
        <v>0</v>
      </c>
      <c r="CO61" s="25">
        <v>0</v>
      </c>
      <c r="CP61" s="25">
        <v>0</v>
      </c>
      <c r="CQ61" s="25">
        <v>0</v>
      </c>
      <c r="CR61" s="25">
        <v>0</v>
      </c>
      <c r="CS61" s="25">
        <v>0</v>
      </c>
      <c r="CT61" s="25">
        <v>0</v>
      </c>
      <c r="CU61" s="25">
        <v>0</v>
      </c>
      <c r="CV61" s="25">
        <v>0</v>
      </c>
      <c r="CW61" s="25">
        <v>0</v>
      </c>
      <c r="CX61" s="25">
        <v>0</v>
      </c>
      <c r="CY61" s="25">
        <v>0</v>
      </c>
      <c r="CZ61" s="25">
        <v>0</v>
      </c>
      <c r="DA61" s="25">
        <v>0</v>
      </c>
      <c r="DB61" s="25">
        <v>0</v>
      </c>
      <c r="DC61" s="25">
        <v>0</v>
      </c>
      <c r="DD61" s="25">
        <v>0</v>
      </c>
      <c r="DE61" s="25">
        <v>0</v>
      </c>
      <c r="DF61" s="25">
        <v>0</v>
      </c>
      <c r="DG61" s="25">
        <v>0</v>
      </c>
      <c r="DH61" s="25">
        <v>0</v>
      </c>
      <c r="DI61" s="25">
        <v>0</v>
      </c>
      <c r="DJ61" s="25">
        <v>0</v>
      </c>
      <c r="DK61" s="25">
        <v>0</v>
      </c>
      <c r="DL61" s="25">
        <v>0</v>
      </c>
      <c r="DM61" s="25">
        <v>0</v>
      </c>
      <c r="DN61" s="25">
        <v>0</v>
      </c>
      <c r="DO61" s="25">
        <v>0</v>
      </c>
      <c r="DP61" s="25">
        <v>0</v>
      </c>
      <c r="DQ61" s="25">
        <v>0</v>
      </c>
      <c r="DR61" s="25">
        <v>0</v>
      </c>
      <c r="DS61" s="25">
        <v>0</v>
      </c>
      <c r="DT61" s="25">
        <v>0</v>
      </c>
      <c r="DU61" s="25">
        <v>0</v>
      </c>
      <c r="DV61" s="25">
        <v>0</v>
      </c>
      <c r="DW61" s="25">
        <v>0</v>
      </c>
      <c r="DX61" s="25">
        <v>0</v>
      </c>
      <c r="DY61" s="25">
        <v>0</v>
      </c>
      <c r="DZ61" s="25">
        <v>0</v>
      </c>
      <c r="EA61" s="25">
        <v>0</v>
      </c>
      <c r="EB61" s="25">
        <v>0</v>
      </c>
      <c r="EC61" s="25">
        <v>0</v>
      </c>
      <c r="ED61" s="25">
        <v>0</v>
      </c>
      <c r="EE61" s="25">
        <v>0</v>
      </c>
      <c r="EF61" s="25">
        <v>5.8000000000000003E-2</v>
      </c>
      <c r="EG61" s="25">
        <v>108</v>
      </c>
      <c r="EH61" s="25">
        <v>0</v>
      </c>
      <c r="EI61" s="25">
        <v>0</v>
      </c>
      <c r="EJ61" s="25">
        <v>0</v>
      </c>
      <c r="EK61" s="25">
        <v>0</v>
      </c>
      <c r="EL61" s="25">
        <v>0</v>
      </c>
      <c r="EM61" s="25">
        <v>0</v>
      </c>
      <c r="EN61" s="25">
        <v>0</v>
      </c>
      <c r="EO61" s="25">
        <v>0</v>
      </c>
      <c r="EP61" s="25">
        <v>0</v>
      </c>
      <c r="EQ61" s="25">
        <v>0</v>
      </c>
      <c r="ER61" s="25">
        <v>0</v>
      </c>
      <c r="ES61" s="25">
        <v>0</v>
      </c>
      <c r="ET61" s="25">
        <v>0</v>
      </c>
      <c r="EU61" s="25">
        <v>0</v>
      </c>
      <c r="EV61" s="25">
        <v>0</v>
      </c>
      <c r="EW61" s="25">
        <v>0</v>
      </c>
      <c r="EX61" s="25">
        <v>0</v>
      </c>
      <c r="EY61" s="25">
        <v>0</v>
      </c>
      <c r="EZ61" s="25">
        <v>0</v>
      </c>
      <c r="FA61" s="25">
        <v>0</v>
      </c>
      <c r="FB61" s="25">
        <v>0</v>
      </c>
      <c r="FC61" s="25">
        <v>0</v>
      </c>
      <c r="FD61" s="25">
        <v>0</v>
      </c>
      <c r="FE61" s="25">
        <v>0</v>
      </c>
      <c r="FF61" s="25">
        <v>0</v>
      </c>
      <c r="FG61" s="25">
        <v>0</v>
      </c>
      <c r="FH61" s="25">
        <v>0</v>
      </c>
      <c r="FI61" s="25">
        <v>0</v>
      </c>
      <c r="FJ61" s="25">
        <v>0</v>
      </c>
      <c r="FK61" s="25">
        <v>0</v>
      </c>
      <c r="FL61" s="25">
        <v>0</v>
      </c>
      <c r="FM61" s="25">
        <v>0</v>
      </c>
      <c r="FN61" s="25">
        <v>0</v>
      </c>
      <c r="FO61" s="25">
        <v>0</v>
      </c>
      <c r="FP61" s="25">
        <v>0</v>
      </c>
      <c r="FQ61" s="25">
        <v>0</v>
      </c>
      <c r="FR61" s="25">
        <v>0</v>
      </c>
      <c r="FS61" s="25">
        <v>0</v>
      </c>
      <c r="FT61" s="25">
        <v>0</v>
      </c>
      <c r="FU61" s="25">
        <v>0</v>
      </c>
      <c r="FV61" s="25">
        <v>0</v>
      </c>
      <c r="FW61" s="25">
        <v>0</v>
      </c>
      <c r="FX61" s="25">
        <v>0</v>
      </c>
      <c r="FY61" s="25">
        <v>0</v>
      </c>
      <c r="FZ61" s="25">
        <v>0</v>
      </c>
      <c r="GA61" s="25">
        <v>0</v>
      </c>
      <c r="GB61" s="25">
        <v>0</v>
      </c>
      <c r="GC61" s="25">
        <v>0</v>
      </c>
      <c r="GD61" s="25">
        <v>0</v>
      </c>
      <c r="GE61" s="25">
        <v>0</v>
      </c>
      <c r="GF61" s="25">
        <v>0</v>
      </c>
      <c r="GG61" s="25">
        <v>0</v>
      </c>
      <c r="GH61" s="25">
        <v>0</v>
      </c>
      <c r="GI61" s="25">
        <v>0</v>
      </c>
      <c r="GJ61" s="25">
        <v>0</v>
      </c>
      <c r="GK61" s="25">
        <v>0</v>
      </c>
      <c r="GL61" s="25">
        <v>0</v>
      </c>
      <c r="GM61" s="25">
        <v>0</v>
      </c>
      <c r="GN61" s="25">
        <v>0</v>
      </c>
      <c r="GO61" s="25">
        <v>0</v>
      </c>
      <c r="GP61" s="25">
        <v>0</v>
      </c>
      <c r="GQ61" s="25">
        <v>0</v>
      </c>
      <c r="GR61" s="25">
        <v>0</v>
      </c>
      <c r="GS61" s="25">
        <v>0</v>
      </c>
      <c r="GT61" s="25">
        <v>0</v>
      </c>
      <c r="GU61" s="25">
        <v>0</v>
      </c>
      <c r="GV61" s="25">
        <v>0</v>
      </c>
      <c r="GW61" s="25">
        <v>0</v>
      </c>
      <c r="GX61" s="25">
        <v>0</v>
      </c>
      <c r="GY61" s="25">
        <v>0</v>
      </c>
      <c r="GZ61" s="25">
        <v>0</v>
      </c>
      <c r="HA61" s="25">
        <v>0</v>
      </c>
      <c r="HB61" s="25">
        <v>0</v>
      </c>
      <c r="HC61" s="25">
        <v>0</v>
      </c>
      <c r="HD61" s="25">
        <v>0</v>
      </c>
      <c r="HE61" s="25">
        <v>0</v>
      </c>
      <c r="HF61" s="25">
        <v>0</v>
      </c>
      <c r="HG61" s="25">
        <v>0</v>
      </c>
      <c r="HH61" s="25">
        <v>0</v>
      </c>
      <c r="HI61" s="25">
        <v>0</v>
      </c>
      <c r="HJ61" s="25">
        <v>0</v>
      </c>
      <c r="HK61" s="25">
        <v>0</v>
      </c>
      <c r="HL61" s="25">
        <v>0</v>
      </c>
      <c r="HM61" s="25">
        <v>0</v>
      </c>
      <c r="HN61" s="25">
        <v>0</v>
      </c>
      <c r="HO61" s="25">
        <v>0</v>
      </c>
      <c r="HP61" s="25">
        <v>0</v>
      </c>
      <c r="HQ61" s="25">
        <v>0</v>
      </c>
      <c r="HR61" s="25">
        <v>0</v>
      </c>
      <c r="HS61" s="25">
        <v>0</v>
      </c>
      <c r="HT61" s="25">
        <v>0</v>
      </c>
      <c r="HU61" s="25">
        <v>0</v>
      </c>
      <c r="HV61" s="25">
        <v>0</v>
      </c>
      <c r="HW61" s="25">
        <v>0</v>
      </c>
      <c r="HX61" s="25">
        <v>0</v>
      </c>
      <c r="HY61" s="25">
        <v>0</v>
      </c>
      <c r="HZ61" s="25">
        <v>0</v>
      </c>
      <c r="IA61" s="25">
        <v>0</v>
      </c>
      <c r="IB61" s="25">
        <v>0</v>
      </c>
      <c r="IC61" s="25">
        <v>0</v>
      </c>
      <c r="ID61" s="25">
        <v>0</v>
      </c>
      <c r="IE61" s="25">
        <v>0</v>
      </c>
      <c r="IF61" s="25">
        <v>0</v>
      </c>
      <c r="IG61" s="25">
        <v>0</v>
      </c>
    </row>
    <row r="62" spans="1:241" ht="12.75" customHeight="1">
      <c r="A62" s="44"/>
      <c r="B62" s="45"/>
      <c r="C62" s="46"/>
      <c r="D62" s="47"/>
      <c r="E62" s="24"/>
      <c r="F62" s="25" t="str">
        <f t="shared" si="0"/>
        <v/>
      </c>
      <c r="G62" s="25" t="str">
        <f t="shared" si="1"/>
        <v/>
      </c>
      <c r="H62" s="25" t="str">
        <f t="shared" si="2"/>
        <v/>
      </c>
      <c r="I62" s="25" t="str">
        <f t="shared" si="3"/>
        <v/>
      </c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  <c r="EM62" s="25"/>
      <c r="EN62" s="25"/>
      <c r="EO62" s="25"/>
      <c r="EP62" s="25"/>
      <c r="EQ62" s="25"/>
      <c r="ER62" s="25"/>
      <c r="ES62" s="25"/>
      <c r="ET62" s="25"/>
      <c r="EU62" s="25"/>
      <c r="EV62" s="25"/>
      <c r="EW62" s="25"/>
      <c r="EX62" s="25"/>
      <c r="EY62" s="25"/>
      <c r="EZ62" s="25"/>
      <c r="FA62" s="25"/>
      <c r="FB62" s="25"/>
      <c r="FC62" s="25"/>
      <c r="FD62" s="25"/>
      <c r="FE62" s="25"/>
      <c r="FF62" s="25"/>
      <c r="FG62" s="25"/>
      <c r="FH62" s="25"/>
      <c r="FI62" s="25"/>
      <c r="FJ62" s="25"/>
      <c r="FK62" s="25"/>
      <c r="FL62" s="25"/>
      <c r="FM62" s="25"/>
      <c r="FN62" s="25"/>
      <c r="FO62" s="25"/>
      <c r="FP62" s="25"/>
      <c r="FQ62" s="25"/>
      <c r="FR62" s="25"/>
      <c r="FS62" s="25"/>
      <c r="FT62" s="25"/>
      <c r="FU62" s="25"/>
      <c r="FV62" s="25"/>
      <c r="FW62" s="25"/>
      <c r="FX62" s="25"/>
      <c r="FY62" s="25"/>
      <c r="FZ62" s="25"/>
      <c r="GA62" s="25"/>
      <c r="GB62" s="25"/>
      <c r="GC62" s="25"/>
      <c r="GD62" s="25"/>
      <c r="GE62" s="25"/>
      <c r="GF62" s="25"/>
      <c r="GG62" s="25"/>
      <c r="GH62" s="25"/>
      <c r="GI62" s="25"/>
      <c r="GJ62" s="25"/>
      <c r="GK62" s="25"/>
      <c r="GL62" s="25"/>
      <c r="GM62" s="25"/>
      <c r="GN62" s="25"/>
      <c r="GO62" s="25"/>
      <c r="GP62" s="25"/>
      <c r="GQ62" s="25"/>
      <c r="GR62" s="25"/>
      <c r="GS62" s="25"/>
      <c r="GT62" s="25"/>
      <c r="GU62" s="25"/>
      <c r="GV62" s="25"/>
      <c r="GW62" s="25"/>
      <c r="GX62" s="25"/>
      <c r="GY62" s="25"/>
      <c r="GZ62" s="25"/>
      <c r="HA62" s="25"/>
      <c r="HB62" s="25"/>
      <c r="HC62" s="25"/>
      <c r="HD62" s="25"/>
      <c r="HE62" s="25"/>
      <c r="HF62" s="25"/>
      <c r="HG62" s="25"/>
      <c r="HH62" s="25"/>
      <c r="HI62" s="25"/>
      <c r="HJ62" s="25"/>
      <c r="HK62" s="25"/>
      <c r="HL62" s="25"/>
      <c r="HM62" s="25"/>
      <c r="HN62" s="25"/>
      <c r="HO62" s="25"/>
      <c r="HP62" s="25"/>
      <c r="HQ62" s="25"/>
      <c r="HR62" s="25"/>
      <c r="HS62" s="25"/>
      <c r="HT62" s="25"/>
      <c r="HU62" s="25"/>
      <c r="HV62" s="25"/>
      <c r="HW62" s="25"/>
      <c r="HX62" s="25"/>
      <c r="HY62" s="25"/>
      <c r="HZ62" s="25"/>
      <c r="IA62" s="25"/>
      <c r="IB62" s="25"/>
      <c r="IC62" s="25"/>
      <c r="ID62" s="25"/>
      <c r="IE62" s="25"/>
      <c r="IF62" s="25"/>
      <c r="IG62" s="25"/>
    </row>
    <row r="63" spans="1:241" ht="12.75" customHeight="1">
      <c r="A63" s="44"/>
      <c r="B63" s="45"/>
      <c r="C63" s="46" t="s">
        <v>177</v>
      </c>
      <c r="D63" s="47" t="s">
        <v>132</v>
      </c>
      <c r="E63" s="24">
        <v>45</v>
      </c>
      <c r="F63" s="25">
        <f t="shared" si="0"/>
        <v>6185.0689999999995</v>
      </c>
      <c r="G63" s="25">
        <f t="shared" si="1"/>
        <v>160.74139140565777</v>
      </c>
      <c r="H63" s="25">
        <f t="shared" si="2"/>
        <v>6184.6909999999998</v>
      </c>
      <c r="I63" s="25">
        <f t="shared" si="3"/>
        <v>160.74624100056093</v>
      </c>
      <c r="J63" s="25">
        <v>5853.1930000000002</v>
      </c>
      <c r="K63" s="25">
        <v>151.47434947045144</v>
      </c>
      <c r="L63" s="25">
        <v>331.49799999999999</v>
      </c>
      <c r="M63" s="25">
        <v>324.45815057707739</v>
      </c>
      <c r="N63" s="25">
        <v>0</v>
      </c>
      <c r="O63" s="25">
        <v>0</v>
      </c>
      <c r="P63" s="25">
        <v>3.8530000000000002</v>
      </c>
      <c r="Q63" s="25">
        <v>1101.4749545808461</v>
      </c>
      <c r="R63" s="25">
        <v>0</v>
      </c>
      <c r="S63" s="25">
        <v>0</v>
      </c>
      <c r="T63" s="25">
        <v>0</v>
      </c>
      <c r="U63" s="25">
        <v>0</v>
      </c>
      <c r="V63" s="25">
        <v>89.462000000000003</v>
      </c>
      <c r="W63" s="25">
        <v>377.50527598309895</v>
      </c>
      <c r="X63" s="25">
        <v>10.52</v>
      </c>
      <c r="Y63" s="25">
        <v>375.77737642585549</v>
      </c>
      <c r="Z63" s="25">
        <v>68.388000000000005</v>
      </c>
      <c r="AA63" s="25">
        <v>745.29505176346731</v>
      </c>
      <c r="AB63" s="25">
        <v>2.7530000000000001</v>
      </c>
      <c r="AC63" s="25">
        <v>265.33563385397747</v>
      </c>
      <c r="AD63" s="25">
        <v>42.78</v>
      </c>
      <c r="AE63" s="25">
        <v>398.38906030855543</v>
      </c>
      <c r="AF63" s="25">
        <v>8.1660000000000004</v>
      </c>
      <c r="AG63" s="25">
        <v>493.58229243203522</v>
      </c>
      <c r="AH63" s="25">
        <v>9.8000000000000004E-2</v>
      </c>
      <c r="AI63" s="25">
        <v>330.81632653061223</v>
      </c>
      <c r="AJ63" s="25">
        <v>0</v>
      </c>
      <c r="AK63" s="25">
        <v>0</v>
      </c>
      <c r="AL63" s="25">
        <v>0.72399999999999998</v>
      </c>
      <c r="AM63" s="25">
        <v>369.30248618784532</v>
      </c>
      <c r="AN63" s="25">
        <v>0</v>
      </c>
      <c r="AO63" s="25">
        <v>0</v>
      </c>
      <c r="AP63" s="25">
        <v>2.4169999999999998</v>
      </c>
      <c r="AQ63" s="25">
        <v>568.72776168804296</v>
      </c>
      <c r="AR63" s="25">
        <v>0</v>
      </c>
      <c r="AS63" s="25">
        <v>0</v>
      </c>
      <c r="AT63" s="25">
        <v>4.8099999999999996</v>
      </c>
      <c r="AU63" s="25">
        <v>259.67484407484403</v>
      </c>
      <c r="AV63" s="25">
        <v>0</v>
      </c>
      <c r="AW63" s="25">
        <v>0</v>
      </c>
      <c r="AX63" s="25">
        <v>0.65200000000000002</v>
      </c>
      <c r="AY63" s="25">
        <v>69.438650306748471</v>
      </c>
      <c r="AZ63" s="25">
        <v>529.34100000000001</v>
      </c>
      <c r="BA63" s="25">
        <v>320.97339333246435</v>
      </c>
      <c r="BB63" s="25">
        <v>310.05900000000003</v>
      </c>
      <c r="BC63" s="25">
        <v>318.78767589394278</v>
      </c>
      <c r="BD63" s="25">
        <v>0</v>
      </c>
      <c r="BE63" s="25">
        <v>0</v>
      </c>
      <c r="BF63" s="25">
        <v>0.19700000000000001</v>
      </c>
      <c r="BG63" s="25">
        <v>7.8020304568527923</v>
      </c>
      <c r="BH63" s="25">
        <v>0</v>
      </c>
      <c r="BI63" s="25">
        <v>0</v>
      </c>
      <c r="BJ63" s="25">
        <v>0</v>
      </c>
      <c r="BK63" s="25">
        <v>0</v>
      </c>
      <c r="BL63" s="25">
        <v>1E-3</v>
      </c>
      <c r="BM63" s="25">
        <v>983</v>
      </c>
      <c r="BN63" s="25">
        <v>0</v>
      </c>
      <c r="BO63" s="25">
        <v>0</v>
      </c>
      <c r="BP63" s="25">
        <v>0</v>
      </c>
      <c r="BQ63" s="25">
        <v>0</v>
      </c>
      <c r="BR63" s="25">
        <v>3702.7739999999999</v>
      </c>
      <c r="BS63" s="25">
        <v>69.39942243301914</v>
      </c>
      <c r="BT63" s="25">
        <v>0</v>
      </c>
      <c r="BU63" s="25">
        <v>0</v>
      </c>
      <c r="BV63" s="25">
        <v>0</v>
      </c>
      <c r="BW63" s="25">
        <v>0</v>
      </c>
      <c r="BX63" s="25">
        <v>0</v>
      </c>
      <c r="BY63" s="25">
        <v>0</v>
      </c>
      <c r="BZ63" s="25">
        <v>4.173</v>
      </c>
      <c r="CA63" s="25">
        <v>54.511861969805892</v>
      </c>
      <c r="CB63" s="25">
        <v>0</v>
      </c>
      <c r="CC63" s="25">
        <v>0</v>
      </c>
      <c r="CD63" s="25">
        <v>968.96299999999997</v>
      </c>
      <c r="CE63" s="25">
        <v>157.79661555704396</v>
      </c>
      <c r="CF63" s="25">
        <v>286.42899999999997</v>
      </c>
      <c r="CG63" s="25">
        <v>382.14417534537353</v>
      </c>
      <c r="CH63" s="25">
        <v>1.8109999999999999</v>
      </c>
      <c r="CI63" s="25">
        <v>350.84759801214796</v>
      </c>
      <c r="CJ63" s="25">
        <v>40.438000000000002</v>
      </c>
      <c r="CK63" s="25">
        <v>927.33305306889565</v>
      </c>
      <c r="CL63" s="25">
        <v>21.981000000000002</v>
      </c>
      <c r="CM63" s="25">
        <v>287.56416905509303</v>
      </c>
      <c r="CN63" s="25">
        <v>0</v>
      </c>
      <c r="CO63" s="25">
        <v>0</v>
      </c>
      <c r="CP63" s="25">
        <v>3.0000000000000001E-3</v>
      </c>
      <c r="CQ63" s="25">
        <v>450</v>
      </c>
      <c r="CR63" s="25">
        <v>0</v>
      </c>
      <c r="CS63" s="25">
        <v>0</v>
      </c>
      <c r="CT63" s="25">
        <v>1E-3</v>
      </c>
      <c r="CU63" s="25">
        <v>194</v>
      </c>
      <c r="CV63" s="25">
        <v>0</v>
      </c>
      <c r="CW63" s="25">
        <v>0</v>
      </c>
      <c r="CX63" s="25">
        <v>0</v>
      </c>
      <c r="CY63" s="25">
        <v>0</v>
      </c>
      <c r="CZ63" s="25">
        <v>0</v>
      </c>
      <c r="DA63" s="25">
        <v>0</v>
      </c>
      <c r="DB63" s="25">
        <v>0.318</v>
      </c>
      <c r="DC63" s="25">
        <v>2663.3522012578615</v>
      </c>
      <c r="DD63" s="25">
        <v>0</v>
      </c>
      <c r="DE63" s="25">
        <v>0</v>
      </c>
      <c r="DF63" s="25">
        <v>1.163</v>
      </c>
      <c r="DG63" s="25">
        <v>22.845227858985382</v>
      </c>
      <c r="DH63" s="25">
        <v>4.46</v>
      </c>
      <c r="DI63" s="25">
        <v>144.25717488789238</v>
      </c>
      <c r="DJ63" s="25">
        <v>0</v>
      </c>
      <c r="DK63" s="25">
        <v>0</v>
      </c>
      <c r="DL63" s="25">
        <v>0.124</v>
      </c>
      <c r="DM63" s="25">
        <v>270.78225806451616</v>
      </c>
      <c r="DN63" s="25">
        <v>6.734</v>
      </c>
      <c r="DO63" s="25">
        <v>1109.2947727947728</v>
      </c>
      <c r="DP63" s="25">
        <v>0</v>
      </c>
      <c r="DQ63" s="25">
        <v>0</v>
      </c>
      <c r="DR63" s="25">
        <v>0.94</v>
      </c>
      <c r="DS63" s="25">
        <v>182.12021276595746</v>
      </c>
      <c r="DT63" s="25">
        <v>0.38300000000000001</v>
      </c>
      <c r="DU63" s="25">
        <v>39.932114882506525</v>
      </c>
      <c r="DV63" s="25">
        <v>0.65200000000000002</v>
      </c>
      <c r="DW63" s="25">
        <v>608.24693251533745</v>
      </c>
      <c r="DX63" s="25">
        <v>1.861</v>
      </c>
      <c r="DY63" s="25">
        <v>184.56797420741538</v>
      </c>
      <c r="DZ63" s="25">
        <v>0.04</v>
      </c>
      <c r="EA63" s="25">
        <v>936.42499999999995</v>
      </c>
      <c r="EB63" s="25">
        <v>0</v>
      </c>
      <c r="EC63" s="25">
        <v>0</v>
      </c>
      <c r="ED63" s="25">
        <v>0.219</v>
      </c>
      <c r="EE63" s="25">
        <v>120.57077625570776</v>
      </c>
      <c r="EF63" s="25">
        <v>0.45800000000000002</v>
      </c>
      <c r="EG63" s="25">
        <v>63.441048034934504</v>
      </c>
      <c r="EH63" s="25">
        <v>0</v>
      </c>
      <c r="EI63" s="25">
        <v>0</v>
      </c>
      <c r="EJ63" s="25">
        <v>0</v>
      </c>
      <c r="EK63" s="25">
        <v>0</v>
      </c>
      <c r="EL63" s="25">
        <v>1.647</v>
      </c>
      <c r="EM63" s="25">
        <v>422.03642987249549</v>
      </c>
      <c r="EN63" s="25">
        <v>0</v>
      </c>
      <c r="EO63" s="25">
        <v>0</v>
      </c>
      <c r="EP63" s="25">
        <v>6.0000000000000001E-3</v>
      </c>
      <c r="EQ63" s="25">
        <v>589.5</v>
      </c>
      <c r="ER63" s="25">
        <v>4.7E-2</v>
      </c>
      <c r="ES63" s="25">
        <v>2924.127659574468</v>
      </c>
      <c r="ET63" s="25">
        <v>2.452</v>
      </c>
      <c r="EU63" s="25">
        <v>152.98491027732462</v>
      </c>
      <c r="EV63" s="25">
        <v>37.037999999999997</v>
      </c>
      <c r="EW63" s="25">
        <v>222.19884982990445</v>
      </c>
      <c r="EX63" s="25">
        <v>3.28</v>
      </c>
      <c r="EY63" s="25">
        <v>4833.9189024390244</v>
      </c>
      <c r="EZ63" s="25">
        <v>3.0000000000000001E-3</v>
      </c>
      <c r="FA63" s="25">
        <v>535.66666666666674</v>
      </c>
      <c r="FB63" s="25">
        <v>1E-3</v>
      </c>
      <c r="FC63" s="25">
        <v>1944</v>
      </c>
      <c r="FD63" s="25">
        <v>0</v>
      </c>
      <c r="FE63" s="25">
        <v>0</v>
      </c>
      <c r="FF63" s="25">
        <v>0</v>
      </c>
      <c r="FG63" s="25">
        <v>0</v>
      </c>
      <c r="FH63" s="25">
        <v>0</v>
      </c>
      <c r="FI63" s="25">
        <v>0</v>
      </c>
      <c r="FJ63" s="25">
        <v>0.41399999999999998</v>
      </c>
      <c r="FK63" s="25">
        <v>1188.1280193236714</v>
      </c>
      <c r="FL63" s="25">
        <v>2.3E-2</v>
      </c>
      <c r="FM63" s="25">
        <v>528.69565217391312</v>
      </c>
      <c r="FN63" s="25">
        <v>2.2719999999999998</v>
      </c>
      <c r="FO63" s="25">
        <v>697.07834507042253</v>
      </c>
      <c r="FP63" s="25">
        <v>0</v>
      </c>
      <c r="FQ63" s="25">
        <v>0</v>
      </c>
      <c r="FR63" s="25">
        <v>0.80800000000000005</v>
      </c>
      <c r="FS63" s="25">
        <v>211.98019801980197</v>
      </c>
      <c r="FT63" s="25">
        <v>0</v>
      </c>
      <c r="FU63" s="25">
        <v>0</v>
      </c>
      <c r="FV63" s="25">
        <v>0</v>
      </c>
      <c r="FW63" s="25">
        <v>0</v>
      </c>
      <c r="FX63" s="25">
        <v>9.6549999999999994</v>
      </c>
      <c r="FY63" s="25">
        <v>411.92646297255305</v>
      </c>
      <c r="FZ63" s="25">
        <v>0</v>
      </c>
      <c r="GA63" s="25">
        <v>0</v>
      </c>
      <c r="GB63" s="25">
        <v>8.827</v>
      </c>
      <c r="GC63" s="25">
        <v>236.52520675201086</v>
      </c>
      <c r="GD63" s="25">
        <v>0</v>
      </c>
      <c r="GE63" s="25">
        <v>0</v>
      </c>
      <c r="GF63" s="25">
        <v>0</v>
      </c>
      <c r="GG63" s="25">
        <v>0</v>
      </c>
      <c r="GH63" s="25">
        <v>1E-3</v>
      </c>
      <c r="GI63" s="25">
        <v>11</v>
      </c>
      <c r="GJ63" s="25">
        <v>7.0999999999999994E-2</v>
      </c>
      <c r="GK63" s="25">
        <v>409.04225352112678</v>
      </c>
      <c r="GL63" s="25">
        <v>0</v>
      </c>
      <c r="GM63" s="25">
        <v>0</v>
      </c>
      <c r="GN63" s="25">
        <v>0</v>
      </c>
      <c r="GO63" s="25">
        <v>0</v>
      </c>
      <c r="GP63" s="25">
        <v>0</v>
      </c>
      <c r="GQ63" s="25">
        <v>0</v>
      </c>
      <c r="GR63" s="25">
        <v>0.378</v>
      </c>
      <c r="GS63" s="25">
        <v>81.394179894179885</v>
      </c>
      <c r="GT63" s="25">
        <v>0</v>
      </c>
      <c r="GU63" s="25">
        <v>0</v>
      </c>
      <c r="GV63" s="25">
        <v>0</v>
      </c>
      <c r="GW63" s="25">
        <v>0</v>
      </c>
      <c r="GX63" s="25">
        <v>0</v>
      </c>
      <c r="GY63" s="25">
        <v>0</v>
      </c>
      <c r="GZ63" s="25">
        <v>0</v>
      </c>
      <c r="HA63" s="25">
        <v>0</v>
      </c>
      <c r="HB63" s="25">
        <v>0</v>
      </c>
      <c r="HC63" s="25">
        <v>0</v>
      </c>
      <c r="HD63" s="25">
        <v>0</v>
      </c>
      <c r="HE63" s="25">
        <v>0</v>
      </c>
      <c r="HF63" s="25">
        <v>0</v>
      </c>
      <c r="HG63" s="25">
        <v>0</v>
      </c>
      <c r="HH63" s="25">
        <v>0</v>
      </c>
      <c r="HI63" s="25">
        <v>0</v>
      </c>
      <c r="HJ63" s="25">
        <v>0</v>
      </c>
      <c r="HK63" s="25">
        <v>0</v>
      </c>
      <c r="HL63" s="25">
        <v>0</v>
      </c>
      <c r="HM63" s="25">
        <v>0</v>
      </c>
      <c r="HN63" s="25">
        <v>0</v>
      </c>
      <c r="HO63" s="25">
        <v>0</v>
      </c>
      <c r="HP63" s="25">
        <v>0.378</v>
      </c>
      <c r="HQ63" s="25">
        <v>81.394179894179885</v>
      </c>
      <c r="HR63" s="25">
        <v>0</v>
      </c>
      <c r="HS63" s="25">
        <v>0</v>
      </c>
      <c r="HT63" s="25">
        <v>0</v>
      </c>
      <c r="HU63" s="25">
        <v>0</v>
      </c>
      <c r="HV63" s="25">
        <v>0</v>
      </c>
      <c r="HW63" s="25">
        <v>0</v>
      </c>
      <c r="HX63" s="25">
        <v>0</v>
      </c>
      <c r="HY63" s="25">
        <v>0</v>
      </c>
      <c r="HZ63" s="25">
        <v>0</v>
      </c>
      <c r="IA63" s="25">
        <v>0</v>
      </c>
      <c r="IB63" s="25">
        <v>0</v>
      </c>
      <c r="IC63" s="25">
        <v>0</v>
      </c>
      <c r="ID63" s="25">
        <v>0</v>
      </c>
      <c r="IE63" s="25">
        <v>0</v>
      </c>
      <c r="IF63" s="25">
        <v>0</v>
      </c>
      <c r="IG63" s="25">
        <v>0</v>
      </c>
    </row>
    <row r="64" spans="1:241" ht="12.75" customHeight="1">
      <c r="A64" s="44"/>
      <c r="B64" s="45"/>
      <c r="C64" s="46" t="s">
        <v>178</v>
      </c>
      <c r="D64" s="47" t="s">
        <v>179</v>
      </c>
      <c r="E64" s="24">
        <v>46</v>
      </c>
      <c r="F64" s="25">
        <f t="shared" si="0"/>
        <v>1780.3530000000001</v>
      </c>
      <c r="G64" s="25">
        <f t="shared" si="1"/>
        <v>562.19578870033081</v>
      </c>
      <c r="H64" s="25">
        <f t="shared" si="2"/>
        <v>1774.473</v>
      </c>
      <c r="I64" s="25">
        <f t="shared" si="3"/>
        <v>562.2637532382854</v>
      </c>
      <c r="J64" s="25">
        <v>1774.473</v>
      </c>
      <c r="K64" s="25">
        <v>562.2637532382854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2.5000000000000001E-2</v>
      </c>
      <c r="AE64" s="25">
        <v>842.4</v>
      </c>
      <c r="AF64" s="25">
        <v>0</v>
      </c>
      <c r="AG64" s="25">
        <v>0</v>
      </c>
      <c r="AH64" s="25">
        <v>3.0819999999999999</v>
      </c>
      <c r="AI64" s="25">
        <v>723.36859182349133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1.2E-2</v>
      </c>
      <c r="AQ64" s="25">
        <v>1094.8333333333333</v>
      </c>
      <c r="AR64" s="25">
        <v>0</v>
      </c>
      <c r="AS64" s="25">
        <v>0</v>
      </c>
      <c r="AT64" s="25">
        <v>0</v>
      </c>
      <c r="AU64" s="25">
        <v>0</v>
      </c>
      <c r="AV64" s="25">
        <v>0</v>
      </c>
      <c r="AW64" s="25">
        <v>0</v>
      </c>
      <c r="AX64" s="25">
        <v>0</v>
      </c>
      <c r="AY64" s="25">
        <v>0</v>
      </c>
      <c r="AZ64" s="25">
        <v>7.3840000000000003</v>
      </c>
      <c r="BA64" s="25">
        <v>488.68689057421454</v>
      </c>
      <c r="BB64" s="25">
        <v>0</v>
      </c>
      <c r="BC64" s="25">
        <v>0</v>
      </c>
      <c r="BD64" s="25">
        <v>0</v>
      </c>
      <c r="BE64" s="25">
        <v>0</v>
      </c>
      <c r="BF64" s="25">
        <v>0</v>
      </c>
      <c r="BG64" s="25">
        <v>0</v>
      </c>
      <c r="BH64" s="25">
        <v>0</v>
      </c>
      <c r="BI64" s="25">
        <v>0</v>
      </c>
      <c r="BJ64" s="25">
        <v>0</v>
      </c>
      <c r="BK64" s="25">
        <v>0</v>
      </c>
      <c r="BL64" s="25">
        <v>0</v>
      </c>
      <c r="BM64" s="25">
        <v>0</v>
      </c>
      <c r="BN64" s="25">
        <v>0</v>
      </c>
      <c r="BO64" s="25">
        <v>0</v>
      </c>
      <c r="BP64" s="25">
        <v>0</v>
      </c>
      <c r="BQ64" s="25">
        <v>0</v>
      </c>
      <c r="BR64" s="25">
        <v>0.02</v>
      </c>
      <c r="BS64" s="25">
        <v>27</v>
      </c>
      <c r="BT64" s="25">
        <v>0</v>
      </c>
      <c r="BU64" s="25">
        <v>0</v>
      </c>
      <c r="BV64" s="25">
        <v>16.997</v>
      </c>
      <c r="BW64" s="25">
        <v>46.827851973877742</v>
      </c>
      <c r="BX64" s="25">
        <v>167.976</v>
      </c>
      <c r="BY64" s="25">
        <v>1056.0861789779492</v>
      </c>
      <c r="BZ64" s="25">
        <v>38.168999999999997</v>
      </c>
      <c r="CA64" s="25">
        <v>132.95501585055936</v>
      </c>
      <c r="CB64" s="25">
        <v>0</v>
      </c>
      <c r="CC64" s="25">
        <v>0</v>
      </c>
      <c r="CD64" s="25">
        <v>121.255</v>
      </c>
      <c r="CE64" s="25">
        <v>84.774549503113278</v>
      </c>
      <c r="CF64" s="25">
        <v>0</v>
      </c>
      <c r="CG64" s="25">
        <v>0</v>
      </c>
      <c r="CH64" s="25">
        <v>1.3919999999999999</v>
      </c>
      <c r="CI64" s="25">
        <v>343.96767241379314</v>
      </c>
      <c r="CJ64" s="25">
        <v>198.89599999999999</v>
      </c>
      <c r="CK64" s="25">
        <v>471.30237410505993</v>
      </c>
      <c r="CL64" s="25">
        <v>43.6</v>
      </c>
      <c r="CM64" s="25">
        <v>391.28410550458716</v>
      </c>
      <c r="CN64" s="25">
        <v>0</v>
      </c>
      <c r="CO64" s="25">
        <v>0</v>
      </c>
      <c r="CP64" s="25">
        <v>0.16600000000000001</v>
      </c>
      <c r="CQ64" s="25">
        <v>240.2831325301205</v>
      </c>
      <c r="CR64" s="25">
        <v>0</v>
      </c>
      <c r="CS64" s="25">
        <v>0</v>
      </c>
      <c r="CT64" s="25">
        <v>0.153</v>
      </c>
      <c r="CU64" s="25">
        <v>208.01960784313727</v>
      </c>
      <c r="CV64" s="25">
        <v>0</v>
      </c>
      <c r="CW64" s="25">
        <v>0</v>
      </c>
      <c r="CX64" s="25">
        <v>0</v>
      </c>
      <c r="CY64" s="25">
        <v>0</v>
      </c>
      <c r="CZ64" s="25">
        <v>0</v>
      </c>
      <c r="DA64" s="25">
        <v>0</v>
      </c>
      <c r="DB64" s="25">
        <v>20.376000000000001</v>
      </c>
      <c r="DC64" s="25">
        <v>1285.9038084020417</v>
      </c>
      <c r="DD64" s="25">
        <v>0</v>
      </c>
      <c r="DE64" s="25">
        <v>0</v>
      </c>
      <c r="DF64" s="25">
        <v>0.18</v>
      </c>
      <c r="DG64" s="25">
        <v>12</v>
      </c>
      <c r="DH64" s="25">
        <v>9.923</v>
      </c>
      <c r="DI64" s="25">
        <v>273.07779905270587</v>
      </c>
      <c r="DJ64" s="25">
        <v>0</v>
      </c>
      <c r="DK64" s="25">
        <v>0</v>
      </c>
      <c r="DL64" s="25">
        <v>0</v>
      </c>
      <c r="DM64" s="25">
        <v>0</v>
      </c>
      <c r="DN64" s="25">
        <v>56.518000000000001</v>
      </c>
      <c r="DO64" s="25">
        <v>737.92979227856608</v>
      </c>
      <c r="DP64" s="25">
        <v>1E-3</v>
      </c>
      <c r="DQ64" s="25">
        <v>664</v>
      </c>
      <c r="DR64" s="25">
        <v>12.430999999999999</v>
      </c>
      <c r="DS64" s="25">
        <v>480.75681763333603</v>
      </c>
      <c r="DT64" s="25">
        <v>0</v>
      </c>
      <c r="DU64" s="25">
        <v>0</v>
      </c>
      <c r="DV64" s="25">
        <v>39.334000000000003</v>
      </c>
      <c r="DW64" s="25">
        <v>431.58585447704274</v>
      </c>
      <c r="DX64" s="25">
        <v>11.063000000000001</v>
      </c>
      <c r="DY64" s="25">
        <v>298.08415438850221</v>
      </c>
      <c r="DZ64" s="25">
        <v>6.0000000000000001E-3</v>
      </c>
      <c r="EA64" s="25">
        <v>396.16666666666663</v>
      </c>
      <c r="EB64" s="25">
        <v>0</v>
      </c>
      <c r="EC64" s="25">
        <v>0</v>
      </c>
      <c r="ED64" s="25">
        <v>8.5000000000000006E-2</v>
      </c>
      <c r="EE64" s="25">
        <v>989.41176470588232</v>
      </c>
      <c r="EF64" s="25">
        <v>2E-3</v>
      </c>
      <c r="EG64" s="25">
        <v>108</v>
      </c>
      <c r="EH64" s="25">
        <v>0</v>
      </c>
      <c r="EI64" s="25">
        <v>0</v>
      </c>
      <c r="EJ64" s="25">
        <v>0</v>
      </c>
      <c r="EK64" s="25">
        <v>0</v>
      </c>
      <c r="EL64" s="25">
        <v>15.504</v>
      </c>
      <c r="EM64" s="25">
        <v>411.5919762641899</v>
      </c>
      <c r="EN64" s="25">
        <v>0</v>
      </c>
      <c r="EO64" s="25">
        <v>0</v>
      </c>
      <c r="EP64" s="25">
        <v>0</v>
      </c>
      <c r="EQ64" s="25">
        <v>0</v>
      </c>
      <c r="ER64" s="25">
        <v>0.73599999999999999</v>
      </c>
      <c r="ES64" s="25">
        <v>2965.063858695652</v>
      </c>
      <c r="ET64" s="25">
        <v>4.6120000000000001</v>
      </c>
      <c r="EU64" s="25">
        <v>411.36361665221159</v>
      </c>
      <c r="EV64" s="25">
        <v>530.26199999999994</v>
      </c>
      <c r="EW64" s="25">
        <v>457.02178545700048</v>
      </c>
      <c r="EX64" s="25">
        <v>0.64300000000000002</v>
      </c>
      <c r="EY64" s="25">
        <v>2886.9253499222395</v>
      </c>
      <c r="EZ64" s="25">
        <v>1E-3</v>
      </c>
      <c r="FA64" s="25">
        <v>1620</v>
      </c>
      <c r="FB64" s="25">
        <v>2.34</v>
      </c>
      <c r="FC64" s="25">
        <v>5406.3474358974363</v>
      </c>
      <c r="FD64" s="25">
        <v>0</v>
      </c>
      <c r="FE64" s="25">
        <v>0</v>
      </c>
      <c r="FF64" s="25">
        <v>0</v>
      </c>
      <c r="FG64" s="25">
        <v>0</v>
      </c>
      <c r="FH64" s="25">
        <v>0.108</v>
      </c>
      <c r="FI64" s="25">
        <v>334.96296296296293</v>
      </c>
      <c r="FJ64" s="25">
        <v>0</v>
      </c>
      <c r="FK64" s="25">
        <v>0</v>
      </c>
      <c r="FL64" s="25">
        <v>9.2999999999999999E-2</v>
      </c>
      <c r="FM64" s="25">
        <v>1132.3655913978496</v>
      </c>
      <c r="FN64" s="25">
        <v>69.778999999999996</v>
      </c>
      <c r="FO64" s="25">
        <v>553.52297969303083</v>
      </c>
      <c r="FP64" s="25">
        <v>0</v>
      </c>
      <c r="FQ64" s="25">
        <v>0</v>
      </c>
      <c r="FR64" s="25">
        <v>0.39200000000000002</v>
      </c>
      <c r="FS64" s="25">
        <v>620.15561224489795</v>
      </c>
      <c r="FT64" s="25">
        <v>11.736000000000001</v>
      </c>
      <c r="FU64" s="25">
        <v>511.97903885480571</v>
      </c>
      <c r="FV64" s="25">
        <v>0</v>
      </c>
      <c r="FW64" s="25">
        <v>0</v>
      </c>
      <c r="FX64" s="25">
        <v>320.45299999999997</v>
      </c>
      <c r="FY64" s="25">
        <v>723.72603782770011</v>
      </c>
      <c r="FZ64" s="25">
        <v>0</v>
      </c>
      <c r="GA64" s="25">
        <v>0</v>
      </c>
      <c r="GB64" s="25">
        <v>56.649000000000001</v>
      </c>
      <c r="GC64" s="25">
        <v>407.90645907253435</v>
      </c>
      <c r="GD64" s="25">
        <v>0</v>
      </c>
      <c r="GE64" s="25">
        <v>0</v>
      </c>
      <c r="GF64" s="25">
        <v>0</v>
      </c>
      <c r="GG64" s="25">
        <v>0</v>
      </c>
      <c r="GH64" s="25">
        <v>11.765000000000001</v>
      </c>
      <c r="GI64" s="25">
        <v>1875.1419464513388</v>
      </c>
      <c r="GJ64" s="25">
        <v>0.35399999999999998</v>
      </c>
      <c r="GK64" s="25">
        <v>1630.5338983050847</v>
      </c>
      <c r="GL64" s="25">
        <v>0</v>
      </c>
      <c r="GM64" s="25">
        <v>0</v>
      </c>
      <c r="GN64" s="25">
        <v>0</v>
      </c>
      <c r="GO64" s="25">
        <v>0</v>
      </c>
      <c r="GP64" s="25">
        <v>0</v>
      </c>
      <c r="GQ64" s="25">
        <v>0</v>
      </c>
      <c r="GR64" s="25">
        <v>5.88</v>
      </c>
      <c r="GS64" s="25">
        <v>541.68537414965988</v>
      </c>
      <c r="GT64" s="25">
        <v>0</v>
      </c>
      <c r="GU64" s="25">
        <v>0</v>
      </c>
      <c r="GV64" s="25">
        <v>0.188</v>
      </c>
      <c r="GW64" s="25">
        <v>12980.712765957447</v>
      </c>
      <c r="GX64" s="25">
        <v>0</v>
      </c>
      <c r="GY64" s="25">
        <v>0</v>
      </c>
      <c r="GZ64" s="25">
        <v>0</v>
      </c>
      <c r="HA64" s="25">
        <v>0</v>
      </c>
      <c r="HB64" s="25">
        <v>0</v>
      </c>
      <c r="HC64" s="25">
        <v>0</v>
      </c>
      <c r="HD64" s="25">
        <v>0</v>
      </c>
      <c r="HE64" s="25">
        <v>0</v>
      </c>
      <c r="HF64" s="25">
        <v>0</v>
      </c>
      <c r="HG64" s="25">
        <v>0</v>
      </c>
      <c r="HH64" s="25">
        <v>0</v>
      </c>
      <c r="HI64" s="25">
        <v>0</v>
      </c>
      <c r="HJ64" s="25">
        <v>0</v>
      </c>
      <c r="HK64" s="25">
        <v>0</v>
      </c>
      <c r="HL64" s="25">
        <v>0</v>
      </c>
      <c r="HM64" s="25">
        <v>0</v>
      </c>
      <c r="HN64" s="25">
        <v>0</v>
      </c>
      <c r="HO64" s="25">
        <v>0</v>
      </c>
      <c r="HP64" s="25">
        <v>5.6920000000000002</v>
      </c>
      <c r="HQ64" s="25">
        <v>130.83907238229094</v>
      </c>
      <c r="HR64" s="25">
        <v>0</v>
      </c>
      <c r="HS64" s="25">
        <v>0</v>
      </c>
      <c r="HT64" s="25">
        <v>0</v>
      </c>
      <c r="HU64" s="25">
        <v>0</v>
      </c>
      <c r="HV64" s="25">
        <v>0</v>
      </c>
      <c r="HW64" s="25">
        <v>0</v>
      </c>
      <c r="HX64" s="25">
        <v>0</v>
      </c>
      <c r="HY64" s="25">
        <v>0</v>
      </c>
      <c r="HZ64" s="25">
        <v>0</v>
      </c>
      <c r="IA64" s="25">
        <v>0</v>
      </c>
      <c r="IB64" s="25">
        <v>0</v>
      </c>
      <c r="IC64" s="25">
        <v>0</v>
      </c>
      <c r="ID64" s="25">
        <v>0</v>
      </c>
      <c r="IE64" s="25">
        <v>0</v>
      </c>
      <c r="IF64" s="25">
        <v>0</v>
      </c>
      <c r="IG64" s="25">
        <v>0</v>
      </c>
    </row>
    <row r="65" spans="1:241" ht="12.75" customHeight="1">
      <c r="A65" s="44"/>
      <c r="B65" s="45"/>
      <c r="C65" s="46" t="s">
        <v>138</v>
      </c>
      <c r="D65" s="47" t="s">
        <v>132</v>
      </c>
      <c r="E65" s="24">
        <v>47</v>
      </c>
      <c r="F65" s="25">
        <f t="shared" si="0"/>
        <v>5687.9709999999995</v>
      </c>
      <c r="G65" s="25">
        <f t="shared" si="1"/>
        <v>232.27728798195349</v>
      </c>
      <c r="H65" s="25">
        <f t="shared" si="2"/>
        <v>5685.8789999999999</v>
      </c>
      <c r="I65" s="25">
        <f t="shared" si="3"/>
        <v>227.70601942109565</v>
      </c>
      <c r="J65" s="25">
        <v>5685.8789999999999</v>
      </c>
      <c r="K65" s="25">
        <v>227.70601942109565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1.851</v>
      </c>
      <c r="AI65" s="25">
        <v>606.94111291193951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5">
        <v>0</v>
      </c>
      <c r="AT65" s="25">
        <v>0</v>
      </c>
      <c r="AU65" s="25">
        <v>0</v>
      </c>
      <c r="AV65" s="25">
        <v>0</v>
      </c>
      <c r="AW65" s="25">
        <v>0</v>
      </c>
      <c r="AX65" s="25">
        <v>0</v>
      </c>
      <c r="AY65" s="25">
        <v>0</v>
      </c>
      <c r="AZ65" s="25">
        <v>5.0179999999999998</v>
      </c>
      <c r="BA65" s="25">
        <v>556.27122359505779</v>
      </c>
      <c r="BB65" s="25">
        <v>0</v>
      </c>
      <c r="BC65" s="25">
        <v>0</v>
      </c>
      <c r="BD65" s="25">
        <v>0</v>
      </c>
      <c r="BE65" s="25">
        <v>0</v>
      </c>
      <c r="BF65" s="25">
        <v>0</v>
      </c>
      <c r="BG65" s="25">
        <v>0</v>
      </c>
      <c r="BH65" s="25">
        <v>0</v>
      </c>
      <c r="BI65" s="25">
        <v>0</v>
      </c>
      <c r="BJ65" s="25">
        <v>0</v>
      </c>
      <c r="BK65" s="25">
        <v>0</v>
      </c>
      <c r="BL65" s="25">
        <v>0</v>
      </c>
      <c r="BM65" s="25">
        <v>0</v>
      </c>
      <c r="BN65" s="25">
        <v>0</v>
      </c>
      <c r="BO65" s="25">
        <v>0</v>
      </c>
      <c r="BP65" s="25">
        <v>0</v>
      </c>
      <c r="BQ65" s="25">
        <v>0</v>
      </c>
      <c r="BR65" s="25">
        <v>3547.377</v>
      </c>
      <c r="BS65" s="25">
        <v>65.312334437529472</v>
      </c>
      <c r="BT65" s="25">
        <v>0</v>
      </c>
      <c r="BU65" s="25">
        <v>0</v>
      </c>
      <c r="BV65" s="25">
        <v>470.64100000000002</v>
      </c>
      <c r="BW65" s="25">
        <v>42.580361676946971</v>
      </c>
      <c r="BX65" s="25">
        <v>710.26900000000001</v>
      </c>
      <c r="BY65" s="25">
        <v>979.1198531823859</v>
      </c>
      <c r="BZ65" s="25">
        <v>5.3330000000000002</v>
      </c>
      <c r="CA65" s="25">
        <v>121.67541721357586</v>
      </c>
      <c r="CB65" s="25">
        <v>0</v>
      </c>
      <c r="CC65" s="25">
        <v>0</v>
      </c>
      <c r="CD65" s="25">
        <v>569.19899999999996</v>
      </c>
      <c r="CE65" s="25">
        <v>145.38720904288309</v>
      </c>
      <c r="CF65" s="25">
        <v>0</v>
      </c>
      <c r="CG65" s="25">
        <v>0</v>
      </c>
      <c r="CH65" s="25">
        <v>0</v>
      </c>
      <c r="CI65" s="25">
        <v>0</v>
      </c>
      <c r="CJ65" s="25">
        <v>29.175999999999998</v>
      </c>
      <c r="CK65" s="25">
        <v>750.10152179873876</v>
      </c>
      <c r="CL65" s="25">
        <v>15.118</v>
      </c>
      <c r="CM65" s="25">
        <v>307.82305860563571</v>
      </c>
      <c r="CN65" s="25">
        <v>0</v>
      </c>
      <c r="CO65" s="25">
        <v>0</v>
      </c>
      <c r="CP65" s="25">
        <v>0</v>
      </c>
      <c r="CQ65" s="25">
        <v>0</v>
      </c>
      <c r="CR65" s="25">
        <v>0</v>
      </c>
      <c r="CS65" s="25">
        <v>0</v>
      </c>
      <c r="CT65" s="25">
        <v>0</v>
      </c>
      <c r="CU65" s="25">
        <v>0</v>
      </c>
      <c r="CV65" s="25">
        <v>0</v>
      </c>
      <c r="CW65" s="25">
        <v>0</v>
      </c>
      <c r="CX65" s="25">
        <v>0</v>
      </c>
      <c r="CY65" s="25">
        <v>0</v>
      </c>
      <c r="CZ65" s="25">
        <v>0</v>
      </c>
      <c r="DA65" s="25">
        <v>0</v>
      </c>
      <c r="DB65" s="25">
        <v>0</v>
      </c>
      <c r="DC65" s="25">
        <v>0</v>
      </c>
      <c r="DD65" s="25">
        <v>0</v>
      </c>
      <c r="DE65" s="25">
        <v>0</v>
      </c>
      <c r="DF65" s="25">
        <v>0</v>
      </c>
      <c r="DG65" s="25">
        <v>0</v>
      </c>
      <c r="DH65" s="25">
        <v>1.4730000000000001</v>
      </c>
      <c r="DI65" s="25">
        <v>235.02715546503737</v>
      </c>
      <c r="DJ65" s="25">
        <v>0</v>
      </c>
      <c r="DK65" s="25">
        <v>0</v>
      </c>
      <c r="DL65" s="25">
        <v>0</v>
      </c>
      <c r="DM65" s="25">
        <v>0</v>
      </c>
      <c r="DN65" s="25">
        <v>8.968</v>
      </c>
      <c r="DO65" s="25">
        <v>746.72859054415699</v>
      </c>
      <c r="DP65" s="25">
        <v>0</v>
      </c>
      <c r="DQ65" s="25">
        <v>0</v>
      </c>
      <c r="DR65" s="25">
        <v>0</v>
      </c>
      <c r="DS65" s="25">
        <v>0</v>
      </c>
      <c r="DT65" s="25">
        <v>0</v>
      </c>
      <c r="DU65" s="25">
        <v>0</v>
      </c>
      <c r="DV65" s="25">
        <v>20.225999999999999</v>
      </c>
      <c r="DW65" s="25">
        <v>402.38633442104225</v>
      </c>
      <c r="DX65" s="25">
        <v>0</v>
      </c>
      <c r="DY65" s="25">
        <v>0</v>
      </c>
      <c r="DZ65" s="25">
        <v>0</v>
      </c>
      <c r="EA65" s="25">
        <v>0</v>
      </c>
      <c r="EB65" s="25">
        <v>0</v>
      </c>
      <c r="EC65" s="25">
        <v>0</v>
      </c>
      <c r="ED65" s="25">
        <v>1.6E-2</v>
      </c>
      <c r="EE65" s="25">
        <v>415.25</v>
      </c>
      <c r="EF65" s="25">
        <v>0</v>
      </c>
      <c r="EG65" s="25">
        <v>0</v>
      </c>
      <c r="EH65" s="25">
        <v>0</v>
      </c>
      <c r="EI65" s="25">
        <v>0</v>
      </c>
      <c r="EJ65" s="25">
        <v>0</v>
      </c>
      <c r="EK65" s="25">
        <v>0</v>
      </c>
      <c r="EL65" s="25">
        <v>3.77</v>
      </c>
      <c r="EM65" s="25">
        <v>301.66100795755972</v>
      </c>
      <c r="EN65" s="25">
        <v>0</v>
      </c>
      <c r="EO65" s="25">
        <v>0</v>
      </c>
      <c r="EP65" s="25">
        <v>0</v>
      </c>
      <c r="EQ65" s="25">
        <v>0</v>
      </c>
      <c r="ER65" s="25">
        <v>0</v>
      </c>
      <c r="ES65" s="25">
        <v>0</v>
      </c>
      <c r="ET65" s="25">
        <v>2.5619999999999998</v>
      </c>
      <c r="EU65" s="25">
        <v>409.783762685402</v>
      </c>
      <c r="EV65" s="25">
        <v>210.14099999999999</v>
      </c>
      <c r="EW65" s="25">
        <v>626.88305471088461</v>
      </c>
      <c r="EX65" s="25">
        <v>5.3609999999999998</v>
      </c>
      <c r="EY65" s="25">
        <v>4206.6211527700052</v>
      </c>
      <c r="EZ65" s="25">
        <v>0</v>
      </c>
      <c r="FA65" s="25">
        <v>0</v>
      </c>
      <c r="FB65" s="25">
        <v>0</v>
      </c>
      <c r="FC65" s="25">
        <v>0</v>
      </c>
      <c r="FD65" s="25">
        <v>0</v>
      </c>
      <c r="FE65" s="25">
        <v>0</v>
      </c>
      <c r="FF65" s="25">
        <v>0</v>
      </c>
      <c r="FG65" s="25">
        <v>0</v>
      </c>
      <c r="FH65" s="25">
        <v>0</v>
      </c>
      <c r="FI65" s="25">
        <v>0</v>
      </c>
      <c r="FJ65" s="25">
        <v>0</v>
      </c>
      <c r="FK65" s="25">
        <v>0</v>
      </c>
      <c r="FL65" s="25">
        <v>0</v>
      </c>
      <c r="FM65" s="25">
        <v>0</v>
      </c>
      <c r="FN65" s="25">
        <v>15.795999999999999</v>
      </c>
      <c r="FO65" s="25">
        <v>646.93517346163594</v>
      </c>
      <c r="FP65" s="25">
        <v>0</v>
      </c>
      <c r="FQ65" s="25">
        <v>0</v>
      </c>
      <c r="FR65" s="25">
        <v>0</v>
      </c>
      <c r="FS65" s="25">
        <v>0</v>
      </c>
      <c r="FT65" s="25">
        <v>0</v>
      </c>
      <c r="FU65" s="25">
        <v>0</v>
      </c>
      <c r="FV65" s="25">
        <v>0</v>
      </c>
      <c r="FW65" s="25">
        <v>0</v>
      </c>
      <c r="FX65" s="25">
        <v>33.512</v>
      </c>
      <c r="FY65" s="25">
        <v>754.33704344712351</v>
      </c>
      <c r="FZ65" s="25">
        <v>0</v>
      </c>
      <c r="GA65" s="25">
        <v>0</v>
      </c>
      <c r="GB65" s="25">
        <v>17.995000000000001</v>
      </c>
      <c r="GC65" s="25">
        <v>470.54065018060572</v>
      </c>
      <c r="GD65" s="25">
        <v>5.2949999999999999</v>
      </c>
      <c r="GE65" s="25">
        <v>540</v>
      </c>
      <c r="GF65" s="25">
        <v>0</v>
      </c>
      <c r="GG65" s="25">
        <v>0</v>
      </c>
      <c r="GH65" s="25">
        <v>6.782</v>
      </c>
      <c r="GI65" s="25">
        <v>2241.2898849896787</v>
      </c>
      <c r="GJ65" s="25">
        <v>0</v>
      </c>
      <c r="GK65" s="25">
        <v>0</v>
      </c>
      <c r="GL65" s="25">
        <v>0</v>
      </c>
      <c r="GM65" s="25">
        <v>0</v>
      </c>
      <c r="GN65" s="25">
        <v>0</v>
      </c>
      <c r="GO65" s="25">
        <v>0</v>
      </c>
      <c r="GP65" s="25">
        <v>0</v>
      </c>
      <c r="GQ65" s="25">
        <v>0</v>
      </c>
      <c r="GR65" s="25">
        <v>2.0920000000000001</v>
      </c>
      <c r="GS65" s="25">
        <v>12656.598470363288</v>
      </c>
      <c r="GT65" s="25">
        <v>0</v>
      </c>
      <c r="GU65" s="25">
        <v>0</v>
      </c>
      <c r="GV65" s="25">
        <v>1.5760000000000001</v>
      </c>
      <c r="GW65" s="25">
        <v>16694.428934010153</v>
      </c>
      <c r="GX65" s="25">
        <v>0</v>
      </c>
      <c r="GY65" s="25">
        <v>0</v>
      </c>
      <c r="GZ65" s="25">
        <v>0</v>
      </c>
      <c r="HA65" s="25">
        <v>0</v>
      </c>
      <c r="HB65" s="25">
        <v>0</v>
      </c>
      <c r="HC65" s="25">
        <v>0</v>
      </c>
      <c r="HD65" s="25">
        <v>0</v>
      </c>
      <c r="HE65" s="25">
        <v>0</v>
      </c>
      <c r="HF65" s="25">
        <v>0</v>
      </c>
      <c r="HG65" s="25">
        <v>0</v>
      </c>
      <c r="HH65" s="25">
        <v>0.51600000000000001</v>
      </c>
      <c r="HI65" s="25">
        <v>324</v>
      </c>
      <c r="HJ65" s="25">
        <v>0</v>
      </c>
      <c r="HK65" s="25">
        <v>0</v>
      </c>
      <c r="HL65" s="25">
        <v>0</v>
      </c>
      <c r="HM65" s="25">
        <v>0</v>
      </c>
      <c r="HN65" s="25">
        <v>0</v>
      </c>
      <c r="HO65" s="25">
        <v>0</v>
      </c>
      <c r="HP65" s="25">
        <v>0</v>
      </c>
      <c r="HQ65" s="25">
        <v>0</v>
      </c>
      <c r="HR65" s="25">
        <v>0</v>
      </c>
      <c r="HS65" s="25">
        <v>0</v>
      </c>
      <c r="HT65" s="25">
        <v>0</v>
      </c>
      <c r="HU65" s="25">
        <v>0</v>
      </c>
      <c r="HV65" s="25">
        <v>0</v>
      </c>
      <c r="HW65" s="25">
        <v>0</v>
      </c>
      <c r="HX65" s="25">
        <v>0</v>
      </c>
      <c r="HY65" s="25">
        <v>0</v>
      </c>
      <c r="HZ65" s="25">
        <v>0</v>
      </c>
      <c r="IA65" s="25">
        <v>0</v>
      </c>
      <c r="IB65" s="25">
        <v>0</v>
      </c>
      <c r="IC65" s="25">
        <v>0</v>
      </c>
      <c r="ID65" s="25">
        <v>0</v>
      </c>
      <c r="IE65" s="25">
        <v>0</v>
      </c>
      <c r="IF65" s="25">
        <v>0</v>
      </c>
      <c r="IG65" s="25">
        <v>0</v>
      </c>
    </row>
    <row r="66" spans="1:241" ht="12.75" customHeight="1">
      <c r="A66" s="44"/>
      <c r="B66" s="45"/>
      <c r="C66" s="46" t="s">
        <v>180</v>
      </c>
      <c r="D66" s="47" t="s">
        <v>132</v>
      </c>
      <c r="E66" s="24">
        <v>48</v>
      </c>
      <c r="F66" s="25">
        <f t="shared" si="0"/>
        <v>263.32400000000001</v>
      </c>
      <c r="G66" s="25">
        <f t="shared" si="1"/>
        <v>1038.5968388753017</v>
      </c>
      <c r="H66" s="25">
        <f t="shared" si="2"/>
        <v>240.52699999999999</v>
      </c>
      <c r="I66" s="25">
        <f t="shared" si="3"/>
        <v>923.92234967384115</v>
      </c>
      <c r="J66" s="25">
        <v>240.52699999999999</v>
      </c>
      <c r="K66" s="25">
        <v>923.92234967384115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1.1879999999999999</v>
      </c>
      <c r="AI66" s="25">
        <v>893.18686868686871</v>
      </c>
      <c r="AJ66" s="25">
        <v>0</v>
      </c>
      <c r="AK66" s="25">
        <v>0</v>
      </c>
      <c r="AL66" s="25">
        <v>1.2E-2</v>
      </c>
      <c r="AM66" s="25">
        <v>1304.0833333333333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5">
        <v>0</v>
      </c>
      <c r="AT66" s="25">
        <v>0</v>
      </c>
      <c r="AU66" s="25">
        <v>0</v>
      </c>
      <c r="AV66" s="25">
        <v>0</v>
      </c>
      <c r="AW66" s="25">
        <v>0</v>
      </c>
      <c r="AX66" s="25">
        <v>6.0000000000000001E-3</v>
      </c>
      <c r="AY66" s="25">
        <v>1188</v>
      </c>
      <c r="AZ66" s="25">
        <v>2E-3</v>
      </c>
      <c r="BA66" s="25">
        <v>405</v>
      </c>
      <c r="BB66" s="25">
        <v>0</v>
      </c>
      <c r="BC66" s="25">
        <v>0</v>
      </c>
      <c r="BD66" s="25">
        <v>0</v>
      </c>
      <c r="BE66" s="25">
        <v>0</v>
      </c>
      <c r="BF66" s="25">
        <v>0</v>
      </c>
      <c r="BG66" s="25">
        <v>0</v>
      </c>
      <c r="BH66" s="25">
        <v>0</v>
      </c>
      <c r="BI66" s="25">
        <v>0</v>
      </c>
      <c r="BJ66" s="25">
        <v>0</v>
      </c>
      <c r="BK66" s="25">
        <v>0</v>
      </c>
      <c r="BL66" s="25">
        <v>0</v>
      </c>
      <c r="BM66" s="25">
        <v>0</v>
      </c>
      <c r="BN66" s="25">
        <v>0</v>
      </c>
      <c r="BO66" s="25">
        <v>0</v>
      </c>
      <c r="BP66" s="25">
        <v>0</v>
      </c>
      <c r="BQ66" s="25">
        <v>0</v>
      </c>
      <c r="BR66" s="25">
        <v>5.8999999999999997E-2</v>
      </c>
      <c r="BS66" s="25">
        <v>282.62711864406776</v>
      </c>
      <c r="BT66" s="25">
        <v>7.0000000000000001E-3</v>
      </c>
      <c r="BU66" s="25">
        <v>169</v>
      </c>
      <c r="BV66" s="25">
        <v>0</v>
      </c>
      <c r="BW66" s="25">
        <v>0</v>
      </c>
      <c r="BX66" s="25">
        <v>34.770000000000003</v>
      </c>
      <c r="BY66" s="25">
        <v>753.36833477135463</v>
      </c>
      <c r="BZ66" s="25">
        <v>6.077</v>
      </c>
      <c r="CA66" s="25">
        <v>330.44627283198946</v>
      </c>
      <c r="CB66" s="25">
        <v>0</v>
      </c>
      <c r="CC66" s="25">
        <v>0</v>
      </c>
      <c r="CD66" s="25">
        <v>2.0659999999999998</v>
      </c>
      <c r="CE66" s="25">
        <v>217.15488867376573</v>
      </c>
      <c r="CF66" s="25">
        <v>0</v>
      </c>
      <c r="CG66" s="25">
        <v>0</v>
      </c>
      <c r="CH66" s="25">
        <v>1.52</v>
      </c>
      <c r="CI66" s="25">
        <v>701.62631578947367</v>
      </c>
      <c r="CJ66" s="25">
        <v>51.829000000000001</v>
      </c>
      <c r="CK66" s="25">
        <v>1378.5985452159987</v>
      </c>
      <c r="CL66" s="25">
        <v>19.867999999999999</v>
      </c>
      <c r="CM66" s="25">
        <v>358.67359573183006</v>
      </c>
      <c r="CN66" s="25">
        <v>0</v>
      </c>
      <c r="CO66" s="25">
        <v>0</v>
      </c>
      <c r="CP66" s="25">
        <v>0.16700000000000001</v>
      </c>
      <c r="CQ66" s="25">
        <v>162.59880239520956</v>
      </c>
      <c r="CR66" s="25">
        <v>0</v>
      </c>
      <c r="CS66" s="25">
        <v>0</v>
      </c>
      <c r="CT66" s="25">
        <v>0</v>
      </c>
      <c r="CU66" s="25">
        <v>0</v>
      </c>
      <c r="CV66" s="25">
        <v>0</v>
      </c>
      <c r="CW66" s="25">
        <v>0</v>
      </c>
      <c r="CX66" s="25">
        <v>0</v>
      </c>
      <c r="CY66" s="25">
        <v>0</v>
      </c>
      <c r="CZ66" s="25">
        <v>0</v>
      </c>
      <c r="DA66" s="25">
        <v>0</v>
      </c>
      <c r="DB66" s="25">
        <v>0</v>
      </c>
      <c r="DC66" s="25">
        <v>0</v>
      </c>
      <c r="DD66" s="25">
        <v>0</v>
      </c>
      <c r="DE66" s="25">
        <v>0</v>
      </c>
      <c r="DF66" s="25">
        <v>7.3999999999999996E-2</v>
      </c>
      <c r="DG66" s="25">
        <v>61.689189189189186</v>
      </c>
      <c r="DH66" s="25">
        <v>0.65500000000000003</v>
      </c>
      <c r="DI66" s="25">
        <v>592.45190839694658</v>
      </c>
      <c r="DJ66" s="25">
        <v>0</v>
      </c>
      <c r="DK66" s="25">
        <v>0</v>
      </c>
      <c r="DL66" s="25">
        <v>0</v>
      </c>
      <c r="DM66" s="25">
        <v>0</v>
      </c>
      <c r="DN66" s="25">
        <v>5.1630000000000003</v>
      </c>
      <c r="DO66" s="25">
        <v>734.77300019368579</v>
      </c>
      <c r="DP66" s="25">
        <v>0</v>
      </c>
      <c r="DQ66" s="25">
        <v>0</v>
      </c>
      <c r="DR66" s="25">
        <v>2.7589999999999999</v>
      </c>
      <c r="DS66" s="25">
        <v>1095.4722725625227</v>
      </c>
      <c r="DT66" s="25">
        <v>2.2400000000000002</v>
      </c>
      <c r="DU66" s="25">
        <v>212.46071428571429</v>
      </c>
      <c r="DV66" s="25">
        <v>7.6040000000000001</v>
      </c>
      <c r="DW66" s="25">
        <v>904.64886901630723</v>
      </c>
      <c r="DX66" s="25">
        <v>9.3510000000000009</v>
      </c>
      <c r="DY66" s="25">
        <v>458.89958293230671</v>
      </c>
      <c r="DZ66" s="25">
        <v>6.0999999999999999E-2</v>
      </c>
      <c r="EA66" s="25">
        <v>910.98360655737702</v>
      </c>
      <c r="EB66" s="25">
        <v>0</v>
      </c>
      <c r="EC66" s="25">
        <v>0</v>
      </c>
      <c r="ED66" s="25">
        <v>0.19800000000000001</v>
      </c>
      <c r="EE66" s="25">
        <v>1956.9898989898991</v>
      </c>
      <c r="EF66" s="25">
        <v>7.0000000000000001E-3</v>
      </c>
      <c r="EG66" s="25">
        <v>240.71428571428572</v>
      </c>
      <c r="EH66" s="25">
        <v>0</v>
      </c>
      <c r="EI66" s="25">
        <v>0</v>
      </c>
      <c r="EJ66" s="25">
        <v>0</v>
      </c>
      <c r="EK66" s="25">
        <v>0</v>
      </c>
      <c r="EL66" s="25">
        <v>6.6269999999999998</v>
      </c>
      <c r="EM66" s="25">
        <v>504.59438660027166</v>
      </c>
      <c r="EN66" s="25">
        <v>0</v>
      </c>
      <c r="EO66" s="25">
        <v>0</v>
      </c>
      <c r="EP66" s="25">
        <v>0</v>
      </c>
      <c r="EQ66" s="25">
        <v>0</v>
      </c>
      <c r="ER66" s="25">
        <v>0.35299999999999998</v>
      </c>
      <c r="ES66" s="25">
        <v>2491.0311614730876</v>
      </c>
      <c r="ET66" s="25">
        <v>0.80900000000000005</v>
      </c>
      <c r="EU66" s="25">
        <v>611.21508034610622</v>
      </c>
      <c r="EV66" s="25">
        <v>40.628</v>
      </c>
      <c r="EW66" s="25">
        <v>649.27483508910109</v>
      </c>
      <c r="EX66" s="25">
        <v>9.4E-2</v>
      </c>
      <c r="EY66" s="25">
        <v>170276.5</v>
      </c>
      <c r="EZ66" s="25">
        <v>2.5000000000000001E-2</v>
      </c>
      <c r="FA66" s="25">
        <v>2004.48</v>
      </c>
      <c r="FB66" s="25">
        <v>0.78900000000000003</v>
      </c>
      <c r="FC66" s="25">
        <v>3845.8111533586821</v>
      </c>
      <c r="FD66" s="25">
        <v>0</v>
      </c>
      <c r="FE66" s="25">
        <v>0</v>
      </c>
      <c r="FF66" s="25">
        <v>0</v>
      </c>
      <c r="FG66" s="25">
        <v>0</v>
      </c>
      <c r="FH66" s="25">
        <v>0</v>
      </c>
      <c r="FI66" s="25">
        <v>0</v>
      </c>
      <c r="FJ66" s="25">
        <v>6.0000000000000001E-3</v>
      </c>
      <c r="FK66" s="25">
        <v>2329.1666666666665</v>
      </c>
      <c r="FL66" s="25">
        <v>4.0000000000000001E-3</v>
      </c>
      <c r="FM66" s="25">
        <v>4714.25</v>
      </c>
      <c r="FN66" s="25">
        <v>5.7880000000000003</v>
      </c>
      <c r="FO66" s="25">
        <v>824.84796129923984</v>
      </c>
      <c r="FP66" s="25">
        <v>0</v>
      </c>
      <c r="FQ66" s="25">
        <v>0</v>
      </c>
      <c r="FR66" s="25">
        <v>0.372</v>
      </c>
      <c r="FS66" s="25">
        <v>726.56720430107521</v>
      </c>
      <c r="FT66" s="25">
        <v>0</v>
      </c>
      <c r="FU66" s="25">
        <v>0</v>
      </c>
      <c r="FV66" s="25">
        <v>0</v>
      </c>
      <c r="FW66" s="25">
        <v>0</v>
      </c>
      <c r="FX66" s="25">
        <v>32.063000000000002</v>
      </c>
      <c r="FY66" s="25">
        <v>1003.2388422792627</v>
      </c>
      <c r="FZ66" s="25">
        <v>0</v>
      </c>
      <c r="GA66" s="25">
        <v>0</v>
      </c>
      <c r="GB66" s="25">
        <v>7.0629999999999997</v>
      </c>
      <c r="GC66" s="25">
        <v>824.99915050261927</v>
      </c>
      <c r="GD66" s="25">
        <v>0</v>
      </c>
      <c r="GE66" s="25">
        <v>0</v>
      </c>
      <c r="GF66" s="25">
        <v>0</v>
      </c>
      <c r="GG66" s="25">
        <v>0</v>
      </c>
      <c r="GH66" s="25">
        <v>0.223</v>
      </c>
      <c r="GI66" s="25">
        <v>1101.6950672645739</v>
      </c>
      <c r="GJ66" s="25">
        <v>0</v>
      </c>
      <c r="GK66" s="25">
        <v>0</v>
      </c>
      <c r="GL66" s="25">
        <v>0</v>
      </c>
      <c r="GM66" s="25">
        <v>0</v>
      </c>
      <c r="GN66" s="25">
        <v>0</v>
      </c>
      <c r="GO66" s="25">
        <v>0</v>
      </c>
      <c r="GP66" s="25">
        <v>0</v>
      </c>
      <c r="GQ66" s="25">
        <v>0</v>
      </c>
      <c r="GR66" s="25">
        <v>22.797000000000001</v>
      </c>
      <c r="GS66" s="25">
        <v>2248.5065140150018</v>
      </c>
      <c r="GT66" s="25">
        <v>0</v>
      </c>
      <c r="GU66" s="25">
        <v>0</v>
      </c>
      <c r="GV66" s="25">
        <v>2.6859999999999999</v>
      </c>
      <c r="GW66" s="25">
        <v>13566.78629932986</v>
      </c>
      <c r="GX66" s="25">
        <v>0</v>
      </c>
      <c r="GY66" s="25">
        <v>0</v>
      </c>
      <c r="GZ66" s="25">
        <v>0</v>
      </c>
      <c r="HA66" s="25">
        <v>0</v>
      </c>
      <c r="HB66" s="25">
        <v>0</v>
      </c>
      <c r="HC66" s="25">
        <v>0</v>
      </c>
      <c r="HD66" s="25">
        <v>0</v>
      </c>
      <c r="HE66" s="25">
        <v>0</v>
      </c>
      <c r="HF66" s="25">
        <v>0</v>
      </c>
      <c r="HG66" s="25">
        <v>0</v>
      </c>
      <c r="HH66" s="25">
        <v>0</v>
      </c>
      <c r="HI66" s="25">
        <v>0</v>
      </c>
      <c r="HJ66" s="25">
        <v>0</v>
      </c>
      <c r="HK66" s="25">
        <v>0</v>
      </c>
      <c r="HL66" s="25">
        <v>0</v>
      </c>
      <c r="HM66" s="25">
        <v>0</v>
      </c>
      <c r="HN66" s="25">
        <v>0</v>
      </c>
      <c r="HO66" s="25">
        <v>0</v>
      </c>
      <c r="HP66" s="25">
        <v>20.111000000000001</v>
      </c>
      <c r="HQ66" s="25">
        <v>736.8512256973795</v>
      </c>
      <c r="HR66" s="25">
        <v>0</v>
      </c>
      <c r="HS66" s="25">
        <v>0</v>
      </c>
      <c r="HT66" s="25">
        <v>0</v>
      </c>
      <c r="HU66" s="25">
        <v>0</v>
      </c>
      <c r="HV66" s="25">
        <v>0</v>
      </c>
      <c r="HW66" s="25">
        <v>0</v>
      </c>
      <c r="HX66" s="25">
        <v>0</v>
      </c>
      <c r="HY66" s="25">
        <v>0</v>
      </c>
      <c r="HZ66" s="25">
        <v>0</v>
      </c>
      <c r="IA66" s="25">
        <v>0</v>
      </c>
      <c r="IB66" s="25">
        <v>0</v>
      </c>
      <c r="IC66" s="25">
        <v>0</v>
      </c>
      <c r="ID66" s="25">
        <v>0</v>
      </c>
      <c r="IE66" s="25">
        <v>0</v>
      </c>
      <c r="IF66" s="25">
        <v>0</v>
      </c>
      <c r="IG66" s="25">
        <v>0</v>
      </c>
    </row>
    <row r="67" spans="1:241" ht="12.75" customHeight="1">
      <c r="A67" s="44"/>
      <c r="B67" s="45"/>
      <c r="C67" s="46" t="s">
        <v>181</v>
      </c>
      <c r="D67" s="47" t="s">
        <v>132</v>
      </c>
      <c r="E67" s="24">
        <v>49</v>
      </c>
      <c r="F67" s="25">
        <f t="shared" si="0"/>
        <v>15584.236999999999</v>
      </c>
      <c r="G67" s="25">
        <f t="shared" si="1"/>
        <v>103.11240293637734</v>
      </c>
      <c r="H67" s="25">
        <f t="shared" si="2"/>
        <v>15463.982</v>
      </c>
      <c r="I67" s="25">
        <f t="shared" si="3"/>
        <v>93.965657163853407</v>
      </c>
      <c r="J67" s="25">
        <v>15463.982</v>
      </c>
      <c r="K67" s="25">
        <v>93.965657163853407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0</v>
      </c>
      <c r="AZ67" s="25">
        <v>0</v>
      </c>
      <c r="BA67" s="25">
        <v>0</v>
      </c>
      <c r="BB67" s="25">
        <v>0</v>
      </c>
      <c r="BC67" s="25">
        <v>0</v>
      </c>
      <c r="BD67" s="25">
        <v>0</v>
      </c>
      <c r="BE67" s="25">
        <v>0</v>
      </c>
      <c r="BF67" s="25">
        <v>0</v>
      </c>
      <c r="BG67" s="25">
        <v>0</v>
      </c>
      <c r="BH67" s="25">
        <v>0</v>
      </c>
      <c r="BI67" s="25">
        <v>0</v>
      </c>
      <c r="BJ67" s="25">
        <v>0</v>
      </c>
      <c r="BK67" s="25">
        <v>0</v>
      </c>
      <c r="BL67" s="25">
        <v>0</v>
      </c>
      <c r="BM67" s="25">
        <v>0</v>
      </c>
      <c r="BN67" s="25">
        <v>0</v>
      </c>
      <c r="BO67" s="25">
        <v>0</v>
      </c>
      <c r="BP67" s="25">
        <v>0</v>
      </c>
      <c r="BQ67" s="25">
        <v>0</v>
      </c>
      <c r="BR67" s="25">
        <v>14818.564</v>
      </c>
      <c r="BS67" s="25">
        <v>65.54373021569431</v>
      </c>
      <c r="BT67" s="25">
        <v>0</v>
      </c>
      <c r="BU67" s="25">
        <v>0</v>
      </c>
      <c r="BV67" s="25">
        <v>0</v>
      </c>
      <c r="BW67" s="25">
        <v>0</v>
      </c>
      <c r="BX67" s="25">
        <v>410.31299999999999</v>
      </c>
      <c r="BY67" s="25">
        <v>1073.3012042026453</v>
      </c>
      <c r="BZ67" s="25">
        <v>16.742999999999999</v>
      </c>
      <c r="CA67" s="25">
        <v>270</v>
      </c>
      <c r="CB67" s="25">
        <v>0</v>
      </c>
      <c r="CC67" s="25">
        <v>0</v>
      </c>
      <c r="CD67" s="25">
        <v>194.44200000000001</v>
      </c>
      <c r="CE67" s="25">
        <v>134.21913989775871</v>
      </c>
      <c r="CF67" s="25">
        <v>0</v>
      </c>
      <c r="CG67" s="25">
        <v>0</v>
      </c>
      <c r="CH67" s="25">
        <v>7.0990000000000002</v>
      </c>
      <c r="CI67" s="25">
        <v>469.46485420481764</v>
      </c>
      <c r="CJ67" s="25">
        <v>0</v>
      </c>
      <c r="CK67" s="25">
        <v>0</v>
      </c>
      <c r="CL67" s="25">
        <v>0</v>
      </c>
      <c r="CM67" s="25">
        <v>0</v>
      </c>
      <c r="CN67" s="25">
        <v>0</v>
      </c>
      <c r="CO67" s="25">
        <v>0</v>
      </c>
      <c r="CP67" s="25">
        <v>0</v>
      </c>
      <c r="CQ67" s="25">
        <v>0</v>
      </c>
      <c r="CR67" s="25">
        <v>0</v>
      </c>
      <c r="CS67" s="25">
        <v>0</v>
      </c>
      <c r="CT67" s="25">
        <v>0</v>
      </c>
      <c r="CU67" s="25">
        <v>0</v>
      </c>
      <c r="CV67" s="25">
        <v>0</v>
      </c>
      <c r="CW67" s="25">
        <v>0</v>
      </c>
      <c r="CX67" s="25">
        <v>0</v>
      </c>
      <c r="CY67" s="25">
        <v>0</v>
      </c>
      <c r="CZ67" s="25">
        <v>0</v>
      </c>
      <c r="DA67" s="25">
        <v>0</v>
      </c>
      <c r="DB67" s="25">
        <v>0</v>
      </c>
      <c r="DC67" s="25">
        <v>0</v>
      </c>
      <c r="DD67" s="25">
        <v>0</v>
      </c>
      <c r="DE67" s="25">
        <v>0</v>
      </c>
      <c r="DF67" s="25">
        <v>0</v>
      </c>
      <c r="DG67" s="25">
        <v>0</v>
      </c>
      <c r="DH67" s="25">
        <v>0</v>
      </c>
      <c r="DI67" s="25">
        <v>0</v>
      </c>
      <c r="DJ67" s="25">
        <v>0</v>
      </c>
      <c r="DK67" s="25">
        <v>0</v>
      </c>
      <c r="DL67" s="25">
        <v>0</v>
      </c>
      <c r="DM67" s="25">
        <v>0</v>
      </c>
      <c r="DN67" s="25">
        <v>0</v>
      </c>
      <c r="DO67" s="25">
        <v>0</v>
      </c>
      <c r="DP67" s="25">
        <v>0</v>
      </c>
      <c r="DQ67" s="25">
        <v>0</v>
      </c>
      <c r="DR67" s="25">
        <v>0</v>
      </c>
      <c r="DS67" s="25">
        <v>0</v>
      </c>
      <c r="DT67" s="25">
        <v>0</v>
      </c>
      <c r="DU67" s="25">
        <v>0</v>
      </c>
      <c r="DV67" s="25">
        <v>0</v>
      </c>
      <c r="DW67" s="25">
        <v>0</v>
      </c>
      <c r="DX67" s="25">
        <v>0</v>
      </c>
      <c r="DY67" s="25">
        <v>0</v>
      </c>
      <c r="DZ67" s="25">
        <v>0</v>
      </c>
      <c r="EA67" s="25">
        <v>0</v>
      </c>
      <c r="EB67" s="25">
        <v>0</v>
      </c>
      <c r="EC67" s="25">
        <v>0</v>
      </c>
      <c r="ED67" s="25">
        <v>0</v>
      </c>
      <c r="EE67" s="25">
        <v>0</v>
      </c>
      <c r="EF67" s="25">
        <v>0</v>
      </c>
      <c r="EG67" s="25">
        <v>0</v>
      </c>
      <c r="EH67" s="25">
        <v>0</v>
      </c>
      <c r="EI67" s="25">
        <v>0</v>
      </c>
      <c r="EJ67" s="25">
        <v>0</v>
      </c>
      <c r="EK67" s="25">
        <v>0</v>
      </c>
      <c r="EL67" s="25">
        <v>0</v>
      </c>
      <c r="EM67" s="25">
        <v>0</v>
      </c>
      <c r="EN67" s="25">
        <v>0</v>
      </c>
      <c r="EO67" s="25">
        <v>0</v>
      </c>
      <c r="EP67" s="25">
        <v>0</v>
      </c>
      <c r="EQ67" s="25">
        <v>0</v>
      </c>
      <c r="ER67" s="25">
        <v>0</v>
      </c>
      <c r="ES67" s="25">
        <v>0</v>
      </c>
      <c r="ET67" s="25">
        <v>0</v>
      </c>
      <c r="EU67" s="25">
        <v>0</v>
      </c>
      <c r="EV67" s="25">
        <v>14.481999999999999</v>
      </c>
      <c r="EW67" s="25">
        <v>237.59998618975277</v>
      </c>
      <c r="EX67" s="25">
        <v>0</v>
      </c>
      <c r="EY67" s="25">
        <v>0</v>
      </c>
      <c r="EZ67" s="25">
        <v>0</v>
      </c>
      <c r="FA67" s="25">
        <v>0</v>
      </c>
      <c r="FB67" s="25">
        <v>0</v>
      </c>
      <c r="FC67" s="25">
        <v>0</v>
      </c>
      <c r="FD67" s="25">
        <v>0</v>
      </c>
      <c r="FE67" s="25">
        <v>0</v>
      </c>
      <c r="FF67" s="25">
        <v>0</v>
      </c>
      <c r="FG67" s="25">
        <v>0</v>
      </c>
      <c r="FH67" s="25">
        <v>0</v>
      </c>
      <c r="FI67" s="25">
        <v>0</v>
      </c>
      <c r="FJ67" s="25">
        <v>0</v>
      </c>
      <c r="FK67" s="25">
        <v>0</v>
      </c>
      <c r="FL67" s="25">
        <v>0</v>
      </c>
      <c r="FM67" s="25">
        <v>0</v>
      </c>
      <c r="FN67" s="25">
        <v>0</v>
      </c>
      <c r="FO67" s="25">
        <v>0</v>
      </c>
      <c r="FP67" s="25">
        <v>0</v>
      </c>
      <c r="FQ67" s="25">
        <v>0</v>
      </c>
      <c r="FR67" s="25">
        <v>0</v>
      </c>
      <c r="FS67" s="25">
        <v>0</v>
      </c>
      <c r="FT67" s="25">
        <v>0</v>
      </c>
      <c r="FU67" s="25">
        <v>0</v>
      </c>
      <c r="FV67" s="25">
        <v>0</v>
      </c>
      <c r="FW67" s="25">
        <v>0</v>
      </c>
      <c r="FX67" s="25">
        <v>0</v>
      </c>
      <c r="FY67" s="25">
        <v>0</v>
      </c>
      <c r="FZ67" s="25">
        <v>0</v>
      </c>
      <c r="GA67" s="25">
        <v>0</v>
      </c>
      <c r="GB67" s="25">
        <v>2.339</v>
      </c>
      <c r="GC67" s="25">
        <v>1726.2637879435656</v>
      </c>
      <c r="GD67" s="25">
        <v>0</v>
      </c>
      <c r="GE67" s="25">
        <v>0</v>
      </c>
      <c r="GF67" s="25">
        <v>0</v>
      </c>
      <c r="GG67" s="25">
        <v>0</v>
      </c>
      <c r="GH67" s="25">
        <v>0</v>
      </c>
      <c r="GI67" s="25">
        <v>0</v>
      </c>
      <c r="GJ67" s="25">
        <v>0</v>
      </c>
      <c r="GK67" s="25">
        <v>0</v>
      </c>
      <c r="GL67" s="25">
        <v>0</v>
      </c>
      <c r="GM67" s="25">
        <v>0</v>
      </c>
      <c r="GN67" s="25">
        <v>0</v>
      </c>
      <c r="GO67" s="25">
        <v>0</v>
      </c>
      <c r="GP67" s="25">
        <v>0</v>
      </c>
      <c r="GQ67" s="25">
        <v>0</v>
      </c>
      <c r="GR67" s="25">
        <v>120.255</v>
      </c>
      <c r="GS67" s="25">
        <v>1279.322223608166</v>
      </c>
      <c r="GT67" s="25">
        <v>0</v>
      </c>
      <c r="GU67" s="25">
        <v>0</v>
      </c>
      <c r="GV67" s="25">
        <v>0</v>
      </c>
      <c r="GW67" s="25">
        <v>0</v>
      </c>
      <c r="GX67" s="25">
        <v>0</v>
      </c>
      <c r="GY67" s="25">
        <v>0</v>
      </c>
      <c r="GZ67" s="25">
        <v>120.255</v>
      </c>
      <c r="HA67" s="25">
        <v>1279.322223608166</v>
      </c>
      <c r="HB67" s="25">
        <v>0</v>
      </c>
      <c r="HC67" s="25">
        <v>0</v>
      </c>
      <c r="HD67" s="25">
        <v>0</v>
      </c>
      <c r="HE67" s="25">
        <v>0</v>
      </c>
      <c r="HF67" s="25">
        <v>0</v>
      </c>
      <c r="HG67" s="25">
        <v>0</v>
      </c>
      <c r="HH67" s="25">
        <v>0</v>
      </c>
      <c r="HI67" s="25">
        <v>0</v>
      </c>
      <c r="HJ67" s="25">
        <v>0</v>
      </c>
      <c r="HK67" s="25">
        <v>0</v>
      </c>
      <c r="HL67" s="25">
        <v>0</v>
      </c>
      <c r="HM67" s="25">
        <v>0</v>
      </c>
      <c r="HN67" s="25">
        <v>0</v>
      </c>
      <c r="HO67" s="25">
        <v>0</v>
      </c>
      <c r="HP67" s="25">
        <v>0</v>
      </c>
      <c r="HQ67" s="25">
        <v>0</v>
      </c>
      <c r="HR67" s="25">
        <v>0</v>
      </c>
      <c r="HS67" s="25">
        <v>0</v>
      </c>
      <c r="HT67" s="25">
        <v>0</v>
      </c>
      <c r="HU67" s="25">
        <v>0</v>
      </c>
      <c r="HV67" s="25">
        <v>0</v>
      </c>
      <c r="HW67" s="25">
        <v>0</v>
      </c>
      <c r="HX67" s="25">
        <v>0</v>
      </c>
      <c r="HY67" s="25">
        <v>0</v>
      </c>
      <c r="HZ67" s="25">
        <v>0</v>
      </c>
      <c r="IA67" s="25">
        <v>0</v>
      </c>
      <c r="IB67" s="25">
        <v>0</v>
      </c>
      <c r="IC67" s="25">
        <v>0</v>
      </c>
      <c r="ID67" s="25">
        <v>0</v>
      </c>
      <c r="IE67" s="25">
        <v>0</v>
      </c>
      <c r="IF67" s="25">
        <v>0</v>
      </c>
      <c r="IG67" s="25">
        <v>0</v>
      </c>
    </row>
    <row r="68" spans="1:241" s="48" customFormat="1" ht="12.75" customHeight="1">
      <c r="A68" s="26"/>
      <c r="B68" s="27"/>
      <c r="C68" s="28"/>
      <c r="D68" s="29"/>
      <c r="E68" s="30"/>
      <c r="F68" s="31" t="str">
        <f t="shared" si="0"/>
        <v/>
      </c>
      <c r="G68" s="31" t="str">
        <f t="shared" si="1"/>
        <v/>
      </c>
      <c r="H68" s="31" t="str">
        <f t="shared" si="2"/>
        <v/>
      </c>
      <c r="I68" s="31" t="str">
        <f t="shared" si="3"/>
        <v/>
      </c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  <c r="CC68" s="31"/>
      <c r="CD68" s="31"/>
      <c r="CE68" s="31"/>
      <c r="CF68" s="31"/>
      <c r="CG68" s="31"/>
      <c r="CH68" s="31"/>
      <c r="CI68" s="31"/>
      <c r="CJ68" s="31"/>
      <c r="CK68" s="31"/>
      <c r="CL68" s="31"/>
      <c r="CM68" s="31"/>
      <c r="CN68" s="31"/>
      <c r="CO68" s="31"/>
      <c r="CP68" s="31"/>
      <c r="CQ68" s="31"/>
      <c r="CR68" s="31"/>
      <c r="CS68" s="31"/>
      <c r="CT68" s="31"/>
      <c r="CU68" s="31"/>
      <c r="CV68" s="31"/>
      <c r="CW68" s="31"/>
      <c r="CX68" s="31"/>
      <c r="CY68" s="31"/>
      <c r="CZ68" s="31"/>
      <c r="DA68" s="31"/>
      <c r="DB68" s="31"/>
      <c r="DC68" s="31"/>
      <c r="DD68" s="31"/>
      <c r="DE68" s="31"/>
      <c r="DF68" s="31"/>
      <c r="DG68" s="31"/>
      <c r="DH68" s="31"/>
      <c r="DI68" s="31"/>
      <c r="DJ68" s="31"/>
      <c r="DK68" s="31"/>
      <c r="DL68" s="31"/>
      <c r="DM68" s="31"/>
      <c r="DN68" s="31"/>
      <c r="DO68" s="31"/>
      <c r="DP68" s="31"/>
      <c r="DQ68" s="31"/>
      <c r="DR68" s="31"/>
      <c r="DS68" s="31"/>
      <c r="DT68" s="31"/>
      <c r="DU68" s="31"/>
      <c r="DV68" s="31"/>
      <c r="DW68" s="31"/>
      <c r="DX68" s="31"/>
      <c r="DY68" s="31"/>
      <c r="DZ68" s="31"/>
      <c r="EA68" s="31"/>
      <c r="EB68" s="31"/>
      <c r="EC68" s="31"/>
      <c r="ED68" s="31"/>
      <c r="EE68" s="31"/>
      <c r="EF68" s="31"/>
      <c r="EG68" s="31"/>
      <c r="EH68" s="31"/>
      <c r="EI68" s="31"/>
      <c r="EJ68" s="31"/>
      <c r="EK68" s="31"/>
      <c r="EL68" s="31"/>
      <c r="EM68" s="31"/>
      <c r="EN68" s="31"/>
      <c r="EO68" s="31"/>
      <c r="EP68" s="31"/>
      <c r="EQ68" s="31"/>
      <c r="ER68" s="31"/>
      <c r="ES68" s="31"/>
      <c r="ET68" s="31"/>
      <c r="EU68" s="31"/>
      <c r="EV68" s="31"/>
      <c r="EW68" s="31"/>
      <c r="EX68" s="31"/>
      <c r="EY68" s="31"/>
      <c r="EZ68" s="31"/>
      <c r="FA68" s="31"/>
      <c r="FB68" s="31"/>
      <c r="FC68" s="31"/>
      <c r="FD68" s="31"/>
      <c r="FE68" s="31"/>
      <c r="FF68" s="31"/>
      <c r="FG68" s="31"/>
      <c r="FH68" s="31"/>
      <c r="FI68" s="31"/>
      <c r="FJ68" s="31"/>
      <c r="FK68" s="31"/>
      <c r="FL68" s="31"/>
      <c r="FM68" s="31"/>
      <c r="FN68" s="31"/>
      <c r="FO68" s="31"/>
      <c r="FP68" s="31"/>
      <c r="FQ68" s="31"/>
      <c r="FR68" s="31"/>
      <c r="FS68" s="31"/>
      <c r="FT68" s="31"/>
      <c r="FU68" s="31"/>
      <c r="FV68" s="31"/>
      <c r="FW68" s="31"/>
      <c r="FX68" s="31"/>
      <c r="FY68" s="31"/>
      <c r="FZ68" s="31"/>
      <c r="GA68" s="31"/>
      <c r="GB68" s="31"/>
      <c r="GC68" s="31"/>
      <c r="GD68" s="31"/>
      <c r="GE68" s="31"/>
      <c r="GF68" s="31"/>
      <c r="GG68" s="31"/>
      <c r="GH68" s="31"/>
      <c r="GI68" s="31"/>
      <c r="GJ68" s="31"/>
      <c r="GK68" s="31"/>
      <c r="GL68" s="31"/>
      <c r="GM68" s="31"/>
      <c r="GN68" s="31"/>
      <c r="GO68" s="31"/>
      <c r="GP68" s="31"/>
      <c r="GQ68" s="31"/>
      <c r="GR68" s="31"/>
      <c r="GS68" s="31"/>
      <c r="GT68" s="31"/>
      <c r="GU68" s="31"/>
      <c r="GV68" s="31"/>
      <c r="GW68" s="31"/>
      <c r="GX68" s="31"/>
      <c r="GY68" s="31"/>
      <c r="GZ68" s="31"/>
      <c r="HA68" s="31"/>
      <c r="HB68" s="31"/>
      <c r="HC68" s="31"/>
      <c r="HD68" s="31"/>
      <c r="HE68" s="31"/>
      <c r="HF68" s="31"/>
      <c r="HG68" s="31"/>
      <c r="HH68" s="31"/>
      <c r="HI68" s="31"/>
      <c r="HJ68" s="31"/>
      <c r="HK68" s="31"/>
      <c r="HL68" s="31"/>
      <c r="HM68" s="31"/>
      <c r="HN68" s="31"/>
      <c r="HO68" s="31"/>
      <c r="HP68" s="31"/>
      <c r="HQ68" s="31"/>
      <c r="HR68" s="31"/>
      <c r="HS68" s="31"/>
      <c r="HT68" s="31"/>
      <c r="HU68" s="31"/>
      <c r="HV68" s="31"/>
      <c r="HW68" s="31"/>
      <c r="HX68" s="31"/>
      <c r="HY68" s="31"/>
      <c r="HZ68" s="31"/>
      <c r="IA68" s="31"/>
      <c r="IB68" s="31"/>
      <c r="IC68" s="31"/>
      <c r="ID68" s="31"/>
      <c r="IE68" s="31"/>
      <c r="IF68" s="31"/>
      <c r="IG68" s="31"/>
    </row>
    <row r="69" spans="1:241" s="48" customFormat="1" ht="12.75" customHeight="1">
      <c r="A69" s="26"/>
      <c r="B69" s="27" t="s">
        <v>182</v>
      </c>
      <c r="C69" s="28"/>
      <c r="D69" s="29"/>
      <c r="E69" s="30">
        <v>50</v>
      </c>
      <c r="F69" s="31">
        <f t="shared" si="0"/>
        <v>386866.45400000003</v>
      </c>
      <c r="G69" s="31">
        <f t="shared" si="1"/>
        <v>304.45755471473365</v>
      </c>
      <c r="H69" s="31">
        <f t="shared" si="2"/>
        <v>385783.924</v>
      </c>
      <c r="I69" s="31">
        <f t="shared" si="3"/>
        <v>302.8391138584613</v>
      </c>
      <c r="J69" s="31">
        <v>260324.859</v>
      </c>
      <c r="K69" s="31">
        <v>203.78114003703351</v>
      </c>
      <c r="L69" s="31">
        <v>125459.049</v>
      </c>
      <c r="M69" s="31">
        <v>508.38227618001468</v>
      </c>
      <c r="N69" s="31">
        <v>0</v>
      </c>
      <c r="O69" s="31">
        <v>0</v>
      </c>
      <c r="P69" s="31">
        <v>196.595</v>
      </c>
      <c r="Q69" s="31">
        <v>4495.5886416236426</v>
      </c>
      <c r="R69" s="31">
        <v>0</v>
      </c>
      <c r="S69" s="31">
        <v>0</v>
      </c>
      <c r="T69" s="31">
        <v>5272.7060000000001</v>
      </c>
      <c r="U69" s="31">
        <v>1953.9883162459655</v>
      </c>
      <c r="V69" s="31">
        <v>6362.5259999999998</v>
      </c>
      <c r="W69" s="31">
        <v>425.56809669618639</v>
      </c>
      <c r="X69" s="31">
        <v>7083.5339999999997</v>
      </c>
      <c r="Y69" s="31">
        <v>405.48566181795695</v>
      </c>
      <c r="Z69" s="31">
        <v>371.10700000000003</v>
      </c>
      <c r="AA69" s="31">
        <v>1985.6635875906409</v>
      </c>
      <c r="AB69" s="31">
        <v>14129.7</v>
      </c>
      <c r="AC69" s="31">
        <v>1014.6975656949546</v>
      </c>
      <c r="AD69" s="31">
        <v>1901.4690000000001</v>
      </c>
      <c r="AE69" s="31">
        <v>792.27093631292439</v>
      </c>
      <c r="AF69" s="31">
        <v>13948.671</v>
      </c>
      <c r="AG69" s="31">
        <v>606.3982631750365</v>
      </c>
      <c r="AH69" s="31">
        <v>2390.5639999999999</v>
      </c>
      <c r="AI69" s="31">
        <v>622.11948142781364</v>
      </c>
      <c r="AJ69" s="31">
        <v>7545.5150000000003</v>
      </c>
      <c r="AK69" s="31">
        <v>317.96056319548762</v>
      </c>
      <c r="AL69" s="31">
        <v>106.262</v>
      </c>
      <c r="AM69" s="31">
        <v>1028.3104966968438</v>
      </c>
      <c r="AN69" s="31">
        <v>38.765999999999998</v>
      </c>
      <c r="AO69" s="31">
        <v>881.25671980601555</v>
      </c>
      <c r="AP69" s="31">
        <v>260.32400000000001</v>
      </c>
      <c r="AQ69" s="31">
        <v>1340.1747898772298</v>
      </c>
      <c r="AR69" s="31">
        <v>460.96600000000001</v>
      </c>
      <c r="AS69" s="31">
        <v>885.11599553980125</v>
      </c>
      <c r="AT69" s="31">
        <v>45.354999999999997</v>
      </c>
      <c r="AU69" s="31">
        <v>517.25472384522106</v>
      </c>
      <c r="AV69" s="31">
        <v>220.54900000000001</v>
      </c>
      <c r="AW69" s="31">
        <v>655.94783472153574</v>
      </c>
      <c r="AX69" s="31">
        <v>23.940999999999999</v>
      </c>
      <c r="AY69" s="31">
        <v>338.62186207760749</v>
      </c>
      <c r="AZ69" s="31">
        <v>13076.513999999999</v>
      </c>
      <c r="BA69" s="31">
        <v>430.99318518681662</v>
      </c>
      <c r="BB69" s="31">
        <v>76758.642000000007</v>
      </c>
      <c r="BC69" s="31">
        <v>323.40646971060278</v>
      </c>
      <c r="BD69" s="31">
        <v>841.12900000000002</v>
      </c>
      <c r="BE69" s="31">
        <v>174.03498749894487</v>
      </c>
      <c r="BF69" s="31">
        <v>434.21600000000001</v>
      </c>
      <c r="BG69" s="31">
        <v>146.8539183263629</v>
      </c>
      <c r="BH69" s="31">
        <v>0</v>
      </c>
      <c r="BI69" s="31">
        <v>0</v>
      </c>
      <c r="BJ69" s="31">
        <v>0</v>
      </c>
      <c r="BK69" s="31">
        <v>0</v>
      </c>
      <c r="BL69" s="31">
        <v>0.191</v>
      </c>
      <c r="BM69" s="31">
        <v>3795.0785340314137</v>
      </c>
      <c r="BN69" s="31">
        <v>28.312999999999999</v>
      </c>
      <c r="BO69" s="31">
        <v>282.57372938226257</v>
      </c>
      <c r="BP69" s="31">
        <v>0</v>
      </c>
      <c r="BQ69" s="31">
        <v>0</v>
      </c>
      <c r="BR69" s="31">
        <v>156040.18400000001</v>
      </c>
      <c r="BS69" s="31">
        <v>83.58392875901761</v>
      </c>
      <c r="BT69" s="31">
        <v>4274.9589999999998</v>
      </c>
      <c r="BU69" s="31">
        <v>97.366799775155741</v>
      </c>
      <c r="BV69" s="31">
        <v>14112.895</v>
      </c>
      <c r="BW69" s="31">
        <v>96.145251417232259</v>
      </c>
      <c r="BX69" s="31">
        <v>340.22500000000002</v>
      </c>
      <c r="BY69" s="31">
        <v>1376.3434521272688</v>
      </c>
      <c r="BZ69" s="31">
        <v>8459.9959999999992</v>
      </c>
      <c r="CA69" s="31">
        <v>196.8056376149587</v>
      </c>
      <c r="CB69" s="31">
        <v>590.43899999999996</v>
      </c>
      <c r="CC69" s="31">
        <v>124.46072329232993</v>
      </c>
      <c r="CD69" s="31">
        <v>28890.031999999999</v>
      </c>
      <c r="CE69" s="31">
        <v>178.73123131189334</v>
      </c>
      <c r="CF69" s="31">
        <v>26.175000000000001</v>
      </c>
      <c r="CG69" s="31">
        <v>499.47220630372493</v>
      </c>
      <c r="CH69" s="31">
        <v>6353.5720000000001</v>
      </c>
      <c r="CI69" s="31">
        <v>382.9288101244465</v>
      </c>
      <c r="CJ69" s="31">
        <v>216.26300000000001</v>
      </c>
      <c r="CK69" s="31">
        <v>1378.5733898077804</v>
      </c>
      <c r="CL69" s="31">
        <v>237.11799999999999</v>
      </c>
      <c r="CM69" s="31">
        <v>559.89957742558556</v>
      </c>
      <c r="CN69" s="31">
        <v>0</v>
      </c>
      <c r="CO69" s="31">
        <v>0</v>
      </c>
      <c r="CP69" s="31">
        <v>1.5189999999999999</v>
      </c>
      <c r="CQ69" s="31">
        <v>810.59381171823566</v>
      </c>
      <c r="CR69" s="31">
        <v>0</v>
      </c>
      <c r="CS69" s="31">
        <v>0</v>
      </c>
      <c r="CT69" s="31">
        <v>6.4000000000000001E-2</v>
      </c>
      <c r="CU69" s="31">
        <v>128.109375</v>
      </c>
      <c r="CV69" s="31">
        <v>0</v>
      </c>
      <c r="CW69" s="31">
        <v>0</v>
      </c>
      <c r="CX69" s="31">
        <v>0</v>
      </c>
      <c r="CY69" s="31">
        <v>0</v>
      </c>
      <c r="CZ69" s="31">
        <v>0.82</v>
      </c>
      <c r="DA69" s="31">
        <v>1874.5475609756097</v>
      </c>
      <c r="DB69" s="31">
        <v>3.9</v>
      </c>
      <c r="DC69" s="31">
        <v>1777.71</v>
      </c>
      <c r="DD69" s="31">
        <v>0</v>
      </c>
      <c r="DE69" s="31">
        <v>0</v>
      </c>
      <c r="DF69" s="31">
        <v>104.438</v>
      </c>
      <c r="DG69" s="31">
        <v>333.32757233956988</v>
      </c>
      <c r="DH69" s="31">
        <v>53.902000000000001</v>
      </c>
      <c r="DI69" s="31">
        <v>298.35130421876744</v>
      </c>
      <c r="DJ69" s="31">
        <v>18.643999999999998</v>
      </c>
      <c r="DK69" s="31">
        <v>107.36365586783951</v>
      </c>
      <c r="DL69" s="31">
        <v>57.83</v>
      </c>
      <c r="DM69" s="31">
        <v>519.31103233615772</v>
      </c>
      <c r="DN69" s="31">
        <v>119.90600000000001</v>
      </c>
      <c r="DO69" s="31">
        <v>955.19765482961657</v>
      </c>
      <c r="DP69" s="31">
        <v>115.74</v>
      </c>
      <c r="DQ69" s="31">
        <v>518.50964230171076</v>
      </c>
      <c r="DR69" s="31">
        <v>1426.7470000000001</v>
      </c>
      <c r="DS69" s="31">
        <v>1023.9436249033641</v>
      </c>
      <c r="DT69" s="31">
        <v>49.756999999999998</v>
      </c>
      <c r="DU69" s="31">
        <v>70.850814960709044</v>
      </c>
      <c r="DV69" s="31">
        <v>580.73500000000001</v>
      </c>
      <c r="DW69" s="31">
        <v>956.25493727776006</v>
      </c>
      <c r="DX69" s="31">
        <v>295.21600000000001</v>
      </c>
      <c r="DY69" s="31">
        <v>256.3671515094033</v>
      </c>
      <c r="DZ69" s="31">
        <v>161.74299999999999</v>
      </c>
      <c r="EA69" s="31">
        <v>579.6238971702021</v>
      </c>
      <c r="EB69" s="31">
        <v>207.38200000000001</v>
      </c>
      <c r="EC69" s="31">
        <v>736.88090576809941</v>
      </c>
      <c r="ED69" s="31">
        <v>179.20400000000001</v>
      </c>
      <c r="EE69" s="31">
        <v>1103.6545668623469</v>
      </c>
      <c r="EF69" s="31">
        <v>154.55799999999999</v>
      </c>
      <c r="EG69" s="31">
        <v>171.99798781040127</v>
      </c>
      <c r="EH69" s="31">
        <v>27.696999999999999</v>
      </c>
      <c r="EI69" s="31">
        <v>452.83850236487706</v>
      </c>
      <c r="EJ69" s="31">
        <v>207.43799999999999</v>
      </c>
      <c r="EK69" s="31">
        <v>120.53015358806006</v>
      </c>
      <c r="EL69" s="31">
        <v>418.68099999999998</v>
      </c>
      <c r="EM69" s="31">
        <v>639.71028061937363</v>
      </c>
      <c r="EN69" s="31">
        <v>0</v>
      </c>
      <c r="EO69" s="31">
        <v>0</v>
      </c>
      <c r="EP69" s="31">
        <v>20.898</v>
      </c>
      <c r="EQ69" s="31">
        <v>1667.8324720068906</v>
      </c>
      <c r="ER69" s="31">
        <v>38.911999999999999</v>
      </c>
      <c r="ES69" s="31">
        <v>3517.1522666529604</v>
      </c>
      <c r="ET69" s="31">
        <v>214.19300000000001</v>
      </c>
      <c r="EU69" s="31">
        <v>940.51941006475465</v>
      </c>
      <c r="EV69" s="31">
        <v>8184.0050000000001</v>
      </c>
      <c r="EW69" s="31">
        <v>946.20780363648362</v>
      </c>
      <c r="EX69" s="31">
        <v>139.50299999999999</v>
      </c>
      <c r="EY69" s="31">
        <v>7220.128964968495</v>
      </c>
      <c r="EZ69" s="31">
        <v>46.097999999999999</v>
      </c>
      <c r="FA69" s="31">
        <v>4662.6302225693089</v>
      </c>
      <c r="FB69" s="31">
        <v>215.59200000000001</v>
      </c>
      <c r="FC69" s="31">
        <v>1025.5612870607445</v>
      </c>
      <c r="FD69" s="31">
        <v>0</v>
      </c>
      <c r="FE69" s="31">
        <v>0</v>
      </c>
      <c r="FF69" s="31">
        <v>2E-3</v>
      </c>
      <c r="FG69" s="31">
        <v>1517.5</v>
      </c>
      <c r="FH69" s="31">
        <v>0</v>
      </c>
      <c r="FI69" s="31">
        <v>0</v>
      </c>
      <c r="FJ69" s="31">
        <v>161.166</v>
      </c>
      <c r="FK69" s="31">
        <v>1013.515884243575</v>
      </c>
      <c r="FL69" s="31">
        <v>59.784999999999997</v>
      </c>
      <c r="FM69" s="31">
        <v>625.59222212929672</v>
      </c>
      <c r="FN69" s="31">
        <v>225.501</v>
      </c>
      <c r="FO69" s="31">
        <v>876.44691597819963</v>
      </c>
      <c r="FP69" s="31">
        <v>0</v>
      </c>
      <c r="FQ69" s="31">
        <v>0</v>
      </c>
      <c r="FR69" s="31">
        <v>4.55</v>
      </c>
      <c r="FS69" s="31">
        <v>452.95362637362638</v>
      </c>
      <c r="FT69" s="31">
        <v>0.20699999999999999</v>
      </c>
      <c r="FU69" s="31">
        <v>1262.4444444444446</v>
      </c>
      <c r="FV69" s="31">
        <v>0</v>
      </c>
      <c r="FW69" s="31">
        <v>0</v>
      </c>
      <c r="FX69" s="31">
        <v>855.82100000000003</v>
      </c>
      <c r="FY69" s="31">
        <v>950.05921214833484</v>
      </c>
      <c r="FZ69" s="31">
        <v>0</v>
      </c>
      <c r="GA69" s="31">
        <v>0</v>
      </c>
      <c r="GB69" s="31">
        <v>192.154</v>
      </c>
      <c r="GC69" s="31">
        <v>970.40985875912031</v>
      </c>
      <c r="GD69" s="31">
        <v>0.161</v>
      </c>
      <c r="GE69" s="31">
        <v>3909.2484472049691</v>
      </c>
      <c r="GF69" s="31">
        <v>0.35199999999999998</v>
      </c>
      <c r="GG69" s="31">
        <v>471.875</v>
      </c>
      <c r="GH69" s="31">
        <v>153.21100000000001</v>
      </c>
      <c r="GI69" s="31">
        <v>978.24711672138426</v>
      </c>
      <c r="GJ69" s="31">
        <v>40.463000000000001</v>
      </c>
      <c r="GK69" s="31">
        <v>1663.1180584731731</v>
      </c>
      <c r="GL69" s="31">
        <v>6</v>
      </c>
      <c r="GM69" s="31">
        <v>426.6</v>
      </c>
      <c r="GN69" s="31">
        <v>0</v>
      </c>
      <c r="GO69" s="31">
        <v>0</v>
      </c>
      <c r="GP69" s="31">
        <v>1.6E-2</v>
      </c>
      <c r="GQ69" s="31">
        <v>515</v>
      </c>
      <c r="GR69" s="31">
        <v>740.11699999999996</v>
      </c>
      <c r="GS69" s="31">
        <v>1205.7272823080675</v>
      </c>
      <c r="GT69" s="31">
        <v>32.667000000000002</v>
      </c>
      <c r="GU69" s="31">
        <v>718.72054366792167</v>
      </c>
      <c r="GV69" s="31">
        <v>23.033999999999999</v>
      </c>
      <c r="GW69" s="31">
        <v>13924.994573239561</v>
      </c>
      <c r="GX69" s="31">
        <v>108.541</v>
      </c>
      <c r="GY69" s="31">
        <v>1128.230032890797</v>
      </c>
      <c r="GZ69" s="31">
        <v>7.0330000000000004</v>
      </c>
      <c r="HA69" s="31">
        <v>1053.5569458268164</v>
      </c>
      <c r="HB69" s="31">
        <v>163.155</v>
      </c>
      <c r="HC69" s="31">
        <v>923.11920566332628</v>
      </c>
      <c r="HD69" s="31">
        <v>0</v>
      </c>
      <c r="HE69" s="31">
        <v>0</v>
      </c>
      <c r="HF69" s="31">
        <v>0</v>
      </c>
      <c r="HG69" s="31">
        <v>0</v>
      </c>
      <c r="HH69" s="31">
        <v>0</v>
      </c>
      <c r="HI69" s="31">
        <v>0</v>
      </c>
      <c r="HJ69" s="31">
        <v>0</v>
      </c>
      <c r="HK69" s="31">
        <v>0</v>
      </c>
      <c r="HL69" s="31">
        <v>10.808</v>
      </c>
      <c r="HM69" s="31">
        <v>468.19013693560328</v>
      </c>
      <c r="HN69" s="31">
        <v>31.55</v>
      </c>
      <c r="HO69" s="31">
        <v>539.64183835182257</v>
      </c>
      <c r="HP69" s="31">
        <v>427.54599999999999</v>
      </c>
      <c r="HQ69" s="31">
        <v>669.14516566638451</v>
      </c>
      <c r="HR69" s="31">
        <v>1.117</v>
      </c>
      <c r="HS69" s="31">
        <v>5776.852282900627</v>
      </c>
      <c r="HT69" s="31">
        <v>308.209</v>
      </c>
      <c r="HU69" s="31">
        <v>116.72259732843622</v>
      </c>
      <c r="HV69" s="31">
        <v>1.5369999999999999</v>
      </c>
      <c r="HW69" s="31">
        <v>1379.4684450227717</v>
      </c>
      <c r="HX69" s="31">
        <v>0</v>
      </c>
      <c r="HY69" s="31">
        <v>0</v>
      </c>
      <c r="HZ69" s="31">
        <v>133.42400000000001</v>
      </c>
      <c r="IA69" s="31">
        <v>155.83341078066914</v>
      </c>
      <c r="IB69" s="31">
        <v>0.13200000000000001</v>
      </c>
      <c r="IC69" s="31">
        <v>3092.727272727273</v>
      </c>
      <c r="ID69" s="31">
        <v>174.785</v>
      </c>
      <c r="IE69" s="31">
        <v>86.866939382670125</v>
      </c>
      <c r="IF69" s="31">
        <v>1.405</v>
      </c>
      <c r="IG69" s="31">
        <v>1218.5074733096085</v>
      </c>
    </row>
    <row r="70" spans="1:241" ht="12.75" customHeight="1">
      <c r="A70" s="44"/>
      <c r="B70" s="45"/>
      <c r="C70" s="46" t="s">
        <v>183</v>
      </c>
      <c r="D70" s="47" t="s">
        <v>184</v>
      </c>
      <c r="E70" s="24">
        <v>51</v>
      </c>
      <c r="F70" s="25">
        <f t="shared" si="0"/>
        <v>188965.28300000002</v>
      </c>
      <c r="G70" s="25">
        <f t="shared" si="1"/>
        <v>144.37059180336317</v>
      </c>
      <c r="H70" s="25">
        <f t="shared" si="2"/>
        <v>188911.45</v>
      </c>
      <c r="I70" s="25">
        <f t="shared" si="3"/>
        <v>144.32443167420504</v>
      </c>
      <c r="J70" s="25">
        <v>188911.45</v>
      </c>
      <c r="K70" s="25">
        <v>144.32443167420504</v>
      </c>
      <c r="L70" s="25">
        <v>0</v>
      </c>
      <c r="M70" s="25">
        <v>0</v>
      </c>
      <c r="N70" s="25">
        <v>0</v>
      </c>
      <c r="O70" s="25">
        <v>0</v>
      </c>
      <c r="P70" s="25">
        <v>111.831</v>
      </c>
      <c r="Q70" s="25">
        <v>4680.2573257862314</v>
      </c>
      <c r="R70" s="25">
        <v>0</v>
      </c>
      <c r="S70" s="25">
        <v>0</v>
      </c>
      <c r="T70" s="25">
        <v>0</v>
      </c>
      <c r="U70" s="25">
        <v>0</v>
      </c>
      <c r="V70" s="25">
        <v>2839.2629999999999</v>
      </c>
      <c r="W70" s="25">
        <v>407.23015831925397</v>
      </c>
      <c r="X70" s="25">
        <v>0</v>
      </c>
      <c r="Y70" s="25">
        <v>0</v>
      </c>
      <c r="Z70" s="25">
        <v>307.077</v>
      </c>
      <c r="AA70" s="25">
        <v>2021.8115033037316</v>
      </c>
      <c r="AB70" s="25">
        <v>0</v>
      </c>
      <c r="AC70" s="25">
        <v>0</v>
      </c>
      <c r="AD70" s="25">
        <v>1036.828</v>
      </c>
      <c r="AE70" s="25">
        <v>709.71404610986588</v>
      </c>
      <c r="AF70" s="25">
        <v>0</v>
      </c>
      <c r="AG70" s="25">
        <v>0</v>
      </c>
      <c r="AH70" s="25">
        <v>807.56899999999996</v>
      </c>
      <c r="AI70" s="25">
        <v>904.04548218170828</v>
      </c>
      <c r="AJ70" s="25">
        <v>0</v>
      </c>
      <c r="AK70" s="25">
        <v>0</v>
      </c>
      <c r="AL70" s="25">
        <v>68.552000000000007</v>
      </c>
      <c r="AM70" s="25">
        <v>1000.3427179367487</v>
      </c>
      <c r="AN70" s="25">
        <v>0</v>
      </c>
      <c r="AO70" s="25">
        <v>0</v>
      </c>
      <c r="AP70" s="25">
        <v>240.36500000000001</v>
      </c>
      <c r="AQ70" s="25">
        <v>1358.1958396605162</v>
      </c>
      <c r="AR70" s="25">
        <v>0</v>
      </c>
      <c r="AS70" s="25">
        <v>0</v>
      </c>
      <c r="AT70" s="25">
        <v>31.2</v>
      </c>
      <c r="AU70" s="25">
        <v>537.5430128205129</v>
      </c>
      <c r="AV70" s="25">
        <v>0</v>
      </c>
      <c r="AW70" s="25">
        <v>0</v>
      </c>
      <c r="AX70" s="25">
        <v>0.36299999999999999</v>
      </c>
      <c r="AY70" s="25">
        <v>205.78512396694217</v>
      </c>
      <c r="AZ70" s="25">
        <v>1562.681</v>
      </c>
      <c r="BA70" s="25">
        <v>336.99384263326937</v>
      </c>
      <c r="BB70" s="25">
        <v>0</v>
      </c>
      <c r="BC70" s="25">
        <v>0</v>
      </c>
      <c r="BD70" s="25">
        <v>1.284</v>
      </c>
      <c r="BE70" s="25">
        <v>78.281152647975077</v>
      </c>
      <c r="BF70" s="25">
        <v>401.685</v>
      </c>
      <c r="BG70" s="25">
        <v>138.11064391251853</v>
      </c>
      <c r="BH70" s="25">
        <v>0</v>
      </c>
      <c r="BI70" s="25">
        <v>0</v>
      </c>
      <c r="BJ70" s="25">
        <v>0</v>
      </c>
      <c r="BK70" s="25">
        <v>0</v>
      </c>
      <c r="BL70" s="25">
        <v>0</v>
      </c>
      <c r="BM70" s="25">
        <v>0</v>
      </c>
      <c r="BN70" s="25">
        <v>1.7000000000000001E-2</v>
      </c>
      <c r="BO70" s="25">
        <v>109.88235294117648</v>
      </c>
      <c r="BP70" s="25">
        <v>0</v>
      </c>
      <c r="BQ70" s="25">
        <v>0</v>
      </c>
      <c r="BR70" s="25">
        <v>147816.277</v>
      </c>
      <c r="BS70" s="25">
        <v>84.353169137117433</v>
      </c>
      <c r="BT70" s="25">
        <v>652.09199999999998</v>
      </c>
      <c r="BU70" s="25">
        <v>121.25594548008563</v>
      </c>
      <c r="BV70" s="25">
        <v>3745.6930000000002</v>
      </c>
      <c r="BW70" s="25">
        <v>98.826812555113307</v>
      </c>
      <c r="BX70" s="25">
        <v>0</v>
      </c>
      <c r="BY70" s="25">
        <v>0</v>
      </c>
      <c r="BZ70" s="25">
        <v>3517.328</v>
      </c>
      <c r="CA70" s="25">
        <v>201.04040055405693</v>
      </c>
      <c r="CB70" s="25">
        <v>0</v>
      </c>
      <c r="CC70" s="25">
        <v>0</v>
      </c>
      <c r="CD70" s="25">
        <v>17548.100999999999</v>
      </c>
      <c r="CE70" s="25">
        <v>183.46255734452404</v>
      </c>
      <c r="CF70" s="25">
        <v>11.334</v>
      </c>
      <c r="CG70" s="25">
        <v>380.50158814187404</v>
      </c>
      <c r="CH70" s="25">
        <v>3557.924</v>
      </c>
      <c r="CI70" s="25">
        <v>296.55739330013796</v>
      </c>
      <c r="CJ70" s="25">
        <v>94.39</v>
      </c>
      <c r="CK70" s="25">
        <v>949.39471342303216</v>
      </c>
      <c r="CL70" s="25">
        <v>37.229999999999997</v>
      </c>
      <c r="CM70" s="25">
        <v>1024.4031426269139</v>
      </c>
      <c r="CN70" s="25">
        <v>0</v>
      </c>
      <c r="CO70" s="25">
        <v>0</v>
      </c>
      <c r="CP70" s="25">
        <v>8.5000000000000006E-2</v>
      </c>
      <c r="CQ70" s="25">
        <v>323.47058823529409</v>
      </c>
      <c r="CR70" s="25">
        <v>0</v>
      </c>
      <c r="CS70" s="25">
        <v>0</v>
      </c>
      <c r="CT70" s="25">
        <v>6.4000000000000001E-2</v>
      </c>
      <c r="CU70" s="25">
        <v>128.109375</v>
      </c>
      <c r="CV70" s="25">
        <v>0</v>
      </c>
      <c r="CW70" s="25">
        <v>0</v>
      </c>
      <c r="CX70" s="25">
        <v>0</v>
      </c>
      <c r="CY70" s="25">
        <v>0</v>
      </c>
      <c r="CZ70" s="25">
        <v>0.80300000000000005</v>
      </c>
      <c r="DA70" s="25">
        <v>1814.1768368617684</v>
      </c>
      <c r="DB70" s="25">
        <v>3.9</v>
      </c>
      <c r="DC70" s="25">
        <v>1777.71</v>
      </c>
      <c r="DD70" s="25">
        <v>0</v>
      </c>
      <c r="DE70" s="25">
        <v>0</v>
      </c>
      <c r="DF70" s="25">
        <v>0</v>
      </c>
      <c r="DG70" s="25">
        <v>0</v>
      </c>
      <c r="DH70" s="25">
        <v>4.5990000000000002</v>
      </c>
      <c r="DI70" s="25">
        <v>215.67927810393564</v>
      </c>
      <c r="DJ70" s="25">
        <v>0</v>
      </c>
      <c r="DK70" s="25">
        <v>0</v>
      </c>
      <c r="DL70" s="25">
        <v>0.20200000000000001</v>
      </c>
      <c r="DM70" s="25">
        <v>161.62871287128712</v>
      </c>
      <c r="DN70" s="25">
        <v>95.453999999999994</v>
      </c>
      <c r="DO70" s="25">
        <v>920.90187943931107</v>
      </c>
      <c r="DP70" s="25">
        <v>6.5000000000000002E-2</v>
      </c>
      <c r="DQ70" s="25">
        <v>215.63076923076923</v>
      </c>
      <c r="DR70" s="25">
        <v>1222.1590000000001</v>
      </c>
      <c r="DS70" s="25">
        <v>1102.5980923922339</v>
      </c>
      <c r="DT70" s="25">
        <v>14.323</v>
      </c>
      <c r="DU70" s="25">
        <v>71.87656217272918</v>
      </c>
      <c r="DV70" s="25">
        <v>100.727</v>
      </c>
      <c r="DW70" s="25">
        <v>856.68256773258418</v>
      </c>
      <c r="DX70" s="25">
        <v>290.29700000000003</v>
      </c>
      <c r="DY70" s="25">
        <v>253.18754241345931</v>
      </c>
      <c r="DZ70" s="25">
        <v>0.13500000000000001</v>
      </c>
      <c r="EA70" s="25">
        <v>1908.0444444444445</v>
      </c>
      <c r="EB70" s="25">
        <v>2.0329999999999999</v>
      </c>
      <c r="EC70" s="25">
        <v>477.02164289227744</v>
      </c>
      <c r="ED70" s="25">
        <v>23.515000000000001</v>
      </c>
      <c r="EE70" s="25">
        <v>1499.1841803104401</v>
      </c>
      <c r="EF70" s="25">
        <v>3.3119999999999998</v>
      </c>
      <c r="EG70" s="25">
        <v>86.387379227053145</v>
      </c>
      <c r="EH70" s="25">
        <v>0.32700000000000001</v>
      </c>
      <c r="EI70" s="25">
        <v>108.02140672782875</v>
      </c>
      <c r="EJ70" s="25">
        <v>46.210999999999999</v>
      </c>
      <c r="EK70" s="25">
        <v>129.68087684750384</v>
      </c>
      <c r="EL70" s="25">
        <v>159.96</v>
      </c>
      <c r="EM70" s="25">
        <v>745.26307201800444</v>
      </c>
      <c r="EN70" s="25">
        <v>0</v>
      </c>
      <c r="EO70" s="25">
        <v>0</v>
      </c>
      <c r="EP70" s="25">
        <v>6.8000000000000005E-2</v>
      </c>
      <c r="EQ70" s="25">
        <v>2478.8676470588234</v>
      </c>
      <c r="ER70" s="25">
        <v>1.099</v>
      </c>
      <c r="ES70" s="25">
        <v>5385.625113739763</v>
      </c>
      <c r="ET70" s="25">
        <v>49.634999999999998</v>
      </c>
      <c r="EU70" s="25">
        <v>576.54072730935832</v>
      </c>
      <c r="EV70" s="25">
        <v>1785.27</v>
      </c>
      <c r="EW70" s="25">
        <v>1121.503513754222</v>
      </c>
      <c r="EX70" s="25">
        <v>0.52200000000000002</v>
      </c>
      <c r="EY70" s="25">
        <v>3229.530651340996</v>
      </c>
      <c r="EZ70" s="25">
        <v>0.41299999999999998</v>
      </c>
      <c r="FA70" s="25">
        <v>6430.309927360775</v>
      </c>
      <c r="FB70" s="25">
        <v>12.739000000000001</v>
      </c>
      <c r="FC70" s="25">
        <v>1816.7771410628777</v>
      </c>
      <c r="FD70" s="25">
        <v>0</v>
      </c>
      <c r="FE70" s="25">
        <v>0</v>
      </c>
      <c r="FF70" s="25">
        <v>2E-3</v>
      </c>
      <c r="FG70" s="25">
        <v>1517.5</v>
      </c>
      <c r="FH70" s="25">
        <v>0</v>
      </c>
      <c r="FI70" s="25">
        <v>0</v>
      </c>
      <c r="FJ70" s="25">
        <v>0.68</v>
      </c>
      <c r="FK70" s="25">
        <v>1618.3426470588236</v>
      </c>
      <c r="FL70" s="25">
        <v>11.347</v>
      </c>
      <c r="FM70" s="25">
        <v>1596.7337622279017</v>
      </c>
      <c r="FN70" s="25">
        <v>79.090999999999994</v>
      </c>
      <c r="FO70" s="25">
        <v>759.02800571493594</v>
      </c>
      <c r="FP70" s="25">
        <v>0</v>
      </c>
      <c r="FQ70" s="25">
        <v>0</v>
      </c>
      <c r="FR70" s="25">
        <v>3.3980000000000001</v>
      </c>
      <c r="FS70" s="25">
        <v>323.96115361977638</v>
      </c>
      <c r="FT70" s="25">
        <v>1.2E-2</v>
      </c>
      <c r="FU70" s="25">
        <v>423.16666666666663</v>
      </c>
      <c r="FV70" s="25">
        <v>0</v>
      </c>
      <c r="FW70" s="25">
        <v>0</v>
      </c>
      <c r="FX70" s="25">
        <v>451.29899999999998</v>
      </c>
      <c r="FY70" s="25">
        <v>1006.8249253820638</v>
      </c>
      <c r="FZ70" s="25">
        <v>0</v>
      </c>
      <c r="GA70" s="25">
        <v>0</v>
      </c>
      <c r="GB70" s="25">
        <v>95.585999999999999</v>
      </c>
      <c r="GC70" s="25">
        <v>462.00933191053088</v>
      </c>
      <c r="GD70" s="25">
        <v>0</v>
      </c>
      <c r="GE70" s="25">
        <v>0</v>
      </c>
      <c r="GF70" s="25">
        <v>0</v>
      </c>
      <c r="GG70" s="25">
        <v>0</v>
      </c>
      <c r="GH70" s="25">
        <v>63.033999999999999</v>
      </c>
      <c r="GI70" s="25">
        <v>972.0245899038614</v>
      </c>
      <c r="GJ70" s="25">
        <v>0</v>
      </c>
      <c r="GK70" s="25">
        <v>0</v>
      </c>
      <c r="GL70" s="25">
        <v>0</v>
      </c>
      <c r="GM70" s="25">
        <v>0</v>
      </c>
      <c r="GN70" s="25">
        <v>0</v>
      </c>
      <c r="GO70" s="25">
        <v>0</v>
      </c>
      <c r="GP70" s="25">
        <v>0</v>
      </c>
      <c r="GQ70" s="25">
        <v>0</v>
      </c>
      <c r="GR70" s="25">
        <v>53.832999999999998</v>
      </c>
      <c r="GS70" s="25">
        <v>306.35630561179943</v>
      </c>
      <c r="GT70" s="25">
        <v>0</v>
      </c>
      <c r="GU70" s="25">
        <v>0</v>
      </c>
      <c r="GV70" s="25">
        <v>0</v>
      </c>
      <c r="GW70" s="25">
        <v>0</v>
      </c>
      <c r="GX70" s="25">
        <v>0</v>
      </c>
      <c r="GY70" s="25">
        <v>0</v>
      </c>
      <c r="GZ70" s="25">
        <v>0</v>
      </c>
      <c r="HA70" s="25">
        <v>0</v>
      </c>
      <c r="HB70" s="25">
        <v>0</v>
      </c>
      <c r="HC70" s="25">
        <v>0</v>
      </c>
      <c r="HD70" s="25">
        <v>0</v>
      </c>
      <c r="HE70" s="25">
        <v>0</v>
      </c>
      <c r="HF70" s="25">
        <v>0</v>
      </c>
      <c r="HG70" s="25">
        <v>0</v>
      </c>
      <c r="HH70" s="25">
        <v>0</v>
      </c>
      <c r="HI70" s="25">
        <v>0</v>
      </c>
      <c r="HJ70" s="25">
        <v>0</v>
      </c>
      <c r="HK70" s="25">
        <v>0</v>
      </c>
      <c r="HL70" s="25">
        <v>0</v>
      </c>
      <c r="HM70" s="25">
        <v>0</v>
      </c>
      <c r="HN70" s="25">
        <v>0</v>
      </c>
      <c r="HO70" s="25">
        <v>0</v>
      </c>
      <c r="HP70" s="25">
        <v>53.832999999999998</v>
      </c>
      <c r="HQ70" s="25">
        <v>306.35630561179943</v>
      </c>
      <c r="HR70" s="25">
        <v>0</v>
      </c>
      <c r="HS70" s="25">
        <v>0</v>
      </c>
      <c r="HT70" s="25">
        <v>0</v>
      </c>
      <c r="HU70" s="25">
        <v>0</v>
      </c>
      <c r="HV70" s="25">
        <v>0</v>
      </c>
      <c r="HW70" s="25">
        <v>0</v>
      </c>
      <c r="HX70" s="25">
        <v>0</v>
      </c>
      <c r="HY70" s="25">
        <v>0</v>
      </c>
      <c r="HZ70" s="25">
        <v>0</v>
      </c>
      <c r="IA70" s="25">
        <v>0</v>
      </c>
      <c r="IB70" s="25">
        <v>0</v>
      </c>
      <c r="IC70" s="25">
        <v>0</v>
      </c>
      <c r="ID70" s="25">
        <v>0</v>
      </c>
      <c r="IE70" s="25">
        <v>0</v>
      </c>
      <c r="IF70" s="25">
        <v>0</v>
      </c>
      <c r="IG70" s="25">
        <v>0</v>
      </c>
    </row>
    <row r="71" spans="1:241" ht="12.75" customHeight="1">
      <c r="A71" s="44"/>
      <c r="B71" s="45"/>
      <c r="C71" s="46" t="s">
        <v>185</v>
      </c>
      <c r="D71" s="47" t="s">
        <v>132</v>
      </c>
      <c r="E71" s="24">
        <v>52</v>
      </c>
      <c r="F71" s="25">
        <f t="shared" si="0"/>
        <v>390.30199999999996</v>
      </c>
      <c r="G71" s="25">
        <f t="shared" si="1"/>
        <v>1764.7436882209161</v>
      </c>
      <c r="H71" s="25">
        <f t="shared" si="2"/>
        <v>386.31099999999998</v>
      </c>
      <c r="I71" s="25">
        <f t="shared" si="3"/>
        <v>1720.8658852582505</v>
      </c>
      <c r="J71" s="25">
        <v>386.31099999999998</v>
      </c>
      <c r="K71" s="25">
        <v>1720.8658852582505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1.524</v>
      </c>
      <c r="AI71" s="25">
        <v>881.79461942257217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5">
        <v>0.08</v>
      </c>
      <c r="BA71" s="25">
        <v>847.22500000000002</v>
      </c>
      <c r="BB71" s="25">
        <v>0</v>
      </c>
      <c r="BC71" s="25">
        <v>0</v>
      </c>
      <c r="BD71" s="25">
        <v>0</v>
      </c>
      <c r="BE71" s="25">
        <v>0</v>
      </c>
      <c r="BF71" s="25">
        <v>11.387</v>
      </c>
      <c r="BG71" s="25">
        <v>44.572670589268469</v>
      </c>
      <c r="BH71" s="25">
        <v>0</v>
      </c>
      <c r="BI71" s="25">
        <v>0</v>
      </c>
      <c r="BJ71" s="25">
        <v>0</v>
      </c>
      <c r="BK71" s="25">
        <v>0</v>
      </c>
      <c r="BL71" s="25">
        <v>0</v>
      </c>
      <c r="BM71" s="25">
        <v>0</v>
      </c>
      <c r="BN71" s="25">
        <v>0</v>
      </c>
      <c r="BO71" s="25">
        <v>0</v>
      </c>
      <c r="BP71" s="25">
        <v>0</v>
      </c>
      <c r="BQ71" s="25">
        <v>0</v>
      </c>
      <c r="BR71" s="25">
        <v>0</v>
      </c>
      <c r="BS71" s="25">
        <v>0</v>
      </c>
      <c r="BT71" s="25">
        <v>0</v>
      </c>
      <c r="BU71" s="25">
        <v>0</v>
      </c>
      <c r="BV71" s="25">
        <v>7.9880000000000004</v>
      </c>
      <c r="BW71" s="25">
        <v>134.67338507761644</v>
      </c>
      <c r="BX71" s="25">
        <v>0</v>
      </c>
      <c r="BY71" s="25">
        <v>0</v>
      </c>
      <c r="BZ71" s="25">
        <v>0.158</v>
      </c>
      <c r="CA71" s="25">
        <v>2267.7784810126582</v>
      </c>
      <c r="CB71" s="25">
        <v>0</v>
      </c>
      <c r="CC71" s="25">
        <v>0</v>
      </c>
      <c r="CD71" s="25">
        <v>0.31</v>
      </c>
      <c r="CE71" s="25">
        <v>203.84193548387097</v>
      </c>
      <c r="CF71" s="25">
        <v>0</v>
      </c>
      <c r="CG71" s="25">
        <v>0</v>
      </c>
      <c r="CH71" s="25">
        <v>168.65700000000001</v>
      </c>
      <c r="CI71" s="25">
        <v>455.97916481379372</v>
      </c>
      <c r="CJ71" s="25">
        <v>8.9120000000000008</v>
      </c>
      <c r="CK71" s="25">
        <v>2059.5922351885097</v>
      </c>
      <c r="CL71" s="25">
        <v>0.04</v>
      </c>
      <c r="CM71" s="25">
        <v>1095.5999999999999</v>
      </c>
      <c r="CN71" s="25">
        <v>0</v>
      </c>
      <c r="CO71" s="25">
        <v>0</v>
      </c>
      <c r="CP71" s="25">
        <v>0</v>
      </c>
      <c r="CQ71" s="25">
        <v>0</v>
      </c>
      <c r="CR71" s="25">
        <v>0</v>
      </c>
      <c r="CS71" s="25">
        <v>0</v>
      </c>
      <c r="CT71" s="25">
        <v>0</v>
      </c>
      <c r="CU71" s="25">
        <v>0</v>
      </c>
      <c r="CV71" s="25">
        <v>0</v>
      </c>
      <c r="CW71" s="25">
        <v>0</v>
      </c>
      <c r="CX71" s="25">
        <v>0</v>
      </c>
      <c r="CY71" s="25">
        <v>0</v>
      </c>
      <c r="CZ71" s="25">
        <v>0</v>
      </c>
      <c r="DA71" s="25">
        <v>0</v>
      </c>
      <c r="DB71" s="25">
        <v>0</v>
      </c>
      <c r="DC71" s="25">
        <v>0</v>
      </c>
      <c r="DD71" s="25">
        <v>0</v>
      </c>
      <c r="DE71" s="25">
        <v>0</v>
      </c>
      <c r="DF71" s="25">
        <v>0</v>
      </c>
      <c r="DG71" s="25">
        <v>0</v>
      </c>
      <c r="DH71" s="25">
        <v>0</v>
      </c>
      <c r="DI71" s="25">
        <v>0</v>
      </c>
      <c r="DJ71" s="25">
        <v>0</v>
      </c>
      <c r="DK71" s="25">
        <v>0</v>
      </c>
      <c r="DL71" s="25">
        <v>0</v>
      </c>
      <c r="DM71" s="25">
        <v>0</v>
      </c>
      <c r="DN71" s="25">
        <v>0</v>
      </c>
      <c r="DO71" s="25">
        <v>0</v>
      </c>
      <c r="DP71" s="25">
        <v>0</v>
      </c>
      <c r="DQ71" s="25">
        <v>0</v>
      </c>
      <c r="DR71" s="25">
        <v>0</v>
      </c>
      <c r="DS71" s="25">
        <v>0</v>
      </c>
      <c r="DT71" s="25">
        <v>0</v>
      </c>
      <c r="DU71" s="25">
        <v>0</v>
      </c>
      <c r="DV71" s="25">
        <v>58.213000000000001</v>
      </c>
      <c r="DW71" s="25">
        <v>1090.0595056087127</v>
      </c>
      <c r="DX71" s="25">
        <v>0</v>
      </c>
      <c r="DY71" s="25">
        <v>0</v>
      </c>
      <c r="DZ71" s="25">
        <v>0</v>
      </c>
      <c r="EA71" s="25">
        <v>0</v>
      </c>
      <c r="EB71" s="25">
        <v>0.66800000000000004</v>
      </c>
      <c r="EC71" s="25">
        <v>844.91017964071852</v>
      </c>
      <c r="ED71" s="25">
        <v>0</v>
      </c>
      <c r="EE71" s="25">
        <v>0</v>
      </c>
      <c r="EF71" s="25">
        <v>0</v>
      </c>
      <c r="EG71" s="25">
        <v>0</v>
      </c>
      <c r="EH71" s="25">
        <v>0</v>
      </c>
      <c r="EI71" s="25">
        <v>0</v>
      </c>
      <c r="EJ71" s="25">
        <v>0</v>
      </c>
      <c r="EK71" s="25">
        <v>0</v>
      </c>
      <c r="EL71" s="25">
        <v>2.347</v>
      </c>
      <c r="EM71" s="25">
        <v>816.75330208777166</v>
      </c>
      <c r="EN71" s="25">
        <v>0</v>
      </c>
      <c r="EO71" s="25">
        <v>0</v>
      </c>
      <c r="EP71" s="25">
        <v>0</v>
      </c>
      <c r="EQ71" s="25">
        <v>0</v>
      </c>
      <c r="ER71" s="25">
        <v>0</v>
      </c>
      <c r="ES71" s="25">
        <v>0</v>
      </c>
      <c r="ET71" s="25">
        <v>30.928000000000001</v>
      </c>
      <c r="EU71" s="25">
        <v>3828.8318352302122</v>
      </c>
      <c r="EV71" s="25">
        <v>41.753</v>
      </c>
      <c r="EW71" s="25">
        <v>1582.1017890929993</v>
      </c>
      <c r="EX71" s="25">
        <v>35.924999999999997</v>
      </c>
      <c r="EY71" s="25">
        <v>7691.3392901878915</v>
      </c>
      <c r="EZ71" s="25">
        <v>0</v>
      </c>
      <c r="FA71" s="25">
        <v>0</v>
      </c>
      <c r="FB71" s="25">
        <v>0</v>
      </c>
      <c r="FC71" s="25">
        <v>0</v>
      </c>
      <c r="FD71" s="25">
        <v>0</v>
      </c>
      <c r="FE71" s="25">
        <v>0</v>
      </c>
      <c r="FF71" s="25">
        <v>0</v>
      </c>
      <c r="FG71" s="25">
        <v>0</v>
      </c>
      <c r="FH71" s="25">
        <v>0</v>
      </c>
      <c r="FI71" s="25">
        <v>0</v>
      </c>
      <c r="FJ71" s="25">
        <v>0</v>
      </c>
      <c r="FK71" s="25">
        <v>0</v>
      </c>
      <c r="FL71" s="25">
        <v>4.4999999999999998E-2</v>
      </c>
      <c r="FM71" s="25">
        <v>1498.8222222222223</v>
      </c>
      <c r="FN71" s="25">
        <v>0</v>
      </c>
      <c r="FO71" s="25">
        <v>0</v>
      </c>
      <c r="FP71" s="25">
        <v>0</v>
      </c>
      <c r="FQ71" s="25">
        <v>0</v>
      </c>
      <c r="FR71" s="25">
        <v>0</v>
      </c>
      <c r="FS71" s="25">
        <v>0</v>
      </c>
      <c r="FT71" s="25">
        <v>0</v>
      </c>
      <c r="FU71" s="25">
        <v>0</v>
      </c>
      <c r="FV71" s="25">
        <v>0</v>
      </c>
      <c r="FW71" s="25">
        <v>0</v>
      </c>
      <c r="FX71" s="25">
        <v>0.13600000000000001</v>
      </c>
      <c r="FY71" s="25">
        <v>1668.0073529411766</v>
      </c>
      <c r="FZ71" s="25">
        <v>0</v>
      </c>
      <c r="GA71" s="25">
        <v>0</v>
      </c>
      <c r="GB71" s="25">
        <v>17.239999999999998</v>
      </c>
      <c r="GC71" s="25">
        <v>2265.1832366589329</v>
      </c>
      <c r="GD71" s="25">
        <v>0</v>
      </c>
      <c r="GE71" s="25">
        <v>0</v>
      </c>
      <c r="GF71" s="25">
        <v>0</v>
      </c>
      <c r="GG71" s="25">
        <v>0</v>
      </c>
      <c r="GH71" s="25">
        <v>0</v>
      </c>
      <c r="GI71" s="25">
        <v>0</v>
      </c>
      <c r="GJ71" s="25">
        <v>0</v>
      </c>
      <c r="GK71" s="25">
        <v>0</v>
      </c>
      <c r="GL71" s="25">
        <v>0</v>
      </c>
      <c r="GM71" s="25">
        <v>0</v>
      </c>
      <c r="GN71" s="25">
        <v>0</v>
      </c>
      <c r="GO71" s="25">
        <v>0</v>
      </c>
      <c r="GP71" s="25">
        <v>0</v>
      </c>
      <c r="GQ71" s="25">
        <v>0</v>
      </c>
      <c r="GR71" s="25">
        <v>3.9910000000000001</v>
      </c>
      <c r="GS71" s="25">
        <v>6011.9193184665501</v>
      </c>
      <c r="GT71" s="25">
        <v>0</v>
      </c>
      <c r="GU71" s="25">
        <v>0</v>
      </c>
      <c r="GV71" s="25">
        <v>0.76900000000000002</v>
      </c>
      <c r="GW71" s="25">
        <v>24339.733420026008</v>
      </c>
      <c r="GX71" s="25">
        <v>3.222</v>
      </c>
      <c r="GY71" s="25">
        <v>1637.5900062073247</v>
      </c>
      <c r="GZ71" s="25">
        <v>0</v>
      </c>
      <c r="HA71" s="25">
        <v>0</v>
      </c>
      <c r="HB71" s="25">
        <v>0</v>
      </c>
      <c r="HC71" s="25">
        <v>0</v>
      </c>
      <c r="HD71" s="25">
        <v>0</v>
      </c>
      <c r="HE71" s="25">
        <v>0</v>
      </c>
      <c r="HF71" s="25">
        <v>0</v>
      </c>
      <c r="HG71" s="25">
        <v>0</v>
      </c>
      <c r="HH71" s="25">
        <v>0</v>
      </c>
      <c r="HI71" s="25">
        <v>0</v>
      </c>
      <c r="HJ71" s="25">
        <v>0</v>
      </c>
      <c r="HK71" s="25">
        <v>0</v>
      </c>
      <c r="HL71" s="25">
        <v>0</v>
      </c>
      <c r="HM71" s="25">
        <v>0</v>
      </c>
      <c r="HN71" s="25">
        <v>0</v>
      </c>
      <c r="HO71" s="25">
        <v>0</v>
      </c>
      <c r="HP71" s="25">
        <v>0</v>
      </c>
      <c r="HQ71" s="25">
        <v>0</v>
      </c>
      <c r="HR71" s="25">
        <v>0</v>
      </c>
      <c r="HS71" s="25">
        <v>0</v>
      </c>
      <c r="HT71" s="25">
        <v>0</v>
      </c>
      <c r="HU71" s="25">
        <v>0</v>
      </c>
      <c r="HV71" s="25">
        <v>0</v>
      </c>
      <c r="HW71" s="25">
        <v>0</v>
      </c>
      <c r="HX71" s="25">
        <v>0</v>
      </c>
      <c r="HY71" s="25">
        <v>0</v>
      </c>
      <c r="HZ71" s="25">
        <v>0</v>
      </c>
      <c r="IA71" s="25">
        <v>0</v>
      </c>
      <c r="IB71" s="25">
        <v>0</v>
      </c>
      <c r="IC71" s="25">
        <v>0</v>
      </c>
      <c r="ID71" s="25">
        <v>0</v>
      </c>
      <c r="IE71" s="25">
        <v>0</v>
      </c>
      <c r="IF71" s="25">
        <v>0</v>
      </c>
      <c r="IG71" s="25">
        <v>0</v>
      </c>
    </row>
    <row r="72" spans="1:241" ht="12.75" customHeight="1">
      <c r="A72" s="44"/>
      <c r="B72" s="45"/>
      <c r="C72" s="46" t="s">
        <v>186</v>
      </c>
      <c r="D72" s="47" t="s">
        <v>132</v>
      </c>
      <c r="E72" s="24">
        <v>53</v>
      </c>
      <c r="F72" s="25">
        <f t="shared" si="0"/>
        <v>14344.592000000001</v>
      </c>
      <c r="G72" s="25">
        <f t="shared" si="1"/>
        <v>480.42677219400872</v>
      </c>
      <c r="H72" s="25">
        <f t="shared" si="2"/>
        <v>14339.814</v>
      </c>
      <c r="I72" s="25">
        <f t="shared" si="3"/>
        <v>477.8151814939859</v>
      </c>
      <c r="J72" s="25">
        <v>14339.814</v>
      </c>
      <c r="K72" s="25">
        <v>477.8151814939859</v>
      </c>
      <c r="L72" s="25">
        <v>0</v>
      </c>
      <c r="M72" s="25">
        <v>0</v>
      </c>
      <c r="N72" s="25">
        <v>0</v>
      </c>
      <c r="O72" s="25">
        <v>0</v>
      </c>
      <c r="P72" s="25">
        <v>36.04</v>
      </c>
      <c r="Q72" s="25">
        <v>5086.010599334073</v>
      </c>
      <c r="R72" s="25">
        <v>0</v>
      </c>
      <c r="S72" s="25">
        <v>0</v>
      </c>
      <c r="T72" s="25">
        <v>0</v>
      </c>
      <c r="U72" s="25">
        <v>0</v>
      </c>
      <c r="V72" s="25">
        <v>3234.6419999999998</v>
      </c>
      <c r="W72" s="25">
        <v>432.74558080925186</v>
      </c>
      <c r="X72" s="25">
        <v>0</v>
      </c>
      <c r="Y72" s="25">
        <v>0</v>
      </c>
      <c r="Z72" s="25">
        <v>38.917999999999999</v>
      </c>
      <c r="AA72" s="25">
        <v>2182.9299552906109</v>
      </c>
      <c r="AB72" s="25">
        <v>0</v>
      </c>
      <c r="AC72" s="25">
        <v>0</v>
      </c>
      <c r="AD72" s="25">
        <v>202.46199999999999</v>
      </c>
      <c r="AE72" s="25">
        <v>850.92558603589805</v>
      </c>
      <c r="AF72" s="25">
        <v>0</v>
      </c>
      <c r="AG72" s="25">
        <v>0</v>
      </c>
      <c r="AH72" s="25">
        <v>1304.191</v>
      </c>
      <c r="AI72" s="25">
        <v>450.35796443925773</v>
      </c>
      <c r="AJ72" s="25">
        <v>0</v>
      </c>
      <c r="AK72" s="25">
        <v>0</v>
      </c>
      <c r="AL72" s="25">
        <v>28.48</v>
      </c>
      <c r="AM72" s="25">
        <v>1141.1201544943819</v>
      </c>
      <c r="AN72" s="25">
        <v>0</v>
      </c>
      <c r="AO72" s="25">
        <v>0</v>
      </c>
      <c r="AP72" s="25">
        <v>13.167</v>
      </c>
      <c r="AQ72" s="25">
        <v>1176.5918584339638</v>
      </c>
      <c r="AR72" s="25">
        <v>0</v>
      </c>
      <c r="AS72" s="25">
        <v>0</v>
      </c>
      <c r="AT72" s="25">
        <v>6.9039999999999999</v>
      </c>
      <c r="AU72" s="25">
        <v>591.26926419466974</v>
      </c>
      <c r="AV72" s="25">
        <v>0</v>
      </c>
      <c r="AW72" s="25">
        <v>0</v>
      </c>
      <c r="AX72" s="25">
        <v>0.19900000000000001</v>
      </c>
      <c r="AY72" s="25">
        <v>95.894472361809051</v>
      </c>
      <c r="AZ72" s="25">
        <v>9257.018</v>
      </c>
      <c r="BA72" s="25">
        <v>437.37548517243891</v>
      </c>
      <c r="BB72" s="25">
        <v>0</v>
      </c>
      <c r="BC72" s="25">
        <v>0</v>
      </c>
      <c r="BD72" s="25">
        <v>14.776999999999999</v>
      </c>
      <c r="BE72" s="25">
        <v>31.816065507207149</v>
      </c>
      <c r="BF72" s="25">
        <v>4.5010000000000003</v>
      </c>
      <c r="BG72" s="25">
        <v>685.45567651632973</v>
      </c>
      <c r="BH72" s="25">
        <v>0</v>
      </c>
      <c r="BI72" s="25">
        <v>0</v>
      </c>
      <c r="BJ72" s="25">
        <v>0</v>
      </c>
      <c r="BK72" s="25">
        <v>0</v>
      </c>
      <c r="BL72" s="25">
        <v>0</v>
      </c>
      <c r="BM72" s="25">
        <v>0</v>
      </c>
      <c r="BN72" s="25">
        <v>0</v>
      </c>
      <c r="BO72" s="25">
        <v>0</v>
      </c>
      <c r="BP72" s="25">
        <v>0</v>
      </c>
      <c r="BQ72" s="25">
        <v>0</v>
      </c>
      <c r="BR72" s="25">
        <v>0</v>
      </c>
      <c r="BS72" s="25">
        <v>0</v>
      </c>
      <c r="BT72" s="25">
        <v>2.5000000000000001E-2</v>
      </c>
      <c r="BU72" s="25">
        <v>129.44</v>
      </c>
      <c r="BV72" s="25">
        <v>0</v>
      </c>
      <c r="BW72" s="25">
        <v>0</v>
      </c>
      <c r="BX72" s="25">
        <v>0</v>
      </c>
      <c r="BY72" s="25">
        <v>0</v>
      </c>
      <c r="BZ72" s="25">
        <v>0.64500000000000002</v>
      </c>
      <c r="CA72" s="25">
        <v>704.15813953488373</v>
      </c>
      <c r="CB72" s="25">
        <v>4.4999999999999998E-2</v>
      </c>
      <c r="CC72" s="25">
        <v>97.6</v>
      </c>
      <c r="CD72" s="25">
        <v>43.398000000000003</v>
      </c>
      <c r="CE72" s="25">
        <v>206.04709894465182</v>
      </c>
      <c r="CF72" s="25">
        <v>0</v>
      </c>
      <c r="CG72" s="25">
        <v>0</v>
      </c>
      <c r="CH72" s="25">
        <v>0.58599999999999997</v>
      </c>
      <c r="CI72" s="25">
        <v>718.79863481228665</v>
      </c>
      <c r="CJ72" s="25">
        <v>4.9000000000000002E-2</v>
      </c>
      <c r="CK72" s="25">
        <v>2220.4285714285716</v>
      </c>
      <c r="CL72" s="25">
        <v>0</v>
      </c>
      <c r="CM72" s="25">
        <v>0</v>
      </c>
      <c r="CN72" s="25">
        <v>0</v>
      </c>
      <c r="CO72" s="25">
        <v>0</v>
      </c>
      <c r="CP72" s="25">
        <v>0</v>
      </c>
      <c r="CQ72" s="25">
        <v>0</v>
      </c>
      <c r="CR72" s="25">
        <v>0</v>
      </c>
      <c r="CS72" s="25">
        <v>0</v>
      </c>
      <c r="CT72" s="25">
        <v>0</v>
      </c>
      <c r="CU72" s="25">
        <v>0</v>
      </c>
      <c r="CV72" s="25">
        <v>0</v>
      </c>
      <c r="CW72" s="25">
        <v>0</v>
      </c>
      <c r="CX72" s="25">
        <v>0</v>
      </c>
      <c r="CY72" s="25">
        <v>0</v>
      </c>
      <c r="CZ72" s="25">
        <v>0</v>
      </c>
      <c r="DA72" s="25">
        <v>0</v>
      </c>
      <c r="DB72" s="25">
        <v>0</v>
      </c>
      <c r="DC72" s="25">
        <v>0</v>
      </c>
      <c r="DD72" s="25">
        <v>0</v>
      </c>
      <c r="DE72" s="25">
        <v>0</v>
      </c>
      <c r="DF72" s="25">
        <v>0</v>
      </c>
      <c r="DG72" s="25">
        <v>0</v>
      </c>
      <c r="DH72" s="25">
        <v>0</v>
      </c>
      <c r="DI72" s="25">
        <v>0</v>
      </c>
      <c r="DJ72" s="25">
        <v>0</v>
      </c>
      <c r="DK72" s="25">
        <v>0</v>
      </c>
      <c r="DL72" s="25">
        <v>0</v>
      </c>
      <c r="DM72" s="25">
        <v>0</v>
      </c>
      <c r="DN72" s="25">
        <v>3.0000000000000001E-3</v>
      </c>
      <c r="DO72" s="25">
        <v>94.333333333333343</v>
      </c>
      <c r="DP72" s="25">
        <v>0</v>
      </c>
      <c r="DQ72" s="25">
        <v>0</v>
      </c>
      <c r="DR72" s="25">
        <v>0</v>
      </c>
      <c r="DS72" s="25">
        <v>0</v>
      </c>
      <c r="DT72" s="25">
        <v>0</v>
      </c>
      <c r="DU72" s="25">
        <v>0</v>
      </c>
      <c r="DV72" s="25">
        <v>0.10199999999999999</v>
      </c>
      <c r="DW72" s="25">
        <v>1114.6568627450981</v>
      </c>
      <c r="DX72" s="25">
        <v>2.8000000000000001E-2</v>
      </c>
      <c r="DY72" s="25">
        <v>774.35714285714289</v>
      </c>
      <c r="DZ72" s="25">
        <v>1E-3</v>
      </c>
      <c r="EA72" s="25">
        <v>140</v>
      </c>
      <c r="EB72" s="25">
        <v>8.8999999999999996E-2</v>
      </c>
      <c r="EC72" s="25">
        <v>210.24719101123594</v>
      </c>
      <c r="ED72" s="25">
        <v>0.54100000000000004</v>
      </c>
      <c r="EE72" s="25">
        <v>413.46210720887245</v>
      </c>
      <c r="EF72" s="25">
        <v>18.456</v>
      </c>
      <c r="EG72" s="25">
        <v>39.789499349804942</v>
      </c>
      <c r="EH72" s="25">
        <v>0</v>
      </c>
      <c r="EI72" s="25">
        <v>0</v>
      </c>
      <c r="EJ72" s="25">
        <v>0</v>
      </c>
      <c r="EK72" s="25">
        <v>0</v>
      </c>
      <c r="EL72" s="25">
        <v>2.5999999999999999E-2</v>
      </c>
      <c r="EM72" s="25">
        <v>1130</v>
      </c>
      <c r="EN72" s="25">
        <v>0</v>
      </c>
      <c r="EO72" s="25">
        <v>0</v>
      </c>
      <c r="EP72" s="25">
        <v>0</v>
      </c>
      <c r="EQ72" s="25">
        <v>0</v>
      </c>
      <c r="ER72" s="25">
        <v>0</v>
      </c>
      <c r="ES72" s="25">
        <v>0</v>
      </c>
      <c r="ET72" s="25">
        <v>0</v>
      </c>
      <c r="EU72" s="25">
        <v>0</v>
      </c>
      <c r="EV72" s="25">
        <v>123.919</v>
      </c>
      <c r="EW72" s="25">
        <v>1835.5185887555581</v>
      </c>
      <c r="EX72" s="25">
        <v>10.266</v>
      </c>
      <c r="EY72" s="25">
        <v>7853.4233391778689</v>
      </c>
      <c r="EZ72" s="25">
        <v>0</v>
      </c>
      <c r="FA72" s="25">
        <v>0</v>
      </c>
      <c r="FB72" s="25">
        <v>0</v>
      </c>
      <c r="FC72" s="25">
        <v>0</v>
      </c>
      <c r="FD72" s="25">
        <v>0</v>
      </c>
      <c r="FE72" s="25">
        <v>0</v>
      </c>
      <c r="FF72" s="25">
        <v>0</v>
      </c>
      <c r="FG72" s="25">
        <v>0</v>
      </c>
      <c r="FH72" s="25">
        <v>0</v>
      </c>
      <c r="FI72" s="25">
        <v>0</v>
      </c>
      <c r="FJ72" s="25">
        <v>0</v>
      </c>
      <c r="FK72" s="25">
        <v>0</v>
      </c>
      <c r="FL72" s="25">
        <v>0</v>
      </c>
      <c r="FM72" s="25">
        <v>0</v>
      </c>
      <c r="FN72" s="25">
        <v>0.159</v>
      </c>
      <c r="FO72" s="25">
        <v>1527.2327044025158</v>
      </c>
      <c r="FP72" s="25">
        <v>0</v>
      </c>
      <c r="FQ72" s="25">
        <v>0</v>
      </c>
      <c r="FR72" s="25">
        <v>0</v>
      </c>
      <c r="FS72" s="25">
        <v>0</v>
      </c>
      <c r="FT72" s="25">
        <v>0</v>
      </c>
      <c r="FU72" s="25">
        <v>0</v>
      </c>
      <c r="FV72" s="25">
        <v>0</v>
      </c>
      <c r="FW72" s="25">
        <v>0</v>
      </c>
      <c r="FX72" s="25">
        <v>0.14599999999999999</v>
      </c>
      <c r="FY72" s="25">
        <v>1743.5342465753424</v>
      </c>
      <c r="FZ72" s="25">
        <v>0</v>
      </c>
      <c r="GA72" s="25">
        <v>0</v>
      </c>
      <c r="GB72" s="25">
        <v>0</v>
      </c>
      <c r="GC72" s="25">
        <v>0</v>
      </c>
      <c r="GD72" s="25">
        <v>0</v>
      </c>
      <c r="GE72" s="25">
        <v>0</v>
      </c>
      <c r="GF72" s="25">
        <v>0</v>
      </c>
      <c r="GG72" s="25">
        <v>0</v>
      </c>
      <c r="GH72" s="25">
        <v>3.1E-2</v>
      </c>
      <c r="GI72" s="25">
        <v>746.67741935483878</v>
      </c>
      <c r="GJ72" s="25">
        <v>0</v>
      </c>
      <c r="GK72" s="25">
        <v>0</v>
      </c>
      <c r="GL72" s="25">
        <v>0</v>
      </c>
      <c r="GM72" s="25">
        <v>0</v>
      </c>
      <c r="GN72" s="25">
        <v>0</v>
      </c>
      <c r="GO72" s="25">
        <v>0</v>
      </c>
      <c r="GP72" s="25">
        <v>0</v>
      </c>
      <c r="GQ72" s="25">
        <v>0</v>
      </c>
      <c r="GR72" s="25">
        <v>4.7779999999999996</v>
      </c>
      <c r="GS72" s="25">
        <v>8318.376726663877</v>
      </c>
      <c r="GT72" s="25">
        <v>0</v>
      </c>
      <c r="GU72" s="25">
        <v>0</v>
      </c>
      <c r="GV72" s="25">
        <v>3.1890000000000001</v>
      </c>
      <c r="GW72" s="25">
        <v>11865.494825964252</v>
      </c>
      <c r="GX72" s="25">
        <v>1.5820000000000001</v>
      </c>
      <c r="GY72" s="25">
        <v>1188.7477876106195</v>
      </c>
      <c r="GZ72" s="25">
        <v>0</v>
      </c>
      <c r="HA72" s="25">
        <v>0</v>
      </c>
      <c r="HB72" s="25">
        <v>0</v>
      </c>
      <c r="HC72" s="25">
        <v>0</v>
      </c>
      <c r="HD72" s="25">
        <v>0</v>
      </c>
      <c r="HE72" s="25">
        <v>0</v>
      </c>
      <c r="HF72" s="25">
        <v>0</v>
      </c>
      <c r="HG72" s="25">
        <v>0</v>
      </c>
      <c r="HH72" s="25">
        <v>0</v>
      </c>
      <c r="HI72" s="25">
        <v>0</v>
      </c>
      <c r="HJ72" s="25">
        <v>0</v>
      </c>
      <c r="HK72" s="25">
        <v>0</v>
      </c>
      <c r="HL72" s="25">
        <v>0</v>
      </c>
      <c r="HM72" s="25">
        <v>0</v>
      </c>
      <c r="HN72" s="25">
        <v>0</v>
      </c>
      <c r="HO72" s="25">
        <v>0</v>
      </c>
      <c r="HP72" s="25">
        <v>7.0000000000000001E-3</v>
      </c>
      <c r="HQ72" s="25">
        <v>3648.8571428571427</v>
      </c>
      <c r="HR72" s="25">
        <v>0</v>
      </c>
      <c r="HS72" s="25">
        <v>0</v>
      </c>
      <c r="HT72" s="25">
        <v>0</v>
      </c>
      <c r="HU72" s="25">
        <v>0</v>
      </c>
      <c r="HV72" s="25">
        <v>0</v>
      </c>
      <c r="HW72" s="25">
        <v>0</v>
      </c>
      <c r="HX72" s="25">
        <v>0</v>
      </c>
      <c r="HY72" s="25">
        <v>0</v>
      </c>
      <c r="HZ72" s="25">
        <v>0</v>
      </c>
      <c r="IA72" s="25">
        <v>0</v>
      </c>
      <c r="IB72" s="25">
        <v>0</v>
      </c>
      <c r="IC72" s="25">
        <v>0</v>
      </c>
      <c r="ID72" s="25">
        <v>0</v>
      </c>
      <c r="IE72" s="25">
        <v>0</v>
      </c>
      <c r="IF72" s="25">
        <v>0</v>
      </c>
      <c r="IG72" s="25">
        <v>0</v>
      </c>
    </row>
    <row r="73" spans="1:241" ht="12.75" customHeight="1">
      <c r="A73" s="44"/>
      <c r="B73" s="45"/>
      <c r="C73" s="46" t="s">
        <v>187</v>
      </c>
      <c r="D73" s="47" t="s">
        <v>132</v>
      </c>
      <c r="E73" s="24">
        <v>54</v>
      </c>
      <c r="F73" s="25">
        <f t="shared" si="0"/>
        <v>1469.3220000000001</v>
      </c>
      <c r="G73" s="25">
        <f t="shared" si="1"/>
        <v>651.76909758378349</v>
      </c>
      <c r="H73" s="25">
        <f t="shared" si="2"/>
        <v>1382.047</v>
      </c>
      <c r="I73" s="25">
        <f t="shared" si="3"/>
        <v>517.4808577421752</v>
      </c>
      <c r="J73" s="25">
        <v>1382.047</v>
      </c>
      <c r="K73" s="25">
        <v>517.4808577421752</v>
      </c>
      <c r="L73" s="25">
        <v>0</v>
      </c>
      <c r="M73" s="25">
        <v>0</v>
      </c>
      <c r="N73" s="25">
        <v>0</v>
      </c>
      <c r="O73" s="25">
        <v>0</v>
      </c>
      <c r="P73" s="25">
        <v>1.111</v>
      </c>
      <c r="Q73" s="25">
        <v>4230.3240324032404</v>
      </c>
      <c r="R73" s="25">
        <v>0</v>
      </c>
      <c r="S73" s="25">
        <v>0</v>
      </c>
      <c r="T73" s="25">
        <v>0</v>
      </c>
      <c r="U73" s="25">
        <v>0</v>
      </c>
      <c r="V73" s="25">
        <v>6.0000000000000001E-3</v>
      </c>
      <c r="W73" s="25">
        <v>443.5</v>
      </c>
      <c r="X73" s="25">
        <v>0</v>
      </c>
      <c r="Y73" s="25">
        <v>0</v>
      </c>
      <c r="Z73" s="25">
        <v>4.5999999999999999E-2</v>
      </c>
      <c r="AA73" s="25">
        <v>2136.521739130435</v>
      </c>
      <c r="AB73" s="25">
        <v>0</v>
      </c>
      <c r="AC73" s="25">
        <v>0</v>
      </c>
      <c r="AD73" s="25">
        <v>6.9480000000000004</v>
      </c>
      <c r="AE73" s="25">
        <v>1575.5746977547496</v>
      </c>
      <c r="AF73" s="25">
        <v>0</v>
      </c>
      <c r="AG73" s="25">
        <v>0</v>
      </c>
      <c r="AH73" s="25">
        <v>2.661</v>
      </c>
      <c r="AI73" s="25">
        <v>1150.6347237880495</v>
      </c>
      <c r="AJ73" s="25">
        <v>0</v>
      </c>
      <c r="AK73" s="25">
        <v>0</v>
      </c>
      <c r="AL73" s="25">
        <v>0.317</v>
      </c>
      <c r="AM73" s="25">
        <v>1266.4637223974764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5">
        <v>0</v>
      </c>
      <c r="AT73" s="25">
        <v>0.06</v>
      </c>
      <c r="AU73" s="25">
        <v>988.2</v>
      </c>
      <c r="AV73" s="25">
        <v>0</v>
      </c>
      <c r="AW73" s="25">
        <v>0</v>
      </c>
      <c r="AX73" s="25">
        <v>0.108</v>
      </c>
      <c r="AY73" s="25">
        <v>979.60185185185185</v>
      </c>
      <c r="AZ73" s="25">
        <v>2.593</v>
      </c>
      <c r="BA73" s="25">
        <v>476.29965291168531</v>
      </c>
      <c r="BB73" s="25">
        <v>0</v>
      </c>
      <c r="BC73" s="25">
        <v>0</v>
      </c>
      <c r="BD73" s="25">
        <v>51.771999999999998</v>
      </c>
      <c r="BE73" s="25">
        <v>162.44413968940742</v>
      </c>
      <c r="BF73" s="25">
        <v>0</v>
      </c>
      <c r="BG73" s="25">
        <v>0</v>
      </c>
      <c r="BH73" s="25">
        <v>0</v>
      </c>
      <c r="BI73" s="25">
        <v>0</v>
      </c>
      <c r="BJ73" s="25">
        <v>0</v>
      </c>
      <c r="BK73" s="25">
        <v>0</v>
      </c>
      <c r="BL73" s="25">
        <v>0</v>
      </c>
      <c r="BM73" s="25">
        <v>0</v>
      </c>
      <c r="BN73" s="25">
        <v>0</v>
      </c>
      <c r="BO73" s="25">
        <v>0</v>
      </c>
      <c r="BP73" s="25">
        <v>0</v>
      </c>
      <c r="BQ73" s="25">
        <v>0</v>
      </c>
      <c r="BR73" s="25">
        <v>246.773</v>
      </c>
      <c r="BS73" s="25">
        <v>104.59976577664493</v>
      </c>
      <c r="BT73" s="25">
        <v>7.7519999999999998</v>
      </c>
      <c r="BU73" s="25">
        <v>19.13093395252838</v>
      </c>
      <c r="BV73" s="25">
        <v>33.308999999999997</v>
      </c>
      <c r="BW73" s="25">
        <v>54.057552012969467</v>
      </c>
      <c r="BX73" s="25">
        <v>0</v>
      </c>
      <c r="BY73" s="25">
        <v>0</v>
      </c>
      <c r="BZ73" s="25">
        <v>141.779</v>
      </c>
      <c r="CA73" s="25">
        <v>190.88300100861198</v>
      </c>
      <c r="CB73" s="25">
        <v>5.77</v>
      </c>
      <c r="CC73" s="25">
        <v>87.879549393414209</v>
      </c>
      <c r="CD73" s="25">
        <v>255.315</v>
      </c>
      <c r="CE73" s="25">
        <v>197.13350566946713</v>
      </c>
      <c r="CF73" s="25">
        <v>13.914</v>
      </c>
      <c r="CG73" s="25">
        <v>579.17349432226536</v>
      </c>
      <c r="CH73" s="25">
        <v>395.33499999999998</v>
      </c>
      <c r="CI73" s="25">
        <v>547.21776721008757</v>
      </c>
      <c r="CJ73" s="25">
        <v>11.388</v>
      </c>
      <c r="CK73" s="25">
        <v>1636.0274850720057</v>
      </c>
      <c r="CL73" s="25">
        <v>3.1E-2</v>
      </c>
      <c r="CM73" s="25">
        <v>320.87096774193549</v>
      </c>
      <c r="CN73" s="25">
        <v>0</v>
      </c>
      <c r="CO73" s="25">
        <v>0</v>
      </c>
      <c r="CP73" s="25">
        <v>0</v>
      </c>
      <c r="CQ73" s="25">
        <v>0</v>
      </c>
      <c r="CR73" s="25">
        <v>0</v>
      </c>
      <c r="CS73" s="25">
        <v>0</v>
      </c>
      <c r="CT73" s="25">
        <v>0</v>
      </c>
      <c r="CU73" s="25">
        <v>0</v>
      </c>
      <c r="CV73" s="25">
        <v>0</v>
      </c>
      <c r="CW73" s="25">
        <v>0</v>
      </c>
      <c r="CX73" s="25">
        <v>0</v>
      </c>
      <c r="CY73" s="25">
        <v>0</v>
      </c>
      <c r="CZ73" s="25">
        <v>4.0000000000000001E-3</v>
      </c>
      <c r="DA73" s="25">
        <v>7233</v>
      </c>
      <c r="DB73" s="25">
        <v>0</v>
      </c>
      <c r="DC73" s="25">
        <v>0</v>
      </c>
      <c r="DD73" s="25">
        <v>0</v>
      </c>
      <c r="DE73" s="25">
        <v>0</v>
      </c>
      <c r="DF73" s="25">
        <v>0</v>
      </c>
      <c r="DG73" s="25">
        <v>0</v>
      </c>
      <c r="DH73" s="25">
        <v>0.745</v>
      </c>
      <c r="DI73" s="25">
        <v>1001.7302013422818</v>
      </c>
      <c r="DJ73" s="25">
        <v>0</v>
      </c>
      <c r="DK73" s="25">
        <v>0</v>
      </c>
      <c r="DL73" s="25">
        <v>4.1000000000000002E-2</v>
      </c>
      <c r="DM73" s="25">
        <v>94.097560975609753</v>
      </c>
      <c r="DN73" s="25">
        <v>0</v>
      </c>
      <c r="DO73" s="25">
        <v>0</v>
      </c>
      <c r="DP73" s="25">
        <v>0</v>
      </c>
      <c r="DQ73" s="25">
        <v>0</v>
      </c>
      <c r="DR73" s="25">
        <v>0.155</v>
      </c>
      <c r="DS73" s="25">
        <v>1092.1548387096775</v>
      </c>
      <c r="DT73" s="25">
        <v>0</v>
      </c>
      <c r="DU73" s="25">
        <v>0</v>
      </c>
      <c r="DV73" s="25">
        <v>3.25</v>
      </c>
      <c r="DW73" s="25">
        <v>2113.3243076923077</v>
      </c>
      <c r="DX73" s="25">
        <v>0.29699999999999999</v>
      </c>
      <c r="DY73" s="25">
        <v>871.94612794612794</v>
      </c>
      <c r="DZ73" s="25">
        <v>1.7999999999999999E-2</v>
      </c>
      <c r="EA73" s="25">
        <v>700.38888888888891</v>
      </c>
      <c r="EB73" s="25">
        <v>37.137</v>
      </c>
      <c r="EC73" s="25">
        <v>230.12365026792685</v>
      </c>
      <c r="ED73" s="25">
        <v>11.779</v>
      </c>
      <c r="EE73" s="25">
        <v>1839.449613719331</v>
      </c>
      <c r="EF73" s="25">
        <v>14.555999999999999</v>
      </c>
      <c r="EG73" s="25">
        <v>105.37949986259962</v>
      </c>
      <c r="EH73" s="25">
        <v>6.6829999999999998</v>
      </c>
      <c r="EI73" s="25">
        <v>405.74053568756545</v>
      </c>
      <c r="EJ73" s="25">
        <v>0</v>
      </c>
      <c r="EK73" s="25">
        <v>0</v>
      </c>
      <c r="EL73" s="25">
        <v>2.407</v>
      </c>
      <c r="EM73" s="25">
        <v>1215.0918155380141</v>
      </c>
      <c r="EN73" s="25">
        <v>0</v>
      </c>
      <c r="EO73" s="25">
        <v>0</v>
      </c>
      <c r="EP73" s="25">
        <v>1E-3</v>
      </c>
      <c r="EQ73" s="25">
        <v>4661</v>
      </c>
      <c r="ER73" s="25">
        <v>0.42399999999999999</v>
      </c>
      <c r="ES73" s="25">
        <v>1358.7830188679245</v>
      </c>
      <c r="ET73" s="25">
        <v>12.513</v>
      </c>
      <c r="EU73" s="25">
        <v>87.145528650203786</v>
      </c>
      <c r="EV73" s="25">
        <v>47.692999999999998</v>
      </c>
      <c r="EW73" s="25">
        <v>838.96791982051866</v>
      </c>
      <c r="EX73" s="25">
        <v>29.85</v>
      </c>
      <c r="EY73" s="25">
        <v>6964.6984254606368</v>
      </c>
      <c r="EZ73" s="25">
        <v>0</v>
      </c>
      <c r="FA73" s="25">
        <v>0</v>
      </c>
      <c r="FB73" s="25">
        <v>0</v>
      </c>
      <c r="FC73" s="25">
        <v>0</v>
      </c>
      <c r="FD73" s="25">
        <v>0</v>
      </c>
      <c r="FE73" s="25">
        <v>0</v>
      </c>
      <c r="FF73" s="25">
        <v>0</v>
      </c>
      <c r="FG73" s="25">
        <v>0</v>
      </c>
      <c r="FH73" s="25">
        <v>0</v>
      </c>
      <c r="FI73" s="25">
        <v>0</v>
      </c>
      <c r="FJ73" s="25">
        <v>0</v>
      </c>
      <c r="FK73" s="25">
        <v>0</v>
      </c>
      <c r="FL73" s="25">
        <v>0</v>
      </c>
      <c r="FM73" s="25">
        <v>0</v>
      </c>
      <c r="FN73" s="25">
        <v>29.663</v>
      </c>
      <c r="FO73" s="25">
        <v>1044.9191248356537</v>
      </c>
      <c r="FP73" s="25">
        <v>0</v>
      </c>
      <c r="FQ73" s="25">
        <v>0</v>
      </c>
      <c r="FR73" s="25">
        <v>5.0000000000000001E-3</v>
      </c>
      <c r="FS73" s="25">
        <v>869</v>
      </c>
      <c r="FT73" s="25">
        <v>0</v>
      </c>
      <c r="FU73" s="25">
        <v>0</v>
      </c>
      <c r="FV73" s="25">
        <v>0</v>
      </c>
      <c r="FW73" s="25">
        <v>0</v>
      </c>
      <c r="FX73" s="25">
        <v>7.8179999999999996</v>
      </c>
      <c r="FY73" s="25">
        <v>1453.2446917370171</v>
      </c>
      <c r="FZ73" s="25">
        <v>0</v>
      </c>
      <c r="GA73" s="25">
        <v>0</v>
      </c>
      <c r="GB73" s="25">
        <v>1.7999999999999999E-2</v>
      </c>
      <c r="GC73" s="25">
        <v>2862.8333333333335</v>
      </c>
      <c r="GD73" s="25">
        <v>0</v>
      </c>
      <c r="GE73" s="25">
        <v>0</v>
      </c>
      <c r="GF73" s="25">
        <v>0</v>
      </c>
      <c r="GG73" s="25">
        <v>0</v>
      </c>
      <c r="GH73" s="25">
        <v>2E-3</v>
      </c>
      <c r="GI73" s="25">
        <v>86</v>
      </c>
      <c r="GJ73" s="25">
        <v>0</v>
      </c>
      <c r="GK73" s="25">
        <v>0</v>
      </c>
      <c r="GL73" s="25">
        <v>0</v>
      </c>
      <c r="GM73" s="25">
        <v>0</v>
      </c>
      <c r="GN73" s="25">
        <v>0</v>
      </c>
      <c r="GO73" s="25">
        <v>0</v>
      </c>
      <c r="GP73" s="25">
        <v>0</v>
      </c>
      <c r="GQ73" s="25">
        <v>0</v>
      </c>
      <c r="GR73" s="25">
        <v>32.555999999999997</v>
      </c>
      <c r="GS73" s="25">
        <v>7105.7682762010072</v>
      </c>
      <c r="GT73" s="25">
        <v>0</v>
      </c>
      <c r="GU73" s="25">
        <v>0</v>
      </c>
      <c r="GV73" s="25">
        <v>13.2</v>
      </c>
      <c r="GW73" s="25">
        <v>16143.094469696969</v>
      </c>
      <c r="GX73" s="25">
        <v>19.329999999999998</v>
      </c>
      <c r="GY73" s="25">
        <v>939.28717020175895</v>
      </c>
      <c r="GZ73" s="25">
        <v>0</v>
      </c>
      <c r="HA73" s="25">
        <v>0</v>
      </c>
      <c r="HB73" s="25">
        <v>0</v>
      </c>
      <c r="HC73" s="25">
        <v>0</v>
      </c>
      <c r="HD73" s="25">
        <v>0</v>
      </c>
      <c r="HE73" s="25">
        <v>0</v>
      </c>
      <c r="HF73" s="25">
        <v>0</v>
      </c>
      <c r="HG73" s="25">
        <v>0</v>
      </c>
      <c r="HH73" s="25">
        <v>0</v>
      </c>
      <c r="HI73" s="25">
        <v>0</v>
      </c>
      <c r="HJ73" s="25">
        <v>0</v>
      </c>
      <c r="HK73" s="25">
        <v>0</v>
      </c>
      <c r="HL73" s="25">
        <v>0</v>
      </c>
      <c r="HM73" s="25">
        <v>0</v>
      </c>
      <c r="HN73" s="25">
        <v>0</v>
      </c>
      <c r="HO73" s="25">
        <v>0</v>
      </c>
      <c r="HP73" s="25">
        <v>2.5999999999999999E-2</v>
      </c>
      <c r="HQ73" s="25">
        <v>3466.3076923076924</v>
      </c>
      <c r="HR73" s="25">
        <v>0</v>
      </c>
      <c r="HS73" s="25">
        <v>0</v>
      </c>
      <c r="HT73" s="25">
        <v>53.972999999999999</v>
      </c>
      <c r="HU73" s="25">
        <v>189.35226872695608</v>
      </c>
      <c r="HV73" s="25">
        <v>0.746</v>
      </c>
      <c r="HW73" s="25">
        <v>1233.9209115281501</v>
      </c>
      <c r="HX73" s="25">
        <v>0</v>
      </c>
      <c r="HY73" s="25">
        <v>0</v>
      </c>
      <c r="HZ73" s="25">
        <v>0</v>
      </c>
      <c r="IA73" s="25">
        <v>0</v>
      </c>
      <c r="IB73" s="25">
        <v>0</v>
      </c>
      <c r="IC73" s="25">
        <v>0</v>
      </c>
      <c r="ID73" s="25">
        <v>53.972999999999999</v>
      </c>
      <c r="IE73" s="25">
        <v>189.35226872695608</v>
      </c>
      <c r="IF73" s="25">
        <v>0.746</v>
      </c>
      <c r="IG73" s="25">
        <v>1233.9209115281501</v>
      </c>
    </row>
    <row r="74" spans="1:241" ht="12.75" customHeight="1">
      <c r="A74" s="44"/>
      <c r="B74" s="45"/>
      <c r="C74" s="46"/>
      <c r="D74" s="47"/>
      <c r="E74" s="24"/>
      <c r="F74" s="25" t="str">
        <f t="shared" si="0"/>
        <v/>
      </c>
      <c r="G74" s="25" t="str">
        <f t="shared" si="1"/>
        <v/>
      </c>
      <c r="H74" s="25" t="str">
        <f t="shared" si="2"/>
        <v/>
      </c>
      <c r="I74" s="25" t="str">
        <f t="shared" si="3"/>
        <v/>
      </c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  <c r="EM74" s="25"/>
      <c r="EN74" s="25"/>
      <c r="EO74" s="25"/>
      <c r="EP74" s="25"/>
      <c r="EQ74" s="25"/>
      <c r="ER74" s="25"/>
      <c r="ES74" s="25"/>
      <c r="ET74" s="25"/>
      <c r="EU74" s="25"/>
      <c r="EV74" s="25"/>
      <c r="EW74" s="25"/>
      <c r="EX74" s="25"/>
      <c r="EY74" s="25"/>
      <c r="EZ74" s="25"/>
      <c r="FA74" s="25"/>
      <c r="FB74" s="25"/>
      <c r="FC74" s="25"/>
      <c r="FD74" s="25"/>
      <c r="FE74" s="25"/>
      <c r="FF74" s="25"/>
      <c r="FG74" s="25"/>
      <c r="FH74" s="25"/>
      <c r="FI74" s="25"/>
      <c r="FJ74" s="25"/>
      <c r="FK74" s="25"/>
      <c r="FL74" s="25"/>
      <c r="FM74" s="25"/>
      <c r="FN74" s="25"/>
      <c r="FO74" s="25"/>
      <c r="FP74" s="25"/>
      <c r="FQ74" s="25"/>
      <c r="FR74" s="25"/>
      <c r="FS74" s="25"/>
      <c r="FT74" s="25"/>
      <c r="FU74" s="25"/>
      <c r="FV74" s="25"/>
      <c r="FW74" s="25"/>
      <c r="FX74" s="25"/>
      <c r="FY74" s="25"/>
      <c r="FZ74" s="25"/>
      <c r="GA74" s="25"/>
      <c r="GB74" s="25"/>
      <c r="GC74" s="25"/>
      <c r="GD74" s="25"/>
      <c r="GE74" s="25"/>
      <c r="GF74" s="25"/>
      <c r="GG74" s="25"/>
      <c r="GH74" s="25"/>
      <c r="GI74" s="25"/>
      <c r="GJ74" s="25"/>
      <c r="GK74" s="25"/>
      <c r="GL74" s="25"/>
      <c r="GM74" s="25"/>
      <c r="GN74" s="25"/>
      <c r="GO74" s="25"/>
      <c r="GP74" s="25"/>
      <c r="GQ74" s="25"/>
      <c r="GR74" s="25"/>
      <c r="GS74" s="25"/>
      <c r="GT74" s="25"/>
      <c r="GU74" s="25"/>
      <c r="GV74" s="25"/>
      <c r="GW74" s="25"/>
      <c r="GX74" s="25"/>
      <c r="GY74" s="25"/>
      <c r="GZ74" s="25"/>
      <c r="HA74" s="25"/>
      <c r="HB74" s="25"/>
      <c r="HC74" s="25"/>
      <c r="HD74" s="25"/>
      <c r="HE74" s="25"/>
      <c r="HF74" s="25"/>
      <c r="HG74" s="25"/>
      <c r="HH74" s="25"/>
      <c r="HI74" s="25"/>
      <c r="HJ74" s="25"/>
      <c r="HK74" s="25"/>
      <c r="HL74" s="25"/>
      <c r="HM74" s="25"/>
      <c r="HN74" s="25"/>
      <c r="HO74" s="25"/>
      <c r="HP74" s="25"/>
      <c r="HQ74" s="25"/>
      <c r="HR74" s="25"/>
      <c r="HS74" s="25"/>
      <c r="HT74" s="25"/>
      <c r="HU74" s="25"/>
      <c r="HV74" s="25"/>
      <c r="HW74" s="25"/>
      <c r="HX74" s="25"/>
      <c r="HY74" s="25"/>
      <c r="HZ74" s="25"/>
      <c r="IA74" s="25"/>
      <c r="IB74" s="25"/>
      <c r="IC74" s="25"/>
      <c r="ID74" s="25"/>
      <c r="IE74" s="25"/>
      <c r="IF74" s="25"/>
      <c r="IG74" s="25"/>
    </row>
    <row r="75" spans="1:241" ht="12.75" customHeight="1">
      <c r="A75" s="44"/>
      <c r="B75" s="45"/>
      <c r="C75" s="46" t="s">
        <v>188</v>
      </c>
      <c r="D75" s="47" t="s">
        <v>189</v>
      </c>
      <c r="E75" s="24">
        <v>55</v>
      </c>
      <c r="F75" s="25">
        <f t="shared" si="0"/>
        <v>704.25599999999997</v>
      </c>
      <c r="G75" s="25">
        <f t="shared" si="1"/>
        <v>1389.5647633814976</v>
      </c>
      <c r="H75" s="25">
        <f t="shared" si="2"/>
        <v>704.25199999999995</v>
      </c>
      <c r="I75" s="25">
        <f t="shared" si="3"/>
        <v>1389.5462788888069</v>
      </c>
      <c r="J75" s="25">
        <v>704.23599999999999</v>
      </c>
      <c r="K75" s="25">
        <v>1389.566148279838</v>
      </c>
      <c r="L75" s="25">
        <v>0</v>
      </c>
      <c r="M75" s="25">
        <v>0</v>
      </c>
      <c r="N75" s="25">
        <v>0</v>
      </c>
      <c r="O75" s="25">
        <v>0</v>
      </c>
      <c r="P75" s="25">
        <v>11.768000000000001</v>
      </c>
      <c r="Q75" s="25">
        <v>3229.583701563562</v>
      </c>
      <c r="R75" s="25">
        <v>0</v>
      </c>
      <c r="S75" s="25">
        <v>0</v>
      </c>
      <c r="T75" s="25">
        <v>0</v>
      </c>
      <c r="U75" s="25">
        <v>0</v>
      </c>
      <c r="V75" s="25">
        <v>0.53700000000000003</v>
      </c>
      <c r="W75" s="25">
        <v>328.50651769087523</v>
      </c>
      <c r="X75" s="25">
        <v>0</v>
      </c>
      <c r="Y75" s="25">
        <v>0</v>
      </c>
      <c r="Z75" s="25">
        <v>3.55</v>
      </c>
      <c r="AA75" s="25">
        <v>448.29915492957747</v>
      </c>
      <c r="AB75" s="25">
        <v>0</v>
      </c>
      <c r="AC75" s="25">
        <v>0</v>
      </c>
      <c r="AD75" s="25">
        <v>45.423000000000002</v>
      </c>
      <c r="AE75" s="25">
        <v>760.28106906192897</v>
      </c>
      <c r="AF75" s="25">
        <v>0</v>
      </c>
      <c r="AG75" s="25">
        <v>0</v>
      </c>
      <c r="AH75" s="25">
        <v>0</v>
      </c>
      <c r="AI75" s="25">
        <v>0</v>
      </c>
      <c r="AJ75" s="25">
        <v>0</v>
      </c>
      <c r="AK75" s="25">
        <v>0</v>
      </c>
      <c r="AL75" s="25">
        <v>0.23899999999999999</v>
      </c>
      <c r="AM75" s="25">
        <v>1084.7405857740587</v>
      </c>
      <c r="AN75" s="25">
        <v>0</v>
      </c>
      <c r="AO75" s="25">
        <v>0</v>
      </c>
      <c r="AP75" s="25">
        <v>0</v>
      </c>
      <c r="AQ75" s="25">
        <v>0</v>
      </c>
      <c r="AR75" s="25">
        <v>0</v>
      </c>
      <c r="AS75" s="25">
        <v>0</v>
      </c>
      <c r="AT75" s="25">
        <v>0.13500000000000001</v>
      </c>
      <c r="AU75" s="25">
        <v>300</v>
      </c>
      <c r="AV75" s="25">
        <v>0</v>
      </c>
      <c r="AW75" s="25">
        <v>0</v>
      </c>
      <c r="AX75" s="25">
        <v>0</v>
      </c>
      <c r="AY75" s="25">
        <v>0</v>
      </c>
      <c r="AZ75" s="25">
        <v>26.686</v>
      </c>
      <c r="BA75" s="25">
        <v>650.13070523870192</v>
      </c>
      <c r="BB75" s="25">
        <v>0</v>
      </c>
      <c r="BC75" s="25">
        <v>0</v>
      </c>
      <c r="BD75" s="25">
        <v>0</v>
      </c>
      <c r="BE75" s="25">
        <v>0</v>
      </c>
      <c r="BF75" s="25">
        <v>0</v>
      </c>
      <c r="BG75" s="25">
        <v>0</v>
      </c>
      <c r="BH75" s="25">
        <v>0</v>
      </c>
      <c r="BI75" s="25">
        <v>0</v>
      </c>
      <c r="BJ75" s="25">
        <v>0</v>
      </c>
      <c r="BK75" s="25">
        <v>0</v>
      </c>
      <c r="BL75" s="25">
        <v>0</v>
      </c>
      <c r="BM75" s="25">
        <v>0</v>
      </c>
      <c r="BN75" s="25">
        <v>0</v>
      </c>
      <c r="BO75" s="25">
        <v>0</v>
      </c>
      <c r="BP75" s="25">
        <v>0</v>
      </c>
      <c r="BQ75" s="25">
        <v>0</v>
      </c>
      <c r="BR75" s="25">
        <v>0</v>
      </c>
      <c r="BS75" s="25">
        <v>0</v>
      </c>
      <c r="BT75" s="25">
        <v>0</v>
      </c>
      <c r="BU75" s="25">
        <v>0</v>
      </c>
      <c r="BV75" s="25">
        <v>0</v>
      </c>
      <c r="BW75" s="25">
        <v>0</v>
      </c>
      <c r="BX75" s="25">
        <v>0</v>
      </c>
      <c r="BY75" s="25">
        <v>0</v>
      </c>
      <c r="BZ75" s="25">
        <v>3.0000000000000001E-3</v>
      </c>
      <c r="CA75" s="25">
        <v>561.66666666666674</v>
      </c>
      <c r="CB75" s="25">
        <v>6.4980000000000002</v>
      </c>
      <c r="CC75" s="25">
        <v>452.9041243459526</v>
      </c>
      <c r="CD75" s="25">
        <v>0</v>
      </c>
      <c r="CE75" s="25">
        <v>0</v>
      </c>
      <c r="CF75" s="25">
        <v>0</v>
      </c>
      <c r="CG75" s="25">
        <v>0</v>
      </c>
      <c r="CH75" s="25">
        <v>8.5869999999999997</v>
      </c>
      <c r="CI75" s="25">
        <v>1038.2585303365552</v>
      </c>
      <c r="CJ75" s="25">
        <v>0</v>
      </c>
      <c r="CK75" s="25">
        <v>0</v>
      </c>
      <c r="CL75" s="25">
        <v>0</v>
      </c>
      <c r="CM75" s="25">
        <v>0</v>
      </c>
      <c r="CN75" s="25">
        <v>0</v>
      </c>
      <c r="CO75" s="25">
        <v>0</v>
      </c>
      <c r="CP75" s="25">
        <v>0</v>
      </c>
      <c r="CQ75" s="25">
        <v>0</v>
      </c>
      <c r="CR75" s="25">
        <v>0</v>
      </c>
      <c r="CS75" s="25">
        <v>0</v>
      </c>
      <c r="CT75" s="25">
        <v>0</v>
      </c>
      <c r="CU75" s="25">
        <v>0</v>
      </c>
      <c r="CV75" s="25">
        <v>0</v>
      </c>
      <c r="CW75" s="25">
        <v>0</v>
      </c>
      <c r="CX75" s="25">
        <v>0</v>
      </c>
      <c r="CY75" s="25">
        <v>0</v>
      </c>
      <c r="CZ75" s="25">
        <v>0</v>
      </c>
      <c r="DA75" s="25">
        <v>0</v>
      </c>
      <c r="DB75" s="25">
        <v>0</v>
      </c>
      <c r="DC75" s="25">
        <v>0</v>
      </c>
      <c r="DD75" s="25">
        <v>0</v>
      </c>
      <c r="DE75" s="25">
        <v>0</v>
      </c>
      <c r="DF75" s="25">
        <v>0</v>
      </c>
      <c r="DG75" s="25">
        <v>0</v>
      </c>
      <c r="DH75" s="25">
        <v>0</v>
      </c>
      <c r="DI75" s="25">
        <v>0</v>
      </c>
      <c r="DJ75" s="25">
        <v>0</v>
      </c>
      <c r="DK75" s="25">
        <v>0</v>
      </c>
      <c r="DL75" s="25">
        <v>0</v>
      </c>
      <c r="DM75" s="25">
        <v>0</v>
      </c>
      <c r="DN75" s="25">
        <v>0</v>
      </c>
      <c r="DO75" s="25">
        <v>0</v>
      </c>
      <c r="DP75" s="25">
        <v>0</v>
      </c>
      <c r="DQ75" s="25">
        <v>0</v>
      </c>
      <c r="DR75" s="25">
        <v>0</v>
      </c>
      <c r="DS75" s="25">
        <v>0</v>
      </c>
      <c r="DT75" s="25">
        <v>0</v>
      </c>
      <c r="DU75" s="25">
        <v>0</v>
      </c>
      <c r="DV75" s="25">
        <v>1.2E-2</v>
      </c>
      <c r="DW75" s="25">
        <v>828.25</v>
      </c>
      <c r="DX75" s="25">
        <v>1E-3</v>
      </c>
      <c r="DY75" s="25">
        <v>518</v>
      </c>
      <c r="DZ75" s="25">
        <v>0</v>
      </c>
      <c r="EA75" s="25">
        <v>0</v>
      </c>
      <c r="EB75" s="25">
        <v>0</v>
      </c>
      <c r="EC75" s="25">
        <v>0</v>
      </c>
      <c r="ED75" s="25">
        <v>2.6339999999999999</v>
      </c>
      <c r="EE75" s="25">
        <v>320.99164768413061</v>
      </c>
      <c r="EF75" s="25">
        <v>0.76900000000000002</v>
      </c>
      <c r="EG75" s="25">
        <v>445.61508452535764</v>
      </c>
      <c r="EH75" s="25">
        <v>8.25</v>
      </c>
      <c r="EI75" s="25">
        <v>762.85818181818183</v>
      </c>
      <c r="EJ75" s="25">
        <v>0</v>
      </c>
      <c r="EK75" s="25">
        <v>0</v>
      </c>
      <c r="EL75" s="25">
        <v>0</v>
      </c>
      <c r="EM75" s="25">
        <v>0</v>
      </c>
      <c r="EN75" s="25">
        <v>0</v>
      </c>
      <c r="EO75" s="25">
        <v>0</v>
      </c>
      <c r="EP75" s="25">
        <v>0</v>
      </c>
      <c r="EQ75" s="25">
        <v>0</v>
      </c>
      <c r="ER75" s="25">
        <v>0</v>
      </c>
      <c r="ES75" s="25">
        <v>0</v>
      </c>
      <c r="ET75" s="25">
        <v>0</v>
      </c>
      <c r="EU75" s="25">
        <v>0</v>
      </c>
      <c r="EV75" s="25">
        <v>588.83699999999999</v>
      </c>
      <c r="EW75" s="25">
        <v>1471.9864512590073</v>
      </c>
      <c r="EX75" s="25">
        <v>1.7999999999999999E-2</v>
      </c>
      <c r="EY75" s="25">
        <v>4245</v>
      </c>
      <c r="EZ75" s="25">
        <v>0</v>
      </c>
      <c r="FA75" s="25">
        <v>0</v>
      </c>
      <c r="FB75" s="25">
        <v>0</v>
      </c>
      <c r="FC75" s="25">
        <v>0</v>
      </c>
      <c r="FD75" s="25">
        <v>0</v>
      </c>
      <c r="FE75" s="25">
        <v>0</v>
      </c>
      <c r="FF75" s="25">
        <v>0</v>
      </c>
      <c r="FG75" s="25">
        <v>0</v>
      </c>
      <c r="FH75" s="25">
        <v>0</v>
      </c>
      <c r="FI75" s="25">
        <v>0</v>
      </c>
      <c r="FJ75" s="25">
        <v>0</v>
      </c>
      <c r="FK75" s="25">
        <v>0</v>
      </c>
      <c r="FL75" s="25">
        <v>0</v>
      </c>
      <c r="FM75" s="25">
        <v>0</v>
      </c>
      <c r="FN75" s="25">
        <v>0</v>
      </c>
      <c r="FO75" s="25">
        <v>0</v>
      </c>
      <c r="FP75" s="25">
        <v>0</v>
      </c>
      <c r="FQ75" s="25">
        <v>0</v>
      </c>
      <c r="FR75" s="25">
        <v>0</v>
      </c>
      <c r="FS75" s="25">
        <v>0</v>
      </c>
      <c r="FT75" s="25">
        <v>0</v>
      </c>
      <c r="FU75" s="25">
        <v>0</v>
      </c>
      <c r="FV75" s="25">
        <v>0</v>
      </c>
      <c r="FW75" s="25">
        <v>0</v>
      </c>
      <c r="FX75" s="25">
        <v>0</v>
      </c>
      <c r="FY75" s="25">
        <v>0</v>
      </c>
      <c r="FZ75" s="25">
        <v>0</v>
      </c>
      <c r="GA75" s="25">
        <v>0</v>
      </c>
      <c r="GB75" s="25">
        <v>0.28899999999999998</v>
      </c>
      <c r="GC75" s="25">
        <v>1510.8027681660899</v>
      </c>
      <c r="GD75" s="25">
        <v>0</v>
      </c>
      <c r="GE75" s="25">
        <v>0</v>
      </c>
      <c r="GF75" s="25">
        <v>0</v>
      </c>
      <c r="GG75" s="25">
        <v>0</v>
      </c>
      <c r="GH75" s="25">
        <v>0</v>
      </c>
      <c r="GI75" s="25">
        <v>0</v>
      </c>
      <c r="GJ75" s="25">
        <v>0</v>
      </c>
      <c r="GK75" s="25">
        <v>0</v>
      </c>
      <c r="GL75" s="25">
        <v>0</v>
      </c>
      <c r="GM75" s="25">
        <v>0</v>
      </c>
      <c r="GN75" s="25">
        <v>0</v>
      </c>
      <c r="GO75" s="25">
        <v>0</v>
      </c>
      <c r="GP75" s="25">
        <v>1.6E-2</v>
      </c>
      <c r="GQ75" s="25">
        <v>515</v>
      </c>
      <c r="GR75" s="25">
        <v>4.0000000000000001E-3</v>
      </c>
      <c r="GS75" s="25">
        <v>4644</v>
      </c>
      <c r="GT75" s="25">
        <v>0</v>
      </c>
      <c r="GU75" s="25">
        <v>0</v>
      </c>
      <c r="GV75" s="25">
        <v>0</v>
      </c>
      <c r="GW75" s="25">
        <v>0</v>
      </c>
      <c r="GX75" s="25">
        <v>0</v>
      </c>
      <c r="GY75" s="25">
        <v>0</v>
      </c>
      <c r="GZ75" s="25">
        <v>0</v>
      </c>
      <c r="HA75" s="25">
        <v>0</v>
      </c>
      <c r="HB75" s="25">
        <v>0</v>
      </c>
      <c r="HC75" s="25">
        <v>0</v>
      </c>
      <c r="HD75" s="25">
        <v>0</v>
      </c>
      <c r="HE75" s="25">
        <v>0</v>
      </c>
      <c r="HF75" s="25">
        <v>0</v>
      </c>
      <c r="HG75" s="25">
        <v>0</v>
      </c>
      <c r="HH75" s="25">
        <v>0</v>
      </c>
      <c r="HI75" s="25">
        <v>0</v>
      </c>
      <c r="HJ75" s="25">
        <v>0</v>
      </c>
      <c r="HK75" s="25">
        <v>0</v>
      </c>
      <c r="HL75" s="25">
        <v>0</v>
      </c>
      <c r="HM75" s="25">
        <v>0</v>
      </c>
      <c r="HN75" s="25">
        <v>0</v>
      </c>
      <c r="HO75" s="25">
        <v>0</v>
      </c>
      <c r="HP75" s="25">
        <v>4.0000000000000001E-3</v>
      </c>
      <c r="HQ75" s="25">
        <v>4644</v>
      </c>
      <c r="HR75" s="25">
        <v>0</v>
      </c>
      <c r="HS75" s="25">
        <v>0</v>
      </c>
      <c r="HT75" s="25">
        <v>0</v>
      </c>
      <c r="HU75" s="25">
        <v>0</v>
      </c>
      <c r="HV75" s="25">
        <v>0</v>
      </c>
      <c r="HW75" s="25">
        <v>0</v>
      </c>
      <c r="HX75" s="25">
        <v>0</v>
      </c>
      <c r="HY75" s="25">
        <v>0</v>
      </c>
      <c r="HZ75" s="25">
        <v>0</v>
      </c>
      <c r="IA75" s="25">
        <v>0</v>
      </c>
      <c r="IB75" s="25">
        <v>0</v>
      </c>
      <c r="IC75" s="25">
        <v>0</v>
      </c>
      <c r="ID75" s="25">
        <v>0</v>
      </c>
      <c r="IE75" s="25">
        <v>0</v>
      </c>
      <c r="IF75" s="25">
        <v>0</v>
      </c>
      <c r="IG75" s="25">
        <v>0</v>
      </c>
    </row>
    <row r="76" spans="1:241" ht="12.75" customHeight="1">
      <c r="A76" s="44"/>
      <c r="B76" s="45"/>
      <c r="C76" s="46" t="s">
        <v>190</v>
      </c>
      <c r="D76" s="47" t="s">
        <v>191</v>
      </c>
      <c r="E76" s="24">
        <v>56</v>
      </c>
      <c r="F76" s="25">
        <f t="shared" si="0"/>
        <v>8254.2570000000014</v>
      </c>
      <c r="G76" s="25">
        <f t="shared" si="1"/>
        <v>1072.5303626964846</v>
      </c>
      <c r="H76" s="25">
        <f t="shared" si="2"/>
        <v>8241.4680000000008</v>
      </c>
      <c r="I76" s="25">
        <f t="shared" si="3"/>
        <v>1072.9211337106447</v>
      </c>
      <c r="J76" s="25">
        <v>1056.4490000000001</v>
      </c>
      <c r="K76" s="25">
        <v>918.18826559540503</v>
      </c>
      <c r="L76" s="25">
        <v>7185.0190000000002</v>
      </c>
      <c r="M76" s="25">
        <v>1095.672275188138</v>
      </c>
      <c r="N76" s="25">
        <v>0</v>
      </c>
      <c r="O76" s="25">
        <v>0</v>
      </c>
      <c r="P76" s="25">
        <v>5.2590000000000003</v>
      </c>
      <c r="Q76" s="25">
        <v>6070.6145655067503</v>
      </c>
      <c r="R76" s="25">
        <v>0</v>
      </c>
      <c r="S76" s="25">
        <v>0</v>
      </c>
      <c r="T76" s="25">
        <v>641.67499999999995</v>
      </c>
      <c r="U76" s="25">
        <v>1909.4629882728796</v>
      </c>
      <c r="V76" s="25">
        <v>7.8E-2</v>
      </c>
      <c r="W76" s="25">
        <v>817.83333333333326</v>
      </c>
      <c r="X76" s="25">
        <v>239.64099999999999</v>
      </c>
      <c r="Y76" s="25">
        <v>452.22428132080904</v>
      </c>
      <c r="Z76" s="25">
        <v>2.0419999999999998</v>
      </c>
      <c r="AA76" s="25">
        <v>2421.1238981390793</v>
      </c>
      <c r="AB76" s="25">
        <v>5726.2460000000001</v>
      </c>
      <c r="AC76" s="25">
        <v>1064.897149371508</v>
      </c>
      <c r="AD76" s="25">
        <v>1.9259999999999999</v>
      </c>
      <c r="AE76" s="25">
        <v>1181.3431983385256</v>
      </c>
      <c r="AF76" s="25">
        <v>280.69200000000001</v>
      </c>
      <c r="AG76" s="25">
        <v>756.73655109515062</v>
      </c>
      <c r="AH76" s="25">
        <v>4.1680000000000001</v>
      </c>
      <c r="AI76" s="25">
        <v>1196.679462571977</v>
      </c>
      <c r="AJ76" s="25">
        <v>0</v>
      </c>
      <c r="AK76" s="25">
        <v>0</v>
      </c>
      <c r="AL76" s="25">
        <v>0</v>
      </c>
      <c r="AM76" s="25">
        <v>0</v>
      </c>
      <c r="AN76" s="25">
        <v>20.765999999999998</v>
      </c>
      <c r="AO76" s="25">
        <v>933.48733506693634</v>
      </c>
      <c r="AP76" s="25">
        <v>0.27700000000000002</v>
      </c>
      <c r="AQ76" s="25">
        <v>1325.0505415162454</v>
      </c>
      <c r="AR76" s="25">
        <v>219.96600000000001</v>
      </c>
      <c r="AS76" s="25">
        <v>789.04639807970329</v>
      </c>
      <c r="AT76" s="25">
        <v>0</v>
      </c>
      <c r="AU76" s="25">
        <v>0</v>
      </c>
      <c r="AV76" s="25">
        <v>52.548999999999999</v>
      </c>
      <c r="AW76" s="25">
        <v>666.47584159546329</v>
      </c>
      <c r="AX76" s="25">
        <v>20.646999999999998</v>
      </c>
      <c r="AY76" s="25">
        <v>349.05158134353661</v>
      </c>
      <c r="AZ76" s="25">
        <v>15.337</v>
      </c>
      <c r="BA76" s="25">
        <v>539.42368129360375</v>
      </c>
      <c r="BB76" s="25">
        <v>3.484</v>
      </c>
      <c r="BC76" s="25">
        <v>159.64925373134329</v>
      </c>
      <c r="BD76" s="25">
        <v>2.94</v>
      </c>
      <c r="BE76" s="25">
        <v>94.720068027210885</v>
      </c>
      <c r="BF76" s="25">
        <v>3.3660000000000001</v>
      </c>
      <c r="BG76" s="25">
        <v>20.858288770053477</v>
      </c>
      <c r="BH76" s="25">
        <v>0</v>
      </c>
      <c r="BI76" s="25">
        <v>0</v>
      </c>
      <c r="BJ76" s="25">
        <v>0</v>
      </c>
      <c r="BK76" s="25">
        <v>0</v>
      </c>
      <c r="BL76" s="25">
        <v>0</v>
      </c>
      <c r="BM76" s="25">
        <v>0</v>
      </c>
      <c r="BN76" s="25">
        <v>0</v>
      </c>
      <c r="BO76" s="25">
        <v>0</v>
      </c>
      <c r="BP76" s="25">
        <v>0</v>
      </c>
      <c r="BQ76" s="25">
        <v>0</v>
      </c>
      <c r="BR76" s="25">
        <v>2.9129999999999998</v>
      </c>
      <c r="BS76" s="25">
        <v>38.153106762787509</v>
      </c>
      <c r="BT76" s="25">
        <v>0.505</v>
      </c>
      <c r="BU76" s="25">
        <v>77.415841584158414</v>
      </c>
      <c r="BV76" s="25">
        <v>0.755</v>
      </c>
      <c r="BW76" s="25">
        <v>54.18675496688742</v>
      </c>
      <c r="BX76" s="25">
        <v>0</v>
      </c>
      <c r="BY76" s="25">
        <v>0</v>
      </c>
      <c r="BZ76" s="25">
        <v>95.307000000000002</v>
      </c>
      <c r="CA76" s="25">
        <v>420.82851207151629</v>
      </c>
      <c r="CB76" s="25">
        <v>0</v>
      </c>
      <c r="CC76" s="25">
        <v>0</v>
      </c>
      <c r="CD76" s="25">
        <v>124.745</v>
      </c>
      <c r="CE76" s="25">
        <v>145.04219808409155</v>
      </c>
      <c r="CF76" s="25">
        <v>0</v>
      </c>
      <c r="CG76" s="25">
        <v>0</v>
      </c>
      <c r="CH76" s="25">
        <v>182.08</v>
      </c>
      <c r="CI76" s="25">
        <v>510.25047781195082</v>
      </c>
      <c r="CJ76" s="25">
        <v>7.5259999999999998</v>
      </c>
      <c r="CK76" s="25">
        <v>1655.5673664629285</v>
      </c>
      <c r="CL76" s="25">
        <v>0.51100000000000001</v>
      </c>
      <c r="CM76" s="25">
        <v>1157.178082191781</v>
      </c>
      <c r="CN76" s="25">
        <v>0</v>
      </c>
      <c r="CO76" s="25">
        <v>0</v>
      </c>
      <c r="CP76" s="25">
        <v>0</v>
      </c>
      <c r="CQ76" s="25">
        <v>0</v>
      </c>
      <c r="CR76" s="25">
        <v>0</v>
      </c>
      <c r="CS76" s="25">
        <v>0</v>
      </c>
      <c r="CT76" s="25">
        <v>0</v>
      </c>
      <c r="CU76" s="25">
        <v>0</v>
      </c>
      <c r="CV76" s="25">
        <v>0</v>
      </c>
      <c r="CW76" s="25">
        <v>0</v>
      </c>
      <c r="CX76" s="25">
        <v>0</v>
      </c>
      <c r="CY76" s="25">
        <v>0</v>
      </c>
      <c r="CZ76" s="25">
        <v>1.2999999999999999E-2</v>
      </c>
      <c r="DA76" s="25">
        <v>3954.8461538461538</v>
      </c>
      <c r="DB76" s="25">
        <v>0</v>
      </c>
      <c r="DC76" s="25">
        <v>0</v>
      </c>
      <c r="DD76" s="25">
        <v>0</v>
      </c>
      <c r="DE76" s="25">
        <v>0</v>
      </c>
      <c r="DF76" s="25">
        <v>0</v>
      </c>
      <c r="DG76" s="25">
        <v>0</v>
      </c>
      <c r="DH76" s="25">
        <v>0</v>
      </c>
      <c r="DI76" s="25">
        <v>0</v>
      </c>
      <c r="DJ76" s="25">
        <v>0</v>
      </c>
      <c r="DK76" s="25">
        <v>0</v>
      </c>
      <c r="DL76" s="25">
        <v>0</v>
      </c>
      <c r="DM76" s="25">
        <v>0</v>
      </c>
      <c r="DN76" s="25">
        <v>0</v>
      </c>
      <c r="DO76" s="25">
        <v>0</v>
      </c>
      <c r="DP76" s="25">
        <v>0</v>
      </c>
      <c r="DQ76" s="25">
        <v>0</v>
      </c>
      <c r="DR76" s="25">
        <v>0.94499999999999995</v>
      </c>
      <c r="DS76" s="25">
        <v>1302.5280423280424</v>
      </c>
      <c r="DT76" s="25">
        <v>0</v>
      </c>
      <c r="DU76" s="25">
        <v>0</v>
      </c>
      <c r="DV76" s="25">
        <v>8.4190000000000005</v>
      </c>
      <c r="DW76" s="25">
        <v>1057.3165459080651</v>
      </c>
      <c r="DX76" s="25">
        <v>0</v>
      </c>
      <c r="DY76" s="25">
        <v>0</v>
      </c>
      <c r="DZ76" s="25">
        <v>4.9429999999999996</v>
      </c>
      <c r="EA76" s="25">
        <v>741.2437790815294</v>
      </c>
      <c r="EB76" s="25">
        <v>6.218</v>
      </c>
      <c r="EC76" s="25">
        <v>554.68928916050174</v>
      </c>
      <c r="ED76" s="25">
        <v>9.8249999999999993</v>
      </c>
      <c r="EE76" s="25">
        <v>372.13272264631047</v>
      </c>
      <c r="EF76" s="25">
        <v>0.13200000000000001</v>
      </c>
      <c r="EG76" s="25">
        <v>66.856060606060609</v>
      </c>
      <c r="EH76" s="25">
        <v>0</v>
      </c>
      <c r="EI76" s="25">
        <v>0</v>
      </c>
      <c r="EJ76" s="25">
        <v>0</v>
      </c>
      <c r="EK76" s="25">
        <v>0</v>
      </c>
      <c r="EL76" s="25">
        <v>14.08</v>
      </c>
      <c r="EM76" s="25">
        <v>678.41519886363642</v>
      </c>
      <c r="EN76" s="25">
        <v>0</v>
      </c>
      <c r="EO76" s="25">
        <v>0</v>
      </c>
      <c r="EP76" s="25">
        <v>0</v>
      </c>
      <c r="EQ76" s="25">
        <v>0</v>
      </c>
      <c r="ER76" s="25">
        <v>0</v>
      </c>
      <c r="ES76" s="25">
        <v>0</v>
      </c>
      <c r="ET76" s="25">
        <v>0</v>
      </c>
      <c r="EU76" s="25">
        <v>0</v>
      </c>
      <c r="EV76" s="25">
        <v>526.02800000000002</v>
      </c>
      <c r="EW76" s="25">
        <v>1248.3231177808025</v>
      </c>
      <c r="EX76" s="25">
        <v>4.8879999999999999</v>
      </c>
      <c r="EY76" s="25">
        <v>6610.2774140752863</v>
      </c>
      <c r="EZ76" s="25">
        <v>0</v>
      </c>
      <c r="FA76" s="25">
        <v>0</v>
      </c>
      <c r="FB76" s="25">
        <v>1E-3</v>
      </c>
      <c r="FC76" s="25">
        <v>4038</v>
      </c>
      <c r="FD76" s="25">
        <v>0</v>
      </c>
      <c r="FE76" s="25">
        <v>0</v>
      </c>
      <c r="FF76" s="25">
        <v>0</v>
      </c>
      <c r="FG76" s="25">
        <v>0</v>
      </c>
      <c r="FH76" s="25">
        <v>0</v>
      </c>
      <c r="FI76" s="25">
        <v>0</v>
      </c>
      <c r="FJ76" s="25">
        <v>0</v>
      </c>
      <c r="FK76" s="25">
        <v>0</v>
      </c>
      <c r="FL76" s="25">
        <v>0.2</v>
      </c>
      <c r="FM76" s="25">
        <v>1634.4</v>
      </c>
      <c r="FN76" s="25">
        <v>2.5999999999999999E-2</v>
      </c>
      <c r="FO76" s="25">
        <v>1917.5</v>
      </c>
      <c r="FP76" s="25">
        <v>0</v>
      </c>
      <c r="FQ76" s="25">
        <v>0</v>
      </c>
      <c r="FR76" s="25">
        <v>0</v>
      </c>
      <c r="FS76" s="25">
        <v>0</v>
      </c>
      <c r="FT76" s="25">
        <v>0</v>
      </c>
      <c r="FU76" s="25">
        <v>0</v>
      </c>
      <c r="FV76" s="25">
        <v>0</v>
      </c>
      <c r="FW76" s="25">
        <v>0</v>
      </c>
      <c r="FX76" s="25">
        <v>5.0780000000000003</v>
      </c>
      <c r="FY76" s="25">
        <v>2439.0567152422213</v>
      </c>
      <c r="FZ76" s="25">
        <v>0</v>
      </c>
      <c r="GA76" s="25">
        <v>0</v>
      </c>
      <c r="GB76" s="25">
        <v>3.948</v>
      </c>
      <c r="GC76" s="25">
        <v>2865.6225937183385</v>
      </c>
      <c r="GD76" s="25">
        <v>4.0000000000000001E-3</v>
      </c>
      <c r="GE76" s="25">
        <v>508.5</v>
      </c>
      <c r="GF76" s="25">
        <v>0</v>
      </c>
      <c r="GG76" s="25">
        <v>0</v>
      </c>
      <c r="GH76" s="25">
        <v>1.319</v>
      </c>
      <c r="GI76" s="25">
        <v>1302.2047005307052</v>
      </c>
      <c r="GJ76" s="25">
        <v>0</v>
      </c>
      <c r="GK76" s="25">
        <v>0</v>
      </c>
      <c r="GL76" s="25">
        <v>0</v>
      </c>
      <c r="GM76" s="25">
        <v>0</v>
      </c>
      <c r="GN76" s="25">
        <v>0</v>
      </c>
      <c r="GO76" s="25">
        <v>0</v>
      </c>
      <c r="GP76" s="25">
        <v>0</v>
      </c>
      <c r="GQ76" s="25">
        <v>0</v>
      </c>
      <c r="GR76" s="25">
        <v>7.9279999999999999</v>
      </c>
      <c r="GS76" s="25">
        <v>1120.0245963673058</v>
      </c>
      <c r="GT76" s="25">
        <v>0</v>
      </c>
      <c r="GU76" s="25">
        <v>0</v>
      </c>
      <c r="GV76" s="25">
        <v>7.8E-2</v>
      </c>
      <c r="GW76" s="25">
        <v>8343.5641025641035</v>
      </c>
      <c r="GX76" s="25">
        <v>6.5670000000000002</v>
      </c>
      <c r="GY76" s="25">
        <v>1206.3202375513933</v>
      </c>
      <c r="GZ76" s="25">
        <v>0</v>
      </c>
      <c r="HA76" s="25">
        <v>0</v>
      </c>
      <c r="HB76" s="25">
        <v>0</v>
      </c>
      <c r="HC76" s="25">
        <v>0</v>
      </c>
      <c r="HD76" s="25">
        <v>0</v>
      </c>
      <c r="HE76" s="25">
        <v>0</v>
      </c>
      <c r="HF76" s="25">
        <v>0</v>
      </c>
      <c r="HG76" s="25">
        <v>0</v>
      </c>
      <c r="HH76" s="25">
        <v>0</v>
      </c>
      <c r="HI76" s="25">
        <v>0</v>
      </c>
      <c r="HJ76" s="25">
        <v>0</v>
      </c>
      <c r="HK76" s="25">
        <v>0</v>
      </c>
      <c r="HL76" s="25">
        <v>0</v>
      </c>
      <c r="HM76" s="25">
        <v>0</v>
      </c>
      <c r="HN76" s="25">
        <v>0</v>
      </c>
      <c r="HO76" s="25">
        <v>0</v>
      </c>
      <c r="HP76" s="25">
        <v>1.2829999999999999</v>
      </c>
      <c r="HQ76" s="25">
        <v>239.16757599376461</v>
      </c>
      <c r="HR76" s="25">
        <v>0</v>
      </c>
      <c r="HS76" s="25">
        <v>0</v>
      </c>
      <c r="HT76" s="25">
        <v>4.8609999999999998</v>
      </c>
      <c r="HU76" s="25">
        <v>332.54659535075086</v>
      </c>
      <c r="HV76" s="25">
        <v>0</v>
      </c>
      <c r="HW76" s="25">
        <v>0</v>
      </c>
      <c r="HX76" s="25">
        <v>0</v>
      </c>
      <c r="HY76" s="25">
        <v>0</v>
      </c>
      <c r="HZ76" s="25">
        <v>4.8609999999999998</v>
      </c>
      <c r="IA76" s="25">
        <v>332.54659535075086</v>
      </c>
      <c r="IB76" s="25">
        <v>0</v>
      </c>
      <c r="IC76" s="25">
        <v>0</v>
      </c>
      <c r="ID76" s="25">
        <v>0</v>
      </c>
      <c r="IE76" s="25">
        <v>0</v>
      </c>
      <c r="IF76" s="25">
        <v>0</v>
      </c>
      <c r="IG76" s="25">
        <v>0</v>
      </c>
    </row>
    <row r="77" spans="1:241" ht="12.75" customHeight="1">
      <c r="A77" s="44"/>
      <c r="B77" s="45"/>
      <c r="C77" s="46" t="s">
        <v>192</v>
      </c>
      <c r="D77" s="47" t="s">
        <v>193</v>
      </c>
      <c r="E77" s="24">
        <v>57</v>
      </c>
      <c r="F77" s="25">
        <f t="shared" si="0"/>
        <v>3060.614</v>
      </c>
      <c r="G77" s="25">
        <f t="shared" si="1"/>
        <v>288.09365277686112</v>
      </c>
      <c r="H77" s="25">
        <f t="shared" si="2"/>
        <v>3046.694</v>
      </c>
      <c r="I77" s="25">
        <f t="shared" si="3"/>
        <v>282.60807091227406</v>
      </c>
      <c r="J77" s="25">
        <v>3046.694</v>
      </c>
      <c r="K77" s="25">
        <v>282.60807091227406</v>
      </c>
      <c r="L77" s="25">
        <v>0</v>
      </c>
      <c r="M77" s="25">
        <v>0</v>
      </c>
      <c r="N77" s="25">
        <v>0</v>
      </c>
      <c r="O77" s="25">
        <v>0</v>
      </c>
      <c r="P77" s="25">
        <v>0.51200000000000001</v>
      </c>
      <c r="Q77" s="25">
        <v>2142.8984375</v>
      </c>
      <c r="R77" s="25">
        <v>0</v>
      </c>
      <c r="S77" s="25">
        <v>0</v>
      </c>
      <c r="T77" s="25">
        <v>0</v>
      </c>
      <c r="U77" s="25">
        <v>0</v>
      </c>
      <c r="V77" s="25">
        <v>0.59499999999999997</v>
      </c>
      <c r="W77" s="25">
        <v>652.41008403361343</v>
      </c>
      <c r="X77" s="25">
        <v>0</v>
      </c>
      <c r="Y77" s="25">
        <v>0</v>
      </c>
      <c r="Z77" s="25">
        <v>3.5000000000000003E-2</v>
      </c>
      <c r="AA77" s="25">
        <v>1926.8571428571429</v>
      </c>
      <c r="AB77" s="25">
        <v>0</v>
      </c>
      <c r="AC77" s="25">
        <v>0</v>
      </c>
      <c r="AD77" s="25">
        <v>23.933</v>
      </c>
      <c r="AE77" s="25">
        <v>1006.457192997117</v>
      </c>
      <c r="AF77" s="25">
        <v>0</v>
      </c>
      <c r="AG77" s="25">
        <v>0</v>
      </c>
      <c r="AH77" s="25">
        <v>15.115</v>
      </c>
      <c r="AI77" s="25">
        <v>937.17975521005621</v>
      </c>
      <c r="AJ77" s="25">
        <v>0</v>
      </c>
      <c r="AK77" s="25">
        <v>0</v>
      </c>
      <c r="AL77" s="25">
        <v>1.2410000000000001</v>
      </c>
      <c r="AM77" s="25">
        <v>726.32876712328766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5">
        <v>0</v>
      </c>
      <c r="AT77" s="25">
        <v>0</v>
      </c>
      <c r="AU77" s="25">
        <v>0</v>
      </c>
      <c r="AV77" s="25">
        <v>0</v>
      </c>
      <c r="AW77" s="25">
        <v>0</v>
      </c>
      <c r="AX77" s="25">
        <v>0</v>
      </c>
      <c r="AY77" s="25">
        <v>0</v>
      </c>
      <c r="AZ77" s="25">
        <v>20.681000000000001</v>
      </c>
      <c r="BA77" s="25">
        <v>549.7162129490838</v>
      </c>
      <c r="BB77" s="25">
        <v>0</v>
      </c>
      <c r="BC77" s="25">
        <v>0</v>
      </c>
      <c r="BD77" s="25">
        <v>229.55099999999999</v>
      </c>
      <c r="BE77" s="25">
        <v>181.11446258130002</v>
      </c>
      <c r="BF77" s="25">
        <v>0</v>
      </c>
      <c r="BG77" s="25">
        <v>0</v>
      </c>
      <c r="BH77" s="25">
        <v>0</v>
      </c>
      <c r="BI77" s="25">
        <v>0</v>
      </c>
      <c r="BJ77" s="25">
        <v>0</v>
      </c>
      <c r="BK77" s="25">
        <v>0</v>
      </c>
      <c r="BL77" s="25">
        <v>0</v>
      </c>
      <c r="BM77" s="25">
        <v>0</v>
      </c>
      <c r="BN77" s="25">
        <v>0</v>
      </c>
      <c r="BO77" s="25">
        <v>0</v>
      </c>
      <c r="BP77" s="25">
        <v>0</v>
      </c>
      <c r="BQ77" s="25">
        <v>0</v>
      </c>
      <c r="BR77" s="25">
        <v>711.77800000000002</v>
      </c>
      <c r="BS77" s="25">
        <v>77.799180362416365</v>
      </c>
      <c r="BT77" s="25">
        <v>56.377000000000002</v>
      </c>
      <c r="BU77" s="25">
        <v>101.08455575855402</v>
      </c>
      <c r="BV77" s="25">
        <v>0</v>
      </c>
      <c r="BW77" s="25">
        <v>0</v>
      </c>
      <c r="BX77" s="25">
        <v>15.978999999999999</v>
      </c>
      <c r="BY77" s="25">
        <v>1151.4370736591777</v>
      </c>
      <c r="BZ77" s="25">
        <v>209.71199999999999</v>
      </c>
      <c r="CA77" s="25">
        <v>278.36253528648814</v>
      </c>
      <c r="CB77" s="25">
        <v>54.076000000000001</v>
      </c>
      <c r="CC77" s="25">
        <v>156.61591094015827</v>
      </c>
      <c r="CD77" s="25">
        <v>682.67</v>
      </c>
      <c r="CE77" s="25">
        <v>135.15786104560036</v>
      </c>
      <c r="CF77" s="25">
        <v>0.51600000000000001</v>
      </c>
      <c r="CG77" s="25">
        <v>741.70348837209303</v>
      </c>
      <c r="CH77" s="25">
        <v>483.27499999999998</v>
      </c>
      <c r="CI77" s="25">
        <v>420.62059283016913</v>
      </c>
      <c r="CJ77" s="25">
        <v>1.5640000000000001</v>
      </c>
      <c r="CK77" s="25">
        <v>2956.4789002557545</v>
      </c>
      <c r="CL77" s="25">
        <v>0</v>
      </c>
      <c r="CM77" s="25">
        <v>0</v>
      </c>
      <c r="CN77" s="25">
        <v>0</v>
      </c>
      <c r="CO77" s="25">
        <v>0</v>
      </c>
      <c r="CP77" s="25">
        <v>0</v>
      </c>
      <c r="CQ77" s="25">
        <v>0</v>
      </c>
      <c r="CR77" s="25">
        <v>0</v>
      </c>
      <c r="CS77" s="25">
        <v>0</v>
      </c>
      <c r="CT77" s="25">
        <v>0</v>
      </c>
      <c r="CU77" s="25">
        <v>0</v>
      </c>
      <c r="CV77" s="25">
        <v>0</v>
      </c>
      <c r="CW77" s="25">
        <v>0</v>
      </c>
      <c r="CX77" s="25">
        <v>0</v>
      </c>
      <c r="CY77" s="25">
        <v>0</v>
      </c>
      <c r="CZ77" s="25">
        <v>0</v>
      </c>
      <c r="DA77" s="25">
        <v>0</v>
      </c>
      <c r="DB77" s="25">
        <v>0</v>
      </c>
      <c r="DC77" s="25">
        <v>0</v>
      </c>
      <c r="DD77" s="25">
        <v>0</v>
      </c>
      <c r="DE77" s="25">
        <v>0</v>
      </c>
      <c r="DF77" s="25">
        <v>0</v>
      </c>
      <c r="DG77" s="25">
        <v>0</v>
      </c>
      <c r="DH77" s="25">
        <v>0</v>
      </c>
      <c r="DI77" s="25">
        <v>0</v>
      </c>
      <c r="DJ77" s="25">
        <v>0</v>
      </c>
      <c r="DK77" s="25">
        <v>0</v>
      </c>
      <c r="DL77" s="25">
        <v>0</v>
      </c>
      <c r="DM77" s="25">
        <v>0</v>
      </c>
      <c r="DN77" s="25">
        <v>0</v>
      </c>
      <c r="DO77" s="25">
        <v>0</v>
      </c>
      <c r="DP77" s="25">
        <v>0</v>
      </c>
      <c r="DQ77" s="25">
        <v>0</v>
      </c>
      <c r="DR77" s="25">
        <v>0</v>
      </c>
      <c r="DS77" s="25">
        <v>0</v>
      </c>
      <c r="DT77" s="25">
        <v>0</v>
      </c>
      <c r="DU77" s="25">
        <v>0</v>
      </c>
      <c r="DV77" s="25">
        <v>4.5670000000000002</v>
      </c>
      <c r="DW77" s="25">
        <v>799.43682942850887</v>
      </c>
      <c r="DX77" s="25">
        <v>0</v>
      </c>
      <c r="DY77" s="25">
        <v>0</v>
      </c>
      <c r="DZ77" s="25">
        <v>0</v>
      </c>
      <c r="EA77" s="25">
        <v>0</v>
      </c>
      <c r="EB77" s="25">
        <v>48.851999999999997</v>
      </c>
      <c r="EC77" s="25">
        <v>739.54204536150007</v>
      </c>
      <c r="ED77" s="25">
        <v>8.1280000000000001</v>
      </c>
      <c r="EE77" s="25">
        <v>1565.5423228346456</v>
      </c>
      <c r="EF77" s="25">
        <v>38.207999999999998</v>
      </c>
      <c r="EG77" s="25">
        <v>193.96029627303184</v>
      </c>
      <c r="EH77" s="25">
        <v>6.2750000000000004</v>
      </c>
      <c r="EI77" s="25">
        <v>286.70055776892434</v>
      </c>
      <c r="EJ77" s="25">
        <v>1.7000000000000001E-2</v>
      </c>
      <c r="EK77" s="25">
        <v>342.41176470588238</v>
      </c>
      <c r="EL77" s="25">
        <v>0</v>
      </c>
      <c r="EM77" s="25">
        <v>0</v>
      </c>
      <c r="EN77" s="25">
        <v>0</v>
      </c>
      <c r="EO77" s="25">
        <v>0</v>
      </c>
      <c r="EP77" s="25">
        <v>0</v>
      </c>
      <c r="EQ77" s="25">
        <v>0</v>
      </c>
      <c r="ER77" s="25">
        <v>0</v>
      </c>
      <c r="ES77" s="25">
        <v>0</v>
      </c>
      <c r="ET77" s="25">
        <v>0</v>
      </c>
      <c r="EU77" s="25">
        <v>0</v>
      </c>
      <c r="EV77" s="25">
        <v>356.07400000000001</v>
      </c>
      <c r="EW77" s="25">
        <v>418.26958160382395</v>
      </c>
      <c r="EX77" s="25">
        <v>3.4420000000000002</v>
      </c>
      <c r="EY77" s="25">
        <v>7200.3556072051133</v>
      </c>
      <c r="EZ77" s="25">
        <v>0</v>
      </c>
      <c r="FA77" s="25">
        <v>0</v>
      </c>
      <c r="FB77" s="25">
        <v>0.10299999999999999</v>
      </c>
      <c r="FC77" s="25">
        <v>1229.4174757281553</v>
      </c>
      <c r="FD77" s="25">
        <v>0</v>
      </c>
      <c r="FE77" s="25">
        <v>0</v>
      </c>
      <c r="FF77" s="25">
        <v>0</v>
      </c>
      <c r="FG77" s="25">
        <v>0</v>
      </c>
      <c r="FH77" s="25">
        <v>0</v>
      </c>
      <c r="FI77" s="25">
        <v>0</v>
      </c>
      <c r="FJ77" s="25">
        <v>0</v>
      </c>
      <c r="FK77" s="25">
        <v>0</v>
      </c>
      <c r="FL77" s="25">
        <v>2.5999999999999999E-2</v>
      </c>
      <c r="FM77" s="25">
        <v>2013.7692307692307</v>
      </c>
      <c r="FN77" s="25">
        <v>66.986000000000004</v>
      </c>
      <c r="FO77" s="25">
        <v>1082.6679156838743</v>
      </c>
      <c r="FP77" s="25">
        <v>0</v>
      </c>
      <c r="FQ77" s="25">
        <v>0</v>
      </c>
      <c r="FR77" s="25">
        <v>0</v>
      </c>
      <c r="FS77" s="25">
        <v>0</v>
      </c>
      <c r="FT77" s="25">
        <v>0</v>
      </c>
      <c r="FU77" s="25">
        <v>0</v>
      </c>
      <c r="FV77" s="25">
        <v>0</v>
      </c>
      <c r="FW77" s="25">
        <v>0</v>
      </c>
      <c r="FX77" s="25">
        <v>5.1950000000000003</v>
      </c>
      <c r="FY77" s="25">
        <v>2118.1376323387872</v>
      </c>
      <c r="FZ77" s="25">
        <v>0</v>
      </c>
      <c r="GA77" s="25">
        <v>0</v>
      </c>
      <c r="GB77" s="25">
        <v>2.4E-2</v>
      </c>
      <c r="GC77" s="25">
        <v>3168</v>
      </c>
      <c r="GD77" s="25">
        <v>0</v>
      </c>
      <c r="GE77" s="25">
        <v>0</v>
      </c>
      <c r="GF77" s="25">
        <v>0</v>
      </c>
      <c r="GG77" s="25">
        <v>0</v>
      </c>
      <c r="GH77" s="25">
        <v>1.1870000000000001</v>
      </c>
      <c r="GI77" s="25">
        <v>1078.5071609098568</v>
      </c>
      <c r="GJ77" s="25">
        <v>0</v>
      </c>
      <c r="GK77" s="25">
        <v>0</v>
      </c>
      <c r="GL77" s="25">
        <v>0</v>
      </c>
      <c r="GM77" s="25">
        <v>0</v>
      </c>
      <c r="GN77" s="25">
        <v>0</v>
      </c>
      <c r="GO77" s="25">
        <v>0</v>
      </c>
      <c r="GP77" s="25">
        <v>0</v>
      </c>
      <c r="GQ77" s="25">
        <v>0</v>
      </c>
      <c r="GR77" s="25">
        <v>13.92</v>
      </c>
      <c r="GS77" s="25">
        <v>1488.7322557471264</v>
      </c>
      <c r="GT77" s="25">
        <v>0</v>
      </c>
      <c r="GU77" s="25">
        <v>0</v>
      </c>
      <c r="GV77" s="25">
        <v>0.23200000000000001</v>
      </c>
      <c r="GW77" s="25">
        <v>10033.525862068966</v>
      </c>
      <c r="GX77" s="25">
        <v>13.35</v>
      </c>
      <c r="GY77" s="25">
        <v>1284.3468913857678</v>
      </c>
      <c r="GZ77" s="25">
        <v>0</v>
      </c>
      <c r="HA77" s="25">
        <v>0</v>
      </c>
      <c r="HB77" s="25">
        <v>0</v>
      </c>
      <c r="HC77" s="25">
        <v>0</v>
      </c>
      <c r="HD77" s="25">
        <v>0</v>
      </c>
      <c r="HE77" s="25">
        <v>0</v>
      </c>
      <c r="HF77" s="25">
        <v>0</v>
      </c>
      <c r="HG77" s="25">
        <v>0</v>
      </c>
      <c r="HH77" s="25">
        <v>0</v>
      </c>
      <c r="HI77" s="25">
        <v>0</v>
      </c>
      <c r="HJ77" s="25">
        <v>0</v>
      </c>
      <c r="HK77" s="25">
        <v>0</v>
      </c>
      <c r="HL77" s="25">
        <v>0</v>
      </c>
      <c r="HM77" s="25">
        <v>0</v>
      </c>
      <c r="HN77" s="25">
        <v>0</v>
      </c>
      <c r="HO77" s="25">
        <v>0</v>
      </c>
      <c r="HP77" s="25">
        <v>0.33800000000000002</v>
      </c>
      <c r="HQ77" s="25">
        <v>3696.2840236686388</v>
      </c>
      <c r="HR77" s="25">
        <v>0</v>
      </c>
      <c r="HS77" s="25">
        <v>0</v>
      </c>
      <c r="HT77" s="25">
        <v>0</v>
      </c>
      <c r="HU77" s="25">
        <v>0</v>
      </c>
      <c r="HV77" s="25">
        <v>0</v>
      </c>
      <c r="HW77" s="25">
        <v>0</v>
      </c>
      <c r="HX77" s="25">
        <v>0</v>
      </c>
      <c r="HY77" s="25">
        <v>0</v>
      </c>
      <c r="HZ77" s="25">
        <v>0</v>
      </c>
      <c r="IA77" s="25">
        <v>0</v>
      </c>
      <c r="IB77" s="25">
        <v>0</v>
      </c>
      <c r="IC77" s="25">
        <v>0</v>
      </c>
      <c r="ID77" s="25">
        <v>0</v>
      </c>
      <c r="IE77" s="25">
        <v>0</v>
      </c>
      <c r="IF77" s="25">
        <v>0</v>
      </c>
      <c r="IG77" s="25">
        <v>0</v>
      </c>
    </row>
    <row r="78" spans="1:241" ht="12.75" customHeight="1">
      <c r="A78" s="44"/>
      <c r="B78" s="45"/>
      <c r="C78" s="46" t="s">
        <v>194</v>
      </c>
      <c r="D78" s="47" t="s">
        <v>132</v>
      </c>
      <c r="E78" s="24">
        <v>58</v>
      </c>
      <c r="F78" s="25">
        <f t="shared" si="0"/>
        <v>1043.2840000000001</v>
      </c>
      <c r="G78" s="25">
        <f t="shared" si="1"/>
        <v>1532.2523339761751</v>
      </c>
      <c r="H78" s="25">
        <f t="shared" si="2"/>
        <v>1043.0340000000001</v>
      </c>
      <c r="I78" s="25">
        <f t="shared" si="3"/>
        <v>1532.3704605985997</v>
      </c>
      <c r="J78" s="25">
        <v>1043.0340000000001</v>
      </c>
      <c r="K78" s="25">
        <v>1532.3704605985997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>
        <v>0</v>
      </c>
      <c r="T78" s="25">
        <v>0</v>
      </c>
      <c r="U78" s="25">
        <v>0</v>
      </c>
      <c r="V78" s="25">
        <v>0.88800000000000001</v>
      </c>
      <c r="W78" s="25">
        <v>566.76576576576576</v>
      </c>
      <c r="X78" s="25">
        <v>0</v>
      </c>
      <c r="Y78" s="25">
        <v>0</v>
      </c>
      <c r="Z78" s="25">
        <v>0.72499999999999998</v>
      </c>
      <c r="AA78" s="25">
        <v>1857.5006896551724</v>
      </c>
      <c r="AB78" s="25">
        <v>0</v>
      </c>
      <c r="AC78" s="25">
        <v>0</v>
      </c>
      <c r="AD78" s="25">
        <v>3.5230000000000001</v>
      </c>
      <c r="AE78" s="25">
        <v>1230.2585864320181</v>
      </c>
      <c r="AF78" s="25">
        <v>0</v>
      </c>
      <c r="AG78" s="25">
        <v>0</v>
      </c>
      <c r="AH78" s="25">
        <v>1.423</v>
      </c>
      <c r="AI78" s="25">
        <v>839.48137737174977</v>
      </c>
      <c r="AJ78" s="25">
        <v>0</v>
      </c>
      <c r="AK78" s="25">
        <v>0</v>
      </c>
      <c r="AL78" s="25">
        <v>4.891</v>
      </c>
      <c r="AM78" s="25">
        <v>1107.4236352484154</v>
      </c>
      <c r="AN78" s="25">
        <v>0</v>
      </c>
      <c r="AO78" s="25">
        <v>0</v>
      </c>
      <c r="AP78" s="25">
        <v>0.48</v>
      </c>
      <c r="AQ78" s="25">
        <v>847.39583333333326</v>
      </c>
      <c r="AR78" s="25">
        <v>0</v>
      </c>
      <c r="AS78" s="25">
        <v>0</v>
      </c>
      <c r="AT78" s="25">
        <v>1.2969999999999999</v>
      </c>
      <c r="AU78" s="25">
        <v>133.51272166538166</v>
      </c>
      <c r="AV78" s="25">
        <v>0</v>
      </c>
      <c r="AW78" s="25">
        <v>0</v>
      </c>
      <c r="AX78" s="25">
        <v>2.1000000000000001E-2</v>
      </c>
      <c r="AY78" s="25">
        <v>108.52380952380952</v>
      </c>
      <c r="AZ78" s="25">
        <v>4.8710000000000004</v>
      </c>
      <c r="BA78" s="25">
        <v>607.83309382057075</v>
      </c>
      <c r="BB78" s="25">
        <v>0</v>
      </c>
      <c r="BC78" s="25">
        <v>0</v>
      </c>
      <c r="BD78" s="25">
        <v>3.4000000000000002E-2</v>
      </c>
      <c r="BE78" s="25">
        <v>176.67647058823528</v>
      </c>
      <c r="BF78" s="25">
        <v>0</v>
      </c>
      <c r="BG78" s="25">
        <v>0</v>
      </c>
      <c r="BH78" s="25">
        <v>0</v>
      </c>
      <c r="BI78" s="25">
        <v>0</v>
      </c>
      <c r="BJ78" s="25">
        <v>0</v>
      </c>
      <c r="BK78" s="25">
        <v>0</v>
      </c>
      <c r="BL78" s="25">
        <v>0</v>
      </c>
      <c r="BM78" s="25">
        <v>0</v>
      </c>
      <c r="BN78" s="25">
        <v>6.0000000000000001E-3</v>
      </c>
      <c r="BO78" s="25">
        <v>65.666666666666657</v>
      </c>
      <c r="BP78" s="25">
        <v>0</v>
      </c>
      <c r="BQ78" s="25">
        <v>0</v>
      </c>
      <c r="BR78" s="25">
        <v>9.0999999999999998E-2</v>
      </c>
      <c r="BS78" s="25">
        <v>164.65934065934067</v>
      </c>
      <c r="BT78" s="25">
        <v>1E-3</v>
      </c>
      <c r="BU78" s="25">
        <v>14</v>
      </c>
      <c r="BV78" s="25">
        <v>0</v>
      </c>
      <c r="BW78" s="25">
        <v>0</v>
      </c>
      <c r="BX78" s="25">
        <v>0.31900000000000001</v>
      </c>
      <c r="BY78" s="25">
        <v>2145.5768025078369</v>
      </c>
      <c r="BZ78" s="25">
        <v>1</v>
      </c>
      <c r="CA78" s="25">
        <v>753.73500000000001</v>
      </c>
      <c r="CB78" s="25">
        <v>0.21199999999999999</v>
      </c>
      <c r="CC78" s="25">
        <v>140.11320754716982</v>
      </c>
      <c r="CD78" s="25">
        <v>2.5510000000000002</v>
      </c>
      <c r="CE78" s="25">
        <v>237.08859270874169</v>
      </c>
      <c r="CF78" s="25">
        <v>0</v>
      </c>
      <c r="CG78" s="25">
        <v>0</v>
      </c>
      <c r="CH78" s="25">
        <v>3.2759999999999998</v>
      </c>
      <c r="CI78" s="25">
        <v>863.77808302808296</v>
      </c>
      <c r="CJ78" s="25">
        <v>0.47599999999999998</v>
      </c>
      <c r="CK78" s="25">
        <v>2458.497899159664</v>
      </c>
      <c r="CL78" s="25">
        <v>0</v>
      </c>
      <c r="CM78" s="25">
        <v>0</v>
      </c>
      <c r="CN78" s="25">
        <v>0</v>
      </c>
      <c r="CO78" s="25">
        <v>0</v>
      </c>
      <c r="CP78" s="25">
        <v>0</v>
      </c>
      <c r="CQ78" s="25">
        <v>0</v>
      </c>
      <c r="CR78" s="25">
        <v>0</v>
      </c>
      <c r="CS78" s="25">
        <v>0</v>
      </c>
      <c r="CT78" s="25">
        <v>0</v>
      </c>
      <c r="CU78" s="25">
        <v>0</v>
      </c>
      <c r="CV78" s="25">
        <v>0</v>
      </c>
      <c r="CW78" s="25">
        <v>0</v>
      </c>
      <c r="CX78" s="25">
        <v>0</v>
      </c>
      <c r="CY78" s="25">
        <v>0</v>
      </c>
      <c r="CZ78" s="25">
        <v>0</v>
      </c>
      <c r="DA78" s="25">
        <v>0</v>
      </c>
      <c r="DB78" s="25">
        <v>0</v>
      </c>
      <c r="DC78" s="25">
        <v>0</v>
      </c>
      <c r="DD78" s="25">
        <v>0</v>
      </c>
      <c r="DE78" s="25">
        <v>0</v>
      </c>
      <c r="DF78" s="25">
        <v>0</v>
      </c>
      <c r="DG78" s="25">
        <v>0</v>
      </c>
      <c r="DH78" s="25">
        <v>0</v>
      </c>
      <c r="DI78" s="25">
        <v>0</v>
      </c>
      <c r="DJ78" s="25">
        <v>0</v>
      </c>
      <c r="DK78" s="25">
        <v>0</v>
      </c>
      <c r="DL78" s="25">
        <v>0</v>
      </c>
      <c r="DM78" s="25">
        <v>0</v>
      </c>
      <c r="DN78" s="25">
        <v>1.2E-2</v>
      </c>
      <c r="DO78" s="25">
        <v>159.33333333333331</v>
      </c>
      <c r="DP78" s="25">
        <v>0</v>
      </c>
      <c r="DQ78" s="25">
        <v>0</v>
      </c>
      <c r="DR78" s="25">
        <v>5.0000000000000001E-3</v>
      </c>
      <c r="DS78" s="25">
        <v>1771.2</v>
      </c>
      <c r="DT78" s="25">
        <v>0</v>
      </c>
      <c r="DU78" s="25">
        <v>0</v>
      </c>
      <c r="DV78" s="25">
        <v>0.95699999999999996</v>
      </c>
      <c r="DW78" s="25">
        <v>1053.0773249738768</v>
      </c>
      <c r="DX78" s="25">
        <v>0.26800000000000002</v>
      </c>
      <c r="DY78" s="25">
        <v>774.97761194029852</v>
      </c>
      <c r="DZ78" s="25">
        <v>4.1000000000000002E-2</v>
      </c>
      <c r="EA78" s="25">
        <v>997.41463414634143</v>
      </c>
      <c r="EB78" s="25">
        <v>3.7549999999999999</v>
      </c>
      <c r="EC78" s="25">
        <v>955.80239680426098</v>
      </c>
      <c r="ED78" s="25">
        <v>0.498</v>
      </c>
      <c r="EE78" s="25">
        <v>612.7028112449799</v>
      </c>
      <c r="EF78" s="25">
        <v>0.23499999999999999</v>
      </c>
      <c r="EG78" s="25">
        <v>284.17872340425532</v>
      </c>
      <c r="EH78" s="25">
        <v>0.37</v>
      </c>
      <c r="EI78" s="25">
        <v>393.97837837837841</v>
      </c>
      <c r="EJ78" s="25">
        <v>1E-3</v>
      </c>
      <c r="EK78" s="25">
        <v>13</v>
      </c>
      <c r="EL78" s="25">
        <v>0.70299999999999996</v>
      </c>
      <c r="EM78" s="25">
        <v>1725.1194879089617</v>
      </c>
      <c r="EN78" s="25">
        <v>0</v>
      </c>
      <c r="EO78" s="25">
        <v>0</v>
      </c>
      <c r="EP78" s="25">
        <v>7.0000000000000001E-3</v>
      </c>
      <c r="EQ78" s="25">
        <v>2752.4285714285716</v>
      </c>
      <c r="ER78" s="25">
        <v>0</v>
      </c>
      <c r="ES78" s="25">
        <v>0</v>
      </c>
      <c r="ET78" s="25">
        <v>0</v>
      </c>
      <c r="EU78" s="25">
        <v>0</v>
      </c>
      <c r="EV78" s="25">
        <v>1003.901</v>
      </c>
      <c r="EW78" s="25">
        <v>1556.2449723628126</v>
      </c>
      <c r="EX78" s="25">
        <v>0</v>
      </c>
      <c r="EY78" s="25">
        <v>0</v>
      </c>
      <c r="EZ78" s="25">
        <v>0</v>
      </c>
      <c r="FA78" s="25">
        <v>0</v>
      </c>
      <c r="FB78" s="25">
        <v>0</v>
      </c>
      <c r="FC78" s="25">
        <v>0</v>
      </c>
      <c r="FD78" s="25">
        <v>0</v>
      </c>
      <c r="FE78" s="25">
        <v>0</v>
      </c>
      <c r="FF78" s="25">
        <v>0</v>
      </c>
      <c r="FG78" s="25">
        <v>0</v>
      </c>
      <c r="FH78" s="25">
        <v>0</v>
      </c>
      <c r="FI78" s="25">
        <v>0</v>
      </c>
      <c r="FJ78" s="25">
        <v>0</v>
      </c>
      <c r="FK78" s="25">
        <v>0</v>
      </c>
      <c r="FL78" s="25">
        <v>1.4999999999999999E-2</v>
      </c>
      <c r="FM78" s="25">
        <v>1879.2</v>
      </c>
      <c r="FN78" s="25">
        <v>2.637</v>
      </c>
      <c r="FO78" s="25">
        <v>1113.9014031095942</v>
      </c>
      <c r="FP78" s="25">
        <v>0</v>
      </c>
      <c r="FQ78" s="25">
        <v>0</v>
      </c>
      <c r="FR78" s="25">
        <v>1E-3</v>
      </c>
      <c r="FS78" s="25">
        <v>540</v>
      </c>
      <c r="FT78" s="25">
        <v>0</v>
      </c>
      <c r="FU78" s="25">
        <v>0</v>
      </c>
      <c r="FV78" s="25">
        <v>0</v>
      </c>
      <c r="FW78" s="25">
        <v>0</v>
      </c>
      <c r="FX78" s="25">
        <v>1.2310000000000001</v>
      </c>
      <c r="FY78" s="25">
        <v>2322.17059301381</v>
      </c>
      <c r="FZ78" s="25">
        <v>0</v>
      </c>
      <c r="GA78" s="25">
        <v>0</v>
      </c>
      <c r="GB78" s="25">
        <v>0.04</v>
      </c>
      <c r="GC78" s="25">
        <v>2361.8249999999998</v>
      </c>
      <c r="GD78" s="25">
        <v>0</v>
      </c>
      <c r="GE78" s="25">
        <v>0</v>
      </c>
      <c r="GF78" s="25">
        <v>0</v>
      </c>
      <c r="GG78" s="25">
        <v>0</v>
      </c>
      <c r="GH78" s="25">
        <v>2.2719999999999998</v>
      </c>
      <c r="GI78" s="25">
        <v>458.34419014084506</v>
      </c>
      <c r="GJ78" s="25">
        <v>0</v>
      </c>
      <c r="GK78" s="25">
        <v>0</v>
      </c>
      <c r="GL78" s="25">
        <v>0</v>
      </c>
      <c r="GM78" s="25">
        <v>0</v>
      </c>
      <c r="GN78" s="25">
        <v>0</v>
      </c>
      <c r="GO78" s="25">
        <v>0</v>
      </c>
      <c r="GP78" s="25">
        <v>0</v>
      </c>
      <c r="GQ78" s="25">
        <v>0</v>
      </c>
      <c r="GR78" s="25">
        <v>0.14299999999999999</v>
      </c>
      <c r="GS78" s="25">
        <v>1508.6363636363635</v>
      </c>
      <c r="GT78" s="25">
        <v>0</v>
      </c>
      <c r="GU78" s="25">
        <v>0</v>
      </c>
      <c r="GV78" s="25">
        <v>0</v>
      </c>
      <c r="GW78" s="25">
        <v>0</v>
      </c>
      <c r="GX78" s="25">
        <v>0</v>
      </c>
      <c r="GY78" s="25">
        <v>0</v>
      </c>
      <c r="GZ78" s="25">
        <v>0</v>
      </c>
      <c r="HA78" s="25">
        <v>0</v>
      </c>
      <c r="HB78" s="25">
        <v>0</v>
      </c>
      <c r="HC78" s="25">
        <v>0</v>
      </c>
      <c r="HD78" s="25">
        <v>0</v>
      </c>
      <c r="HE78" s="25">
        <v>0</v>
      </c>
      <c r="HF78" s="25">
        <v>0</v>
      </c>
      <c r="HG78" s="25">
        <v>0</v>
      </c>
      <c r="HH78" s="25">
        <v>0</v>
      </c>
      <c r="HI78" s="25">
        <v>0</v>
      </c>
      <c r="HJ78" s="25">
        <v>0</v>
      </c>
      <c r="HK78" s="25">
        <v>0</v>
      </c>
      <c r="HL78" s="25">
        <v>0</v>
      </c>
      <c r="HM78" s="25">
        <v>0</v>
      </c>
      <c r="HN78" s="25">
        <v>0</v>
      </c>
      <c r="HO78" s="25">
        <v>0</v>
      </c>
      <c r="HP78" s="25">
        <v>0.14299999999999999</v>
      </c>
      <c r="HQ78" s="25">
        <v>1508.6363636363635</v>
      </c>
      <c r="HR78" s="25">
        <v>0</v>
      </c>
      <c r="HS78" s="25">
        <v>0</v>
      </c>
      <c r="HT78" s="25">
        <v>0.107</v>
      </c>
      <c r="HU78" s="25">
        <v>412.31775700934577</v>
      </c>
      <c r="HV78" s="25">
        <v>0</v>
      </c>
      <c r="HW78" s="25">
        <v>0</v>
      </c>
      <c r="HX78" s="25">
        <v>0</v>
      </c>
      <c r="HY78" s="25">
        <v>0</v>
      </c>
      <c r="HZ78" s="25">
        <v>0.107</v>
      </c>
      <c r="IA78" s="25">
        <v>412.31775700934577</v>
      </c>
      <c r="IB78" s="25">
        <v>0</v>
      </c>
      <c r="IC78" s="25">
        <v>0</v>
      </c>
      <c r="ID78" s="25">
        <v>0</v>
      </c>
      <c r="IE78" s="25">
        <v>0</v>
      </c>
      <c r="IF78" s="25">
        <v>0</v>
      </c>
      <c r="IG78" s="25">
        <v>0</v>
      </c>
    </row>
    <row r="79" spans="1:241" ht="12.75" customHeight="1">
      <c r="A79" s="44"/>
      <c r="B79" s="45"/>
      <c r="C79" s="46" t="s">
        <v>195</v>
      </c>
      <c r="D79" s="47" t="s">
        <v>132</v>
      </c>
      <c r="E79" s="24">
        <v>59</v>
      </c>
      <c r="F79" s="25">
        <f t="shared" si="0"/>
        <v>7913.1040000000003</v>
      </c>
      <c r="G79" s="25">
        <f t="shared" si="1"/>
        <v>272.67358813936988</v>
      </c>
      <c r="H79" s="25">
        <f t="shared" si="2"/>
        <v>7904.7759999999998</v>
      </c>
      <c r="I79" s="25">
        <f t="shared" si="3"/>
        <v>271.35274117824468</v>
      </c>
      <c r="J79" s="25">
        <v>7904.7759999999998</v>
      </c>
      <c r="K79" s="25">
        <v>271.35274117824468</v>
      </c>
      <c r="L79" s="25">
        <v>0</v>
      </c>
      <c r="M79" s="25">
        <v>0</v>
      </c>
      <c r="N79" s="25">
        <v>0</v>
      </c>
      <c r="O79" s="25">
        <v>0</v>
      </c>
      <c r="P79" s="25">
        <v>19.695</v>
      </c>
      <c r="Q79" s="25">
        <v>4123.3955826351867</v>
      </c>
      <c r="R79" s="25">
        <v>0</v>
      </c>
      <c r="S79" s="25">
        <v>0</v>
      </c>
      <c r="T79" s="25">
        <v>0</v>
      </c>
      <c r="U79" s="25">
        <v>0</v>
      </c>
      <c r="V79" s="25">
        <v>1.286</v>
      </c>
      <c r="W79" s="25">
        <v>511.80248833592537</v>
      </c>
      <c r="X79" s="25">
        <v>0</v>
      </c>
      <c r="Y79" s="25">
        <v>0</v>
      </c>
      <c r="Z79" s="25">
        <v>0.64500000000000002</v>
      </c>
      <c r="AA79" s="25">
        <v>2017.4232558139536</v>
      </c>
      <c r="AB79" s="25">
        <v>0</v>
      </c>
      <c r="AC79" s="25">
        <v>0</v>
      </c>
      <c r="AD79" s="25">
        <v>161.66</v>
      </c>
      <c r="AE79" s="25">
        <v>1334.9107633304466</v>
      </c>
      <c r="AF79" s="25">
        <v>0</v>
      </c>
      <c r="AG79" s="25">
        <v>0</v>
      </c>
      <c r="AH79" s="25">
        <v>52.709000000000003</v>
      </c>
      <c r="AI79" s="25">
        <v>804.50921095069157</v>
      </c>
      <c r="AJ79" s="25">
        <v>0</v>
      </c>
      <c r="AK79" s="25">
        <v>0</v>
      </c>
      <c r="AL79" s="25">
        <v>1.3520000000000001</v>
      </c>
      <c r="AM79" s="25">
        <v>453.98742603550295</v>
      </c>
      <c r="AN79" s="25">
        <v>0</v>
      </c>
      <c r="AO79" s="25">
        <v>0</v>
      </c>
      <c r="AP79" s="25">
        <v>3.597</v>
      </c>
      <c r="AQ79" s="25">
        <v>1086.7901028634974</v>
      </c>
      <c r="AR79" s="25">
        <v>0</v>
      </c>
      <c r="AS79" s="25">
        <v>0</v>
      </c>
      <c r="AT79" s="25">
        <v>0</v>
      </c>
      <c r="AU79" s="25">
        <v>0</v>
      </c>
      <c r="AV79" s="25">
        <v>0</v>
      </c>
      <c r="AW79" s="25">
        <v>0</v>
      </c>
      <c r="AX79" s="25">
        <v>5.6000000000000001E-2</v>
      </c>
      <c r="AY79" s="25">
        <v>642.21428571428567</v>
      </c>
      <c r="AZ79" s="25">
        <v>13.779</v>
      </c>
      <c r="BA79" s="25">
        <v>769.59423760795414</v>
      </c>
      <c r="BB79" s="25">
        <v>0</v>
      </c>
      <c r="BC79" s="25">
        <v>0</v>
      </c>
      <c r="BD79" s="25">
        <v>272.31400000000002</v>
      </c>
      <c r="BE79" s="25">
        <v>140.56954838899213</v>
      </c>
      <c r="BF79" s="25">
        <v>0</v>
      </c>
      <c r="BG79" s="25">
        <v>0</v>
      </c>
      <c r="BH79" s="25">
        <v>0</v>
      </c>
      <c r="BI79" s="25">
        <v>0</v>
      </c>
      <c r="BJ79" s="25">
        <v>0</v>
      </c>
      <c r="BK79" s="25">
        <v>0</v>
      </c>
      <c r="BL79" s="25">
        <v>0</v>
      </c>
      <c r="BM79" s="25">
        <v>0</v>
      </c>
      <c r="BN79" s="25">
        <v>1.4E-2</v>
      </c>
      <c r="BO79" s="25">
        <v>90.428571428571431</v>
      </c>
      <c r="BP79" s="25">
        <v>0</v>
      </c>
      <c r="BQ79" s="25">
        <v>0</v>
      </c>
      <c r="BR79" s="25">
        <v>1864.3920000000001</v>
      </c>
      <c r="BS79" s="25">
        <v>49.890992344957496</v>
      </c>
      <c r="BT79" s="25">
        <v>459.40300000000002</v>
      </c>
      <c r="BU79" s="25">
        <v>70.192817635061161</v>
      </c>
      <c r="BV79" s="25">
        <v>3.843</v>
      </c>
      <c r="BW79" s="25">
        <v>122.35779339058027</v>
      </c>
      <c r="BX79" s="25">
        <v>9.09</v>
      </c>
      <c r="BY79" s="25">
        <v>1628.6495049504952</v>
      </c>
      <c r="BZ79" s="25">
        <v>446.392</v>
      </c>
      <c r="CA79" s="25">
        <v>285.72863536980952</v>
      </c>
      <c r="CB79" s="25">
        <v>86.558999999999997</v>
      </c>
      <c r="CC79" s="25">
        <v>161.33899421204035</v>
      </c>
      <c r="CD79" s="25">
        <v>3581.16</v>
      </c>
      <c r="CE79" s="25">
        <v>168.06362296015817</v>
      </c>
      <c r="CF79" s="25">
        <v>0</v>
      </c>
      <c r="CG79" s="25">
        <v>0</v>
      </c>
      <c r="CH79" s="25">
        <v>239.26599999999999</v>
      </c>
      <c r="CI79" s="25">
        <v>493.22623774376632</v>
      </c>
      <c r="CJ79" s="25">
        <v>4.4180000000000001</v>
      </c>
      <c r="CK79" s="25">
        <v>2732.0941602535086</v>
      </c>
      <c r="CL79" s="25">
        <v>0</v>
      </c>
      <c r="CM79" s="25">
        <v>0</v>
      </c>
      <c r="CN79" s="25">
        <v>0</v>
      </c>
      <c r="CO79" s="25">
        <v>0</v>
      </c>
      <c r="CP79" s="25">
        <v>1.4339999999999999</v>
      </c>
      <c r="CQ79" s="25">
        <v>839.46792189679218</v>
      </c>
      <c r="CR79" s="25">
        <v>0</v>
      </c>
      <c r="CS79" s="25">
        <v>0</v>
      </c>
      <c r="CT79" s="25">
        <v>0</v>
      </c>
      <c r="CU79" s="25">
        <v>0</v>
      </c>
      <c r="CV79" s="25">
        <v>0</v>
      </c>
      <c r="CW79" s="25">
        <v>0</v>
      </c>
      <c r="CX79" s="25">
        <v>0</v>
      </c>
      <c r="CY79" s="25">
        <v>0</v>
      </c>
      <c r="CZ79" s="25">
        <v>0</v>
      </c>
      <c r="DA79" s="25">
        <v>0</v>
      </c>
      <c r="DB79" s="25">
        <v>0</v>
      </c>
      <c r="DC79" s="25">
        <v>0</v>
      </c>
      <c r="DD79" s="25">
        <v>0</v>
      </c>
      <c r="DE79" s="25">
        <v>0</v>
      </c>
      <c r="DF79" s="25">
        <v>0</v>
      </c>
      <c r="DG79" s="25">
        <v>0</v>
      </c>
      <c r="DH79" s="25">
        <v>0</v>
      </c>
      <c r="DI79" s="25">
        <v>0</v>
      </c>
      <c r="DJ79" s="25">
        <v>0</v>
      </c>
      <c r="DK79" s="25">
        <v>0</v>
      </c>
      <c r="DL79" s="25">
        <v>0</v>
      </c>
      <c r="DM79" s="25">
        <v>0</v>
      </c>
      <c r="DN79" s="25">
        <v>0</v>
      </c>
      <c r="DO79" s="25">
        <v>0</v>
      </c>
      <c r="DP79" s="25">
        <v>0</v>
      </c>
      <c r="DQ79" s="25">
        <v>0</v>
      </c>
      <c r="DR79" s="25">
        <v>26.594999999999999</v>
      </c>
      <c r="DS79" s="25">
        <v>1294.0894529046814</v>
      </c>
      <c r="DT79" s="25">
        <v>0</v>
      </c>
      <c r="DU79" s="25">
        <v>0</v>
      </c>
      <c r="DV79" s="25">
        <v>34.838999999999999</v>
      </c>
      <c r="DW79" s="25">
        <v>1320.4755015930423</v>
      </c>
      <c r="DX79" s="25">
        <v>0</v>
      </c>
      <c r="DY79" s="25">
        <v>0</v>
      </c>
      <c r="DZ79" s="25">
        <v>0</v>
      </c>
      <c r="EA79" s="25">
        <v>0</v>
      </c>
      <c r="EB79" s="25">
        <v>27.890999999999998</v>
      </c>
      <c r="EC79" s="25">
        <v>804.51550679430648</v>
      </c>
      <c r="ED79" s="25">
        <v>12.27</v>
      </c>
      <c r="EE79" s="25">
        <v>899.08068459657693</v>
      </c>
      <c r="EF79" s="25">
        <v>17.518000000000001</v>
      </c>
      <c r="EG79" s="25">
        <v>255.51067473455873</v>
      </c>
      <c r="EH79" s="25">
        <v>0</v>
      </c>
      <c r="EI79" s="25">
        <v>0</v>
      </c>
      <c r="EJ79" s="25">
        <v>0</v>
      </c>
      <c r="EK79" s="25">
        <v>0</v>
      </c>
      <c r="EL79" s="25">
        <v>0</v>
      </c>
      <c r="EM79" s="25">
        <v>0</v>
      </c>
      <c r="EN79" s="25">
        <v>0</v>
      </c>
      <c r="EO79" s="25">
        <v>0</v>
      </c>
      <c r="EP79" s="25">
        <v>3.0939999999999999</v>
      </c>
      <c r="EQ79" s="25">
        <v>3929.2886231415641</v>
      </c>
      <c r="ER79" s="25">
        <v>0</v>
      </c>
      <c r="ES79" s="25">
        <v>0</v>
      </c>
      <c r="ET79" s="25">
        <v>0</v>
      </c>
      <c r="EU79" s="25">
        <v>0</v>
      </c>
      <c r="EV79" s="25">
        <v>499.77300000000002</v>
      </c>
      <c r="EW79" s="25">
        <v>970.19897233343943</v>
      </c>
      <c r="EX79" s="25">
        <v>0</v>
      </c>
      <c r="EY79" s="25">
        <v>0</v>
      </c>
      <c r="EZ79" s="25">
        <v>0</v>
      </c>
      <c r="FA79" s="25">
        <v>0</v>
      </c>
      <c r="FB79" s="25">
        <v>23.271999999999998</v>
      </c>
      <c r="FC79" s="25">
        <v>2769.0409075283601</v>
      </c>
      <c r="FD79" s="25">
        <v>0</v>
      </c>
      <c r="FE79" s="25">
        <v>0</v>
      </c>
      <c r="FF79" s="25">
        <v>0</v>
      </c>
      <c r="FG79" s="25">
        <v>0</v>
      </c>
      <c r="FH79" s="25">
        <v>0</v>
      </c>
      <c r="FI79" s="25">
        <v>0</v>
      </c>
      <c r="FJ79" s="25">
        <v>0</v>
      </c>
      <c r="FK79" s="25">
        <v>0</v>
      </c>
      <c r="FL79" s="25">
        <v>0</v>
      </c>
      <c r="FM79" s="25">
        <v>0</v>
      </c>
      <c r="FN79" s="25">
        <v>0</v>
      </c>
      <c r="FO79" s="25">
        <v>0</v>
      </c>
      <c r="FP79" s="25">
        <v>0</v>
      </c>
      <c r="FQ79" s="25">
        <v>0</v>
      </c>
      <c r="FR79" s="25">
        <v>0</v>
      </c>
      <c r="FS79" s="25">
        <v>0</v>
      </c>
      <c r="FT79" s="25">
        <v>0</v>
      </c>
      <c r="FU79" s="25">
        <v>0</v>
      </c>
      <c r="FV79" s="25">
        <v>0</v>
      </c>
      <c r="FW79" s="25">
        <v>0</v>
      </c>
      <c r="FX79" s="25">
        <v>33.267000000000003</v>
      </c>
      <c r="FY79" s="25">
        <v>1516.7214957765955</v>
      </c>
      <c r="FZ79" s="25">
        <v>0</v>
      </c>
      <c r="GA79" s="25">
        <v>0</v>
      </c>
      <c r="GB79" s="25">
        <v>3.1930000000000001</v>
      </c>
      <c r="GC79" s="25">
        <v>1460.1857187597871</v>
      </c>
      <c r="GD79" s="25">
        <v>0</v>
      </c>
      <c r="GE79" s="25">
        <v>0</v>
      </c>
      <c r="GF79" s="25">
        <v>0</v>
      </c>
      <c r="GG79" s="25">
        <v>0</v>
      </c>
      <c r="GH79" s="25">
        <v>0</v>
      </c>
      <c r="GI79" s="25">
        <v>0</v>
      </c>
      <c r="GJ79" s="25">
        <v>0</v>
      </c>
      <c r="GK79" s="25">
        <v>0</v>
      </c>
      <c r="GL79" s="25">
        <v>0</v>
      </c>
      <c r="GM79" s="25">
        <v>0</v>
      </c>
      <c r="GN79" s="25">
        <v>0</v>
      </c>
      <c r="GO79" s="25">
        <v>0</v>
      </c>
      <c r="GP79" s="25">
        <v>0</v>
      </c>
      <c r="GQ79" s="25">
        <v>0</v>
      </c>
      <c r="GR79" s="25">
        <v>8.3279999999999994</v>
      </c>
      <c r="GS79" s="25">
        <v>1526.3958933717579</v>
      </c>
      <c r="GT79" s="25">
        <v>0</v>
      </c>
      <c r="GU79" s="25">
        <v>0</v>
      </c>
      <c r="GV79" s="25">
        <v>0.56299999999999994</v>
      </c>
      <c r="GW79" s="25">
        <v>4599.225577264654</v>
      </c>
      <c r="GX79" s="25">
        <v>0</v>
      </c>
      <c r="GY79" s="25">
        <v>0</v>
      </c>
      <c r="GZ79" s="25">
        <v>0</v>
      </c>
      <c r="HA79" s="25">
        <v>0</v>
      </c>
      <c r="HB79" s="25">
        <v>0</v>
      </c>
      <c r="HC79" s="25">
        <v>0</v>
      </c>
      <c r="HD79" s="25">
        <v>0</v>
      </c>
      <c r="HE79" s="25">
        <v>0</v>
      </c>
      <c r="HF79" s="25">
        <v>0</v>
      </c>
      <c r="HG79" s="25">
        <v>0</v>
      </c>
      <c r="HH79" s="25">
        <v>0</v>
      </c>
      <c r="HI79" s="25">
        <v>0</v>
      </c>
      <c r="HJ79" s="25">
        <v>0</v>
      </c>
      <c r="HK79" s="25">
        <v>0</v>
      </c>
      <c r="HL79" s="25">
        <v>0</v>
      </c>
      <c r="HM79" s="25">
        <v>0</v>
      </c>
      <c r="HN79" s="25">
        <v>0</v>
      </c>
      <c r="HO79" s="25">
        <v>0</v>
      </c>
      <c r="HP79" s="25">
        <v>7.7649999999999997</v>
      </c>
      <c r="HQ79" s="25">
        <v>1303.6009014810045</v>
      </c>
      <c r="HR79" s="25">
        <v>0</v>
      </c>
      <c r="HS79" s="25">
        <v>0</v>
      </c>
      <c r="HT79" s="25">
        <v>0</v>
      </c>
      <c r="HU79" s="25">
        <v>0</v>
      </c>
      <c r="HV79" s="25">
        <v>0</v>
      </c>
      <c r="HW79" s="25">
        <v>0</v>
      </c>
      <c r="HX79" s="25">
        <v>0</v>
      </c>
      <c r="HY79" s="25">
        <v>0</v>
      </c>
      <c r="HZ79" s="25">
        <v>0</v>
      </c>
      <c r="IA79" s="25">
        <v>0</v>
      </c>
      <c r="IB79" s="25">
        <v>0</v>
      </c>
      <c r="IC79" s="25">
        <v>0</v>
      </c>
      <c r="ID79" s="25">
        <v>0</v>
      </c>
      <c r="IE79" s="25">
        <v>0</v>
      </c>
      <c r="IF79" s="25">
        <v>0</v>
      </c>
      <c r="IG79" s="25">
        <v>0</v>
      </c>
    </row>
    <row r="80" spans="1:241" ht="12.75" customHeight="1">
      <c r="A80" s="44"/>
      <c r="B80" s="45"/>
      <c r="C80" s="46"/>
      <c r="D80" s="47"/>
      <c r="E80" s="24"/>
      <c r="F80" s="25" t="str">
        <f t="shared" si="0"/>
        <v/>
      </c>
      <c r="G80" s="25" t="str">
        <f t="shared" si="1"/>
        <v/>
      </c>
      <c r="H80" s="25" t="str">
        <f t="shared" si="2"/>
        <v/>
      </c>
      <c r="I80" s="25" t="str">
        <f t="shared" si="3"/>
        <v/>
      </c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  <c r="EM80" s="25"/>
      <c r="EN80" s="25"/>
      <c r="EO80" s="25"/>
      <c r="EP80" s="25"/>
      <c r="EQ80" s="25"/>
      <c r="ER80" s="25"/>
      <c r="ES80" s="25"/>
      <c r="ET80" s="25"/>
      <c r="EU80" s="25"/>
      <c r="EV80" s="25"/>
      <c r="EW80" s="25"/>
      <c r="EX80" s="25"/>
      <c r="EY80" s="25"/>
      <c r="EZ80" s="25"/>
      <c r="FA80" s="25"/>
      <c r="FB80" s="25"/>
      <c r="FC80" s="25"/>
      <c r="FD80" s="25"/>
      <c r="FE80" s="25"/>
      <c r="FF80" s="25"/>
      <c r="FG80" s="25"/>
      <c r="FH80" s="25"/>
      <c r="FI80" s="25"/>
      <c r="FJ80" s="25"/>
      <c r="FK80" s="25"/>
      <c r="FL80" s="25"/>
      <c r="FM80" s="25"/>
      <c r="FN80" s="25"/>
      <c r="FO80" s="25"/>
      <c r="FP80" s="25"/>
      <c r="FQ80" s="25"/>
      <c r="FR80" s="25"/>
      <c r="FS80" s="25"/>
      <c r="FT80" s="25"/>
      <c r="FU80" s="25"/>
      <c r="FV80" s="25"/>
      <c r="FW80" s="25"/>
      <c r="FX80" s="25"/>
      <c r="FY80" s="25"/>
      <c r="FZ80" s="25"/>
      <c r="GA80" s="25"/>
      <c r="GB80" s="25"/>
      <c r="GC80" s="25"/>
      <c r="GD80" s="25"/>
      <c r="GE80" s="25"/>
      <c r="GF80" s="25"/>
      <c r="GG80" s="25"/>
      <c r="GH80" s="25"/>
      <c r="GI80" s="25"/>
      <c r="GJ80" s="25"/>
      <c r="GK80" s="25"/>
      <c r="GL80" s="25"/>
      <c r="GM80" s="25"/>
      <c r="GN80" s="25"/>
      <c r="GO80" s="25"/>
      <c r="GP80" s="25"/>
      <c r="GQ80" s="25"/>
      <c r="GR80" s="25"/>
      <c r="GS80" s="25"/>
      <c r="GT80" s="25"/>
      <c r="GU80" s="25"/>
      <c r="GV80" s="25"/>
      <c r="GW80" s="25"/>
      <c r="GX80" s="25"/>
      <c r="GY80" s="25"/>
      <c r="GZ80" s="25"/>
      <c r="HA80" s="25"/>
      <c r="HB80" s="25"/>
      <c r="HC80" s="25"/>
      <c r="HD80" s="25"/>
      <c r="HE80" s="25"/>
      <c r="HF80" s="25"/>
      <c r="HG80" s="25"/>
      <c r="HH80" s="25"/>
      <c r="HI80" s="25"/>
      <c r="HJ80" s="25"/>
      <c r="HK80" s="25"/>
      <c r="HL80" s="25"/>
      <c r="HM80" s="25"/>
      <c r="HN80" s="25"/>
      <c r="HO80" s="25"/>
      <c r="HP80" s="25"/>
      <c r="HQ80" s="25"/>
      <c r="HR80" s="25"/>
      <c r="HS80" s="25"/>
      <c r="HT80" s="25"/>
      <c r="HU80" s="25"/>
      <c r="HV80" s="25"/>
      <c r="HW80" s="25"/>
      <c r="HX80" s="25"/>
      <c r="HY80" s="25"/>
      <c r="HZ80" s="25"/>
      <c r="IA80" s="25"/>
      <c r="IB80" s="25"/>
      <c r="IC80" s="25"/>
      <c r="ID80" s="25"/>
      <c r="IE80" s="25"/>
      <c r="IF80" s="25"/>
      <c r="IG80" s="25"/>
    </row>
    <row r="81" spans="1:241" ht="12.75" customHeight="1">
      <c r="A81" s="44"/>
      <c r="B81" s="45"/>
      <c r="C81" s="46" t="s">
        <v>196</v>
      </c>
      <c r="D81" s="47" t="s">
        <v>132</v>
      </c>
      <c r="E81" s="24">
        <v>60</v>
      </c>
      <c r="F81" s="25">
        <f t="shared" ref="F81:F145" si="4">IF($E81="","",$H81+$GR81+$GT81+$HT81+$HV81)</f>
        <v>8784</v>
      </c>
      <c r="G81" s="25">
        <f t="shared" ref="G81:G145" si="5">IF($E81="","",IFERROR(($H81*$I81+$GR81*$GS81+$GT81*$GU81+$HT81*$HU81+$HV81*$HW81)/$F81,0))</f>
        <v>1195.239184881603</v>
      </c>
      <c r="H81" s="25">
        <f t="shared" ref="H81:H145" si="6">IF($E81="","",$J81+$L81+$N81+$GP81)</f>
        <v>8784</v>
      </c>
      <c r="I81" s="25">
        <f t="shared" ref="I81:I145" si="7">IF($E81="","",IFERROR(($J81*$K81+$L81*$M81+$N81*$O81+$GP81*$GQ81)/$H81,0))</f>
        <v>1195.239184881603</v>
      </c>
      <c r="J81" s="25">
        <v>2</v>
      </c>
      <c r="K81" s="25">
        <v>250</v>
      </c>
      <c r="L81" s="25">
        <v>8782</v>
      </c>
      <c r="M81" s="25">
        <v>1195.4544522887725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>
        <v>0</v>
      </c>
      <c r="T81" s="25">
        <v>2109</v>
      </c>
      <c r="U81" s="25">
        <v>2208.1906116642958</v>
      </c>
      <c r="V81" s="25">
        <v>0</v>
      </c>
      <c r="W81" s="25">
        <v>0</v>
      </c>
      <c r="X81" s="25">
        <v>1035</v>
      </c>
      <c r="Y81" s="25">
        <v>446.9768115942029</v>
      </c>
      <c r="Z81" s="25">
        <v>0</v>
      </c>
      <c r="AA81" s="25">
        <v>0</v>
      </c>
      <c r="AB81" s="25">
        <v>3610</v>
      </c>
      <c r="AC81" s="25">
        <v>1042.449861495845</v>
      </c>
      <c r="AD81" s="25">
        <v>0</v>
      </c>
      <c r="AE81" s="25">
        <v>0</v>
      </c>
      <c r="AF81" s="25">
        <v>1600</v>
      </c>
      <c r="AG81" s="25">
        <v>785.15875000000005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18</v>
      </c>
      <c r="AO81" s="25">
        <v>821</v>
      </c>
      <c r="AP81" s="25">
        <v>0</v>
      </c>
      <c r="AQ81" s="25">
        <v>0</v>
      </c>
      <c r="AR81" s="25">
        <v>241</v>
      </c>
      <c r="AS81" s="25">
        <v>972.80082987551862</v>
      </c>
      <c r="AT81" s="25">
        <v>0</v>
      </c>
      <c r="AU81" s="25">
        <v>0</v>
      </c>
      <c r="AV81" s="25">
        <v>168</v>
      </c>
      <c r="AW81" s="25">
        <v>652.65476190476181</v>
      </c>
      <c r="AX81" s="25">
        <v>2</v>
      </c>
      <c r="AY81" s="25">
        <v>250</v>
      </c>
      <c r="AZ81" s="25">
        <v>0</v>
      </c>
      <c r="BA81" s="25">
        <v>0</v>
      </c>
      <c r="BB81" s="25">
        <v>1</v>
      </c>
      <c r="BC81" s="25">
        <v>419</v>
      </c>
      <c r="BD81" s="25">
        <v>0</v>
      </c>
      <c r="BE81" s="25">
        <v>0</v>
      </c>
      <c r="BF81" s="25">
        <v>0</v>
      </c>
      <c r="BG81" s="25">
        <v>0</v>
      </c>
      <c r="BH81" s="25">
        <v>0</v>
      </c>
      <c r="BI81" s="25">
        <v>0</v>
      </c>
      <c r="BJ81" s="25">
        <v>0</v>
      </c>
      <c r="BK81" s="25">
        <v>0</v>
      </c>
      <c r="BL81" s="25">
        <v>0</v>
      </c>
      <c r="BM81" s="25">
        <v>0</v>
      </c>
      <c r="BN81" s="25">
        <v>0</v>
      </c>
      <c r="BO81" s="25">
        <v>0</v>
      </c>
      <c r="BP81" s="25">
        <v>0</v>
      </c>
      <c r="BQ81" s="25">
        <v>0</v>
      </c>
      <c r="BR81" s="25">
        <v>0</v>
      </c>
      <c r="BS81" s="25">
        <v>0</v>
      </c>
      <c r="BT81" s="25">
        <v>0</v>
      </c>
      <c r="BU81" s="25">
        <v>0</v>
      </c>
      <c r="BV81" s="25">
        <v>0</v>
      </c>
      <c r="BW81" s="25">
        <v>0</v>
      </c>
      <c r="BX81" s="25">
        <v>0</v>
      </c>
      <c r="BY81" s="25">
        <v>0</v>
      </c>
      <c r="BZ81" s="25">
        <v>0</v>
      </c>
      <c r="CA81" s="25">
        <v>0</v>
      </c>
      <c r="CB81" s="25">
        <v>0</v>
      </c>
      <c r="CC81" s="25">
        <v>0</v>
      </c>
      <c r="CD81" s="25">
        <v>0</v>
      </c>
      <c r="CE81" s="25">
        <v>0</v>
      </c>
      <c r="CF81" s="25">
        <v>0</v>
      </c>
      <c r="CG81" s="25">
        <v>0</v>
      </c>
      <c r="CH81" s="25">
        <v>0</v>
      </c>
      <c r="CI81" s="25">
        <v>0</v>
      </c>
      <c r="CJ81" s="25">
        <v>0</v>
      </c>
      <c r="CK81" s="25">
        <v>0</v>
      </c>
      <c r="CL81" s="25">
        <v>0</v>
      </c>
      <c r="CM81" s="25">
        <v>0</v>
      </c>
      <c r="CN81" s="25">
        <v>0</v>
      </c>
      <c r="CO81" s="25">
        <v>0</v>
      </c>
      <c r="CP81" s="25">
        <v>0</v>
      </c>
      <c r="CQ81" s="25">
        <v>0</v>
      </c>
      <c r="CR81" s="25">
        <v>0</v>
      </c>
      <c r="CS81" s="25">
        <v>0</v>
      </c>
      <c r="CT81" s="25">
        <v>0</v>
      </c>
      <c r="CU81" s="25">
        <v>0</v>
      </c>
      <c r="CV81" s="25">
        <v>0</v>
      </c>
      <c r="CW81" s="25">
        <v>0</v>
      </c>
      <c r="CX81" s="25">
        <v>0</v>
      </c>
      <c r="CY81" s="25">
        <v>0</v>
      </c>
      <c r="CZ81" s="25">
        <v>0</v>
      </c>
      <c r="DA81" s="25">
        <v>0</v>
      </c>
      <c r="DB81" s="25">
        <v>0</v>
      </c>
      <c r="DC81" s="25">
        <v>0</v>
      </c>
      <c r="DD81" s="25">
        <v>0</v>
      </c>
      <c r="DE81" s="25">
        <v>0</v>
      </c>
      <c r="DF81" s="25">
        <v>0</v>
      </c>
      <c r="DG81" s="25">
        <v>0</v>
      </c>
      <c r="DH81" s="25">
        <v>0</v>
      </c>
      <c r="DI81" s="25">
        <v>0</v>
      </c>
      <c r="DJ81" s="25">
        <v>0</v>
      </c>
      <c r="DK81" s="25">
        <v>0</v>
      </c>
      <c r="DL81" s="25">
        <v>0</v>
      </c>
      <c r="DM81" s="25">
        <v>0</v>
      </c>
      <c r="DN81" s="25">
        <v>0</v>
      </c>
      <c r="DO81" s="25">
        <v>0</v>
      </c>
      <c r="DP81" s="25">
        <v>0</v>
      </c>
      <c r="DQ81" s="25">
        <v>0</v>
      </c>
      <c r="DR81" s="25">
        <v>0</v>
      </c>
      <c r="DS81" s="25">
        <v>0</v>
      </c>
      <c r="DT81" s="25">
        <v>0</v>
      </c>
      <c r="DU81" s="25">
        <v>0</v>
      </c>
      <c r="DV81" s="25">
        <v>0</v>
      </c>
      <c r="DW81" s="25">
        <v>0</v>
      </c>
      <c r="DX81" s="25">
        <v>0</v>
      </c>
      <c r="DY81" s="25">
        <v>0</v>
      </c>
      <c r="DZ81" s="25">
        <v>0</v>
      </c>
      <c r="EA81" s="25">
        <v>0</v>
      </c>
      <c r="EB81" s="25">
        <v>0</v>
      </c>
      <c r="EC81" s="25">
        <v>0</v>
      </c>
      <c r="ED81" s="25">
        <v>0</v>
      </c>
      <c r="EE81" s="25">
        <v>0</v>
      </c>
      <c r="EF81" s="25">
        <v>0</v>
      </c>
      <c r="EG81" s="25">
        <v>0</v>
      </c>
      <c r="EH81" s="25">
        <v>0</v>
      </c>
      <c r="EI81" s="25">
        <v>0</v>
      </c>
      <c r="EJ81" s="25">
        <v>0</v>
      </c>
      <c r="EK81" s="25">
        <v>0</v>
      </c>
      <c r="EL81" s="25">
        <v>0</v>
      </c>
      <c r="EM81" s="25">
        <v>0</v>
      </c>
      <c r="EN81" s="25">
        <v>0</v>
      </c>
      <c r="EO81" s="25">
        <v>0</v>
      </c>
      <c r="EP81" s="25">
        <v>0</v>
      </c>
      <c r="EQ81" s="25">
        <v>0</v>
      </c>
      <c r="ER81" s="25">
        <v>0</v>
      </c>
      <c r="ES81" s="25">
        <v>0</v>
      </c>
      <c r="ET81" s="25">
        <v>0</v>
      </c>
      <c r="EU81" s="25">
        <v>0</v>
      </c>
      <c r="EV81" s="25">
        <v>0</v>
      </c>
      <c r="EW81" s="25">
        <v>0</v>
      </c>
      <c r="EX81" s="25">
        <v>0</v>
      </c>
      <c r="EY81" s="25">
        <v>0</v>
      </c>
      <c r="EZ81" s="25">
        <v>0</v>
      </c>
      <c r="FA81" s="25">
        <v>0</v>
      </c>
      <c r="FB81" s="25">
        <v>0</v>
      </c>
      <c r="FC81" s="25">
        <v>0</v>
      </c>
      <c r="FD81" s="25">
        <v>0</v>
      </c>
      <c r="FE81" s="25">
        <v>0</v>
      </c>
      <c r="FF81" s="25">
        <v>0</v>
      </c>
      <c r="FG81" s="25">
        <v>0</v>
      </c>
      <c r="FH81" s="25">
        <v>0</v>
      </c>
      <c r="FI81" s="25">
        <v>0</v>
      </c>
      <c r="FJ81" s="25">
        <v>0</v>
      </c>
      <c r="FK81" s="25">
        <v>0</v>
      </c>
      <c r="FL81" s="25">
        <v>0</v>
      </c>
      <c r="FM81" s="25">
        <v>0</v>
      </c>
      <c r="FN81" s="25">
        <v>0</v>
      </c>
      <c r="FO81" s="25">
        <v>0</v>
      </c>
      <c r="FP81" s="25">
        <v>0</v>
      </c>
      <c r="FQ81" s="25">
        <v>0</v>
      </c>
      <c r="FR81" s="25">
        <v>0</v>
      </c>
      <c r="FS81" s="25">
        <v>0</v>
      </c>
      <c r="FT81" s="25">
        <v>0</v>
      </c>
      <c r="FU81" s="25">
        <v>0</v>
      </c>
      <c r="FV81" s="25">
        <v>0</v>
      </c>
      <c r="FW81" s="25">
        <v>0</v>
      </c>
      <c r="FX81" s="25">
        <v>0</v>
      </c>
      <c r="FY81" s="25">
        <v>0</v>
      </c>
      <c r="FZ81" s="25">
        <v>0</v>
      </c>
      <c r="GA81" s="25">
        <v>0</v>
      </c>
      <c r="GB81" s="25">
        <v>0</v>
      </c>
      <c r="GC81" s="25">
        <v>0</v>
      </c>
      <c r="GD81" s="25">
        <v>0</v>
      </c>
      <c r="GE81" s="25">
        <v>0</v>
      </c>
      <c r="GF81" s="25">
        <v>0</v>
      </c>
      <c r="GG81" s="25">
        <v>0</v>
      </c>
      <c r="GH81" s="25">
        <v>0</v>
      </c>
      <c r="GI81" s="25">
        <v>0</v>
      </c>
      <c r="GJ81" s="25">
        <v>0</v>
      </c>
      <c r="GK81" s="25">
        <v>0</v>
      </c>
      <c r="GL81" s="25">
        <v>0</v>
      </c>
      <c r="GM81" s="25">
        <v>0</v>
      </c>
      <c r="GN81" s="25">
        <v>0</v>
      </c>
      <c r="GO81" s="25">
        <v>0</v>
      </c>
      <c r="GP81" s="25">
        <v>0</v>
      </c>
      <c r="GQ81" s="25">
        <v>0</v>
      </c>
      <c r="GR81" s="25">
        <v>0</v>
      </c>
      <c r="GS81" s="25">
        <v>0</v>
      </c>
      <c r="GT81" s="25">
        <v>0</v>
      </c>
      <c r="GU81" s="25">
        <v>0</v>
      </c>
      <c r="GV81" s="25">
        <v>0</v>
      </c>
      <c r="GW81" s="25">
        <v>0</v>
      </c>
      <c r="GX81" s="25">
        <v>0</v>
      </c>
      <c r="GY81" s="25">
        <v>0</v>
      </c>
      <c r="GZ81" s="25">
        <v>0</v>
      </c>
      <c r="HA81" s="25">
        <v>0</v>
      </c>
      <c r="HB81" s="25">
        <v>0</v>
      </c>
      <c r="HC81" s="25">
        <v>0</v>
      </c>
      <c r="HD81" s="25">
        <v>0</v>
      </c>
      <c r="HE81" s="25">
        <v>0</v>
      </c>
      <c r="HF81" s="25">
        <v>0</v>
      </c>
      <c r="HG81" s="25">
        <v>0</v>
      </c>
      <c r="HH81" s="25">
        <v>0</v>
      </c>
      <c r="HI81" s="25">
        <v>0</v>
      </c>
      <c r="HJ81" s="25">
        <v>0</v>
      </c>
      <c r="HK81" s="25">
        <v>0</v>
      </c>
      <c r="HL81" s="25">
        <v>0</v>
      </c>
      <c r="HM81" s="25">
        <v>0</v>
      </c>
      <c r="HN81" s="25">
        <v>0</v>
      </c>
      <c r="HO81" s="25">
        <v>0</v>
      </c>
      <c r="HP81" s="25">
        <v>0</v>
      </c>
      <c r="HQ81" s="25">
        <v>0</v>
      </c>
      <c r="HR81" s="25">
        <v>0</v>
      </c>
      <c r="HS81" s="25">
        <v>0</v>
      </c>
      <c r="HT81" s="25">
        <v>0</v>
      </c>
      <c r="HU81" s="25">
        <v>0</v>
      </c>
      <c r="HV81" s="25">
        <v>0</v>
      </c>
      <c r="HW81" s="25">
        <v>0</v>
      </c>
      <c r="HX81" s="25">
        <v>0</v>
      </c>
      <c r="HY81" s="25">
        <v>0</v>
      </c>
      <c r="HZ81" s="25">
        <v>0</v>
      </c>
      <c r="IA81" s="25">
        <v>0</v>
      </c>
      <c r="IB81" s="25">
        <v>0</v>
      </c>
      <c r="IC81" s="25">
        <v>0</v>
      </c>
      <c r="ID81" s="25">
        <v>0</v>
      </c>
      <c r="IE81" s="25">
        <v>0</v>
      </c>
      <c r="IF81" s="25">
        <v>0</v>
      </c>
      <c r="IG81" s="25">
        <v>0</v>
      </c>
    </row>
    <row r="82" spans="1:241" ht="12.75" customHeight="1">
      <c r="A82" s="44"/>
      <c r="B82" s="45"/>
      <c r="C82" s="46" t="s">
        <v>197</v>
      </c>
      <c r="D82" s="47" t="s">
        <v>132</v>
      </c>
      <c r="E82" s="24">
        <v>61</v>
      </c>
      <c r="F82" s="25">
        <f t="shared" si="4"/>
        <v>115895.023</v>
      </c>
      <c r="G82" s="25">
        <f t="shared" si="5"/>
        <v>402.90677386551801</v>
      </c>
      <c r="H82" s="25">
        <f t="shared" si="6"/>
        <v>115895.023</v>
      </c>
      <c r="I82" s="25">
        <f t="shared" si="7"/>
        <v>402.90677386551801</v>
      </c>
      <c r="J82" s="25">
        <v>6402.9930000000004</v>
      </c>
      <c r="K82" s="25">
        <v>200.63117998098701</v>
      </c>
      <c r="L82" s="25">
        <v>109492.03</v>
      </c>
      <c r="M82" s="25">
        <v>414.73566416660651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v>2522.0309999999999</v>
      </c>
      <c r="U82" s="25">
        <v>1752.7450122540126</v>
      </c>
      <c r="V82" s="25">
        <v>7.5119999999999996</v>
      </c>
      <c r="W82" s="25">
        <v>394.64310436634719</v>
      </c>
      <c r="X82" s="25">
        <v>5808.893</v>
      </c>
      <c r="Y82" s="25">
        <v>396.16481023148475</v>
      </c>
      <c r="Z82" s="25">
        <v>0</v>
      </c>
      <c r="AA82" s="25">
        <v>0</v>
      </c>
      <c r="AB82" s="25">
        <v>4793.4539999999997</v>
      </c>
      <c r="AC82" s="25">
        <v>933.82874895638929</v>
      </c>
      <c r="AD82" s="25">
        <v>0</v>
      </c>
      <c r="AE82" s="25">
        <v>0</v>
      </c>
      <c r="AF82" s="25">
        <v>12067.978999999999</v>
      </c>
      <c r="AG82" s="25">
        <v>579.2010387157618</v>
      </c>
      <c r="AH82" s="25">
        <v>10.111000000000001</v>
      </c>
      <c r="AI82" s="25">
        <v>772.20185936109192</v>
      </c>
      <c r="AJ82" s="25">
        <v>7545.5150000000003</v>
      </c>
      <c r="AK82" s="25">
        <v>317.96056319548762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5">
        <v>0</v>
      </c>
      <c r="AT82" s="25">
        <v>0</v>
      </c>
      <c r="AU82" s="25">
        <v>0</v>
      </c>
      <c r="AV82" s="25">
        <v>0</v>
      </c>
      <c r="AW82" s="25">
        <v>0</v>
      </c>
      <c r="AX82" s="25">
        <v>0</v>
      </c>
      <c r="AY82" s="25">
        <v>0</v>
      </c>
      <c r="AZ82" s="25">
        <v>36.496000000000002</v>
      </c>
      <c r="BA82" s="25">
        <v>323.1575241122315</v>
      </c>
      <c r="BB82" s="25">
        <v>76754.157999999996</v>
      </c>
      <c r="BC82" s="25">
        <v>323.41265747453053</v>
      </c>
      <c r="BD82" s="25">
        <v>0</v>
      </c>
      <c r="BE82" s="25">
        <v>0</v>
      </c>
      <c r="BF82" s="25">
        <v>0</v>
      </c>
      <c r="BG82" s="25">
        <v>0</v>
      </c>
      <c r="BH82" s="25">
        <v>0</v>
      </c>
      <c r="BI82" s="25">
        <v>0</v>
      </c>
      <c r="BJ82" s="25">
        <v>0</v>
      </c>
      <c r="BK82" s="25">
        <v>0</v>
      </c>
      <c r="BL82" s="25">
        <v>0</v>
      </c>
      <c r="BM82" s="25">
        <v>0</v>
      </c>
      <c r="BN82" s="25">
        <v>0</v>
      </c>
      <c r="BO82" s="25">
        <v>0</v>
      </c>
      <c r="BP82" s="25">
        <v>0</v>
      </c>
      <c r="BQ82" s="25">
        <v>0</v>
      </c>
      <c r="BR82" s="25">
        <v>1106.904</v>
      </c>
      <c r="BS82" s="25">
        <v>50.25991413889551</v>
      </c>
      <c r="BT82" s="25">
        <v>675.23199999999997</v>
      </c>
      <c r="BU82" s="25">
        <v>89.305339498128049</v>
      </c>
      <c r="BV82" s="25">
        <v>0</v>
      </c>
      <c r="BW82" s="25">
        <v>0</v>
      </c>
      <c r="BX82" s="25">
        <v>0</v>
      </c>
      <c r="BY82" s="25">
        <v>0</v>
      </c>
      <c r="BZ82" s="25">
        <v>168.458</v>
      </c>
      <c r="CA82" s="25">
        <v>517.47585748376457</v>
      </c>
      <c r="CB82" s="25">
        <v>17.047000000000001</v>
      </c>
      <c r="CC82" s="25">
        <v>171.66005748812108</v>
      </c>
      <c r="CD82" s="25">
        <v>3713.23</v>
      </c>
      <c r="CE82" s="25">
        <v>183.89394758741042</v>
      </c>
      <c r="CF82" s="25">
        <v>0</v>
      </c>
      <c r="CG82" s="25">
        <v>0</v>
      </c>
      <c r="CH82" s="25">
        <v>211.67699999999999</v>
      </c>
      <c r="CI82" s="25">
        <v>395.42734449184371</v>
      </c>
      <c r="CJ82" s="25">
        <v>1.302</v>
      </c>
      <c r="CK82" s="25">
        <v>2449.5099846390167</v>
      </c>
      <c r="CL82" s="25">
        <v>0</v>
      </c>
      <c r="CM82" s="25">
        <v>0</v>
      </c>
      <c r="CN82" s="25">
        <v>0</v>
      </c>
      <c r="CO82" s="25">
        <v>0</v>
      </c>
      <c r="CP82" s="25">
        <v>0</v>
      </c>
      <c r="CQ82" s="25">
        <v>0</v>
      </c>
      <c r="CR82" s="25">
        <v>0</v>
      </c>
      <c r="CS82" s="25">
        <v>0</v>
      </c>
      <c r="CT82" s="25">
        <v>0</v>
      </c>
      <c r="CU82" s="25">
        <v>0</v>
      </c>
      <c r="CV82" s="25">
        <v>0</v>
      </c>
      <c r="CW82" s="25">
        <v>0</v>
      </c>
      <c r="CX82" s="25">
        <v>0</v>
      </c>
      <c r="CY82" s="25">
        <v>0</v>
      </c>
      <c r="CZ82" s="25">
        <v>0</v>
      </c>
      <c r="DA82" s="25">
        <v>0</v>
      </c>
      <c r="DB82" s="25">
        <v>0</v>
      </c>
      <c r="DC82" s="25">
        <v>0</v>
      </c>
      <c r="DD82" s="25">
        <v>0</v>
      </c>
      <c r="DE82" s="25">
        <v>0</v>
      </c>
      <c r="DF82" s="25">
        <v>0</v>
      </c>
      <c r="DG82" s="25">
        <v>0</v>
      </c>
      <c r="DH82" s="25">
        <v>0</v>
      </c>
      <c r="DI82" s="25">
        <v>0</v>
      </c>
      <c r="DJ82" s="25">
        <v>0</v>
      </c>
      <c r="DK82" s="25">
        <v>0</v>
      </c>
      <c r="DL82" s="25">
        <v>0</v>
      </c>
      <c r="DM82" s="25">
        <v>0</v>
      </c>
      <c r="DN82" s="25">
        <v>0</v>
      </c>
      <c r="DO82" s="25">
        <v>0</v>
      </c>
      <c r="DP82" s="25">
        <v>0</v>
      </c>
      <c r="DQ82" s="25">
        <v>0</v>
      </c>
      <c r="DR82" s="25">
        <v>36.069000000000003</v>
      </c>
      <c r="DS82" s="25">
        <v>866.92589204025626</v>
      </c>
      <c r="DT82" s="25">
        <v>0</v>
      </c>
      <c r="DU82" s="25">
        <v>0</v>
      </c>
      <c r="DV82" s="25">
        <v>46.029000000000003</v>
      </c>
      <c r="DW82" s="25">
        <v>1456.5234526059658</v>
      </c>
      <c r="DX82" s="25">
        <v>0</v>
      </c>
      <c r="DY82" s="25">
        <v>0</v>
      </c>
      <c r="DZ82" s="25">
        <v>0</v>
      </c>
      <c r="EA82" s="25">
        <v>0</v>
      </c>
      <c r="EB82" s="25">
        <v>0</v>
      </c>
      <c r="EC82" s="25">
        <v>0</v>
      </c>
      <c r="ED82" s="25">
        <v>0</v>
      </c>
      <c r="EE82" s="25">
        <v>0</v>
      </c>
      <c r="EF82" s="25">
        <v>3.6389999999999998</v>
      </c>
      <c r="EG82" s="25">
        <v>164.59686727122838</v>
      </c>
      <c r="EH82" s="25">
        <v>0</v>
      </c>
      <c r="EI82" s="25">
        <v>0</v>
      </c>
      <c r="EJ82" s="25">
        <v>0</v>
      </c>
      <c r="EK82" s="25">
        <v>0</v>
      </c>
      <c r="EL82" s="25">
        <v>0</v>
      </c>
      <c r="EM82" s="25">
        <v>0</v>
      </c>
      <c r="EN82" s="25">
        <v>0</v>
      </c>
      <c r="EO82" s="25">
        <v>0</v>
      </c>
      <c r="EP82" s="25">
        <v>0.67</v>
      </c>
      <c r="EQ82" s="25">
        <v>3045.8328358208955</v>
      </c>
      <c r="ER82" s="25">
        <v>0.14399999999999999</v>
      </c>
      <c r="ES82" s="25">
        <v>2973.5138888888891</v>
      </c>
      <c r="ET82" s="25">
        <v>0</v>
      </c>
      <c r="EU82" s="25">
        <v>0</v>
      </c>
      <c r="EV82" s="25">
        <v>348.63499999999999</v>
      </c>
      <c r="EW82" s="25">
        <v>453.44084787815336</v>
      </c>
      <c r="EX82" s="25">
        <v>1.665</v>
      </c>
      <c r="EY82" s="25">
        <v>5441.0246246246243</v>
      </c>
      <c r="EZ82" s="25">
        <v>0</v>
      </c>
      <c r="FA82" s="25">
        <v>0</v>
      </c>
      <c r="FB82" s="25">
        <v>0</v>
      </c>
      <c r="FC82" s="25">
        <v>0</v>
      </c>
      <c r="FD82" s="25">
        <v>0</v>
      </c>
      <c r="FE82" s="25">
        <v>0</v>
      </c>
      <c r="FF82" s="25">
        <v>0</v>
      </c>
      <c r="FG82" s="25">
        <v>0</v>
      </c>
      <c r="FH82" s="25">
        <v>0</v>
      </c>
      <c r="FI82" s="25">
        <v>0</v>
      </c>
      <c r="FJ82" s="25">
        <v>0</v>
      </c>
      <c r="FK82" s="25">
        <v>0</v>
      </c>
      <c r="FL82" s="25">
        <v>0</v>
      </c>
      <c r="FM82" s="25">
        <v>0</v>
      </c>
      <c r="FN82" s="25">
        <v>0</v>
      </c>
      <c r="FO82" s="25">
        <v>0</v>
      </c>
      <c r="FP82" s="25">
        <v>0</v>
      </c>
      <c r="FQ82" s="25">
        <v>0</v>
      </c>
      <c r="FR82" s="25">
        <v>0</v>
      </c>
      <c r="FS82" s="25">
        <v>0</v>
      </c>
      <c r="FT82" s="25">
        <v>0</v>
      </c>
      <c r="FU82" s="25">
        <v>0</v>
      </c>
      <c r="FV82" s="25">
        <v>0</v>
      </c>
      <c r="FW82" s="25">
        <v>0</v>
      </c>
      <c r="FX82" s="25">
        <v>18.172999999999998</v>
      </c>
      <c r="FY82" s="25">
        <v>978.54988169262094</v>
      </c>
      <c r="FZ82" s="25">
        <v>0</v>
      </c>
      <c r="GA82" s="25">
        <v>0</v>
      </c>
      <c r="GB82" s="25">
        <v>0</v>
      </c>
      <c r="GC82" s="25">
        <v>0</v>
      </c>
      <c r="GD82" s="25">
        <v>0</v>
      </c>
      <c r="GE82" s="25">
        <v>0</v>
      </c>
      <c r="GF82" s="25">
        <v>0</v>
      </c>
      <c r="GG82" s="25">
        <v>0</v>
      </c>
      <c r="GH82" s="25">
        <v>0</v>
      </c>
      <c r="GI82" s="25">
        <v>0</v>
      </c>
      <c r="GJ82" s="25">
        <v>0</v>
      </c>
      <c r="GK82" s="25">
        <v>0</v>
      </c>
      <c r="GL82" s="25">
        <v>0</v>
      </c>
      <c r="GM82" s="25">
        <v>0</v>
      </c>
      <c r="GN82" s="25">
        <v>0</v>
      </c>
      <c r="GO82" s="25">
        <v>0</v>
      </c>
      <c r="GP82" s="25">
        <v>0</v>
      </c>
      <c r="GQ82" s="25">
        <v>0</v>
      </c>
      <c r="GR82" s="25">
        <v>0</v>
      </c>
      <c r="GS82" s="25">
        <v>0</v>
      </c>
      <c r="GT82" s="25">
        <v>0</v>
      </c>
      <c r="GU82" s="25">
        <v>0</v>
      </c>
      <c r="GV82" s="25">
        <v>0</v>
      </c>
      <c r="GW82" s="25">
        <v>0</v>
      </c>
      <c r="GX82" s="25">
        <v>0</v>
      </c>
      <c r="GY82" s="25">
        <v>0</v>
      </c>
      <c r="GZ82" s="25">
        <v>0</v>
      </c>
      <c r="HA82" s="25">
        <v>0</v>
      </c>
      <c r="HB82" s="25">
        <v>0</v>
      </c>
      <c r="HC82" s="25">
        <v>0</v>
      </c>
      <c r="HD82" s="25">
        <v>0</v>
      </c>
      <c r="HE82" s="25">
        <v>0</v>
      </c>
      <c r="HF82" s="25">
        <v>0</v>
      </c>
      <c r="HG82" s="25">
        <v>0</v>
      </c>
      <c r="HH82" s="25">
        <v>0</v>
      </c>
      <c r="HI82" s="25">
        <v>0</v>
      </c>
      <c r="HJ82" s="25">
        <v>0</v>
      </c>
      <c r="HK82" s="25">
        <v>0</v>
      </c>
      <c r="HL82" s="25">
        <v>0</v>
      </c>
      <c r="HM82" s="25">
        <v>0</v>
      </c>
      <c r="HN82" s="25">
        <v>0</v>
      </c>
      <c r="HO82" s="25">
        <v>0</v>
      </c>
      <c r="HP82" s="25">
        <v>0</v>
      </c>
      <c r="HQ82" s="25">
        <v>0</v>
      </c>
      <c r="HR82" s="25">
        <v>0</v>
      </c>
      <c r="HS82" s="25">
        <v>0</v>
      </c>
      <c r="HT82" s="25">
        <v>0</v>
      </c>
      <c r="HU82" s="25">
        <v>0</v>
      </c>
      <c r="HV82" s="25">
        <v>0</v>
      </c>
      <c r="HW82" s="25">
        <v>0</v>
      </c>
      <c r="HX82" s="25">
        <v>0</v>
      </c>
      <c r="HY82" s="25">
        <v>0</v>
      </c>
      <c r="HZ82" s="25">
        <v>0</v>
      </c>
      <c r="IA82" s="25">
        <v>0</v>
      </c>
      <c r="IB82" s="25">
        <v>0</v>
      </c>
      <c r="IC82" s="25">
        <v>0</v>
      </c>
      <c r="ID82" s="25">
        <v>0</v>
      </c>
      <c r="IE82" s="25">
        <v>0</v>
      </c>
      <c r="IF82" s="25">
        <v>0</v>
      </c>
      <c r="IG82" s="25">
        <v>0</v>
      </c>
    </row>
    <row r="83" spans="1:241" ht="12.75" customHeight="1">
      <c r="A83" s="44"/>
      <c r="B83" s="45"/>
      <c r="C83" s="46" t="s">
        <v>198</v>
      </c>
      <c r="D83" s="47" t="s">
        <v>132</v>
      </c>
      <c r="E83" s="24">
        <v>62</v>
      </c>
      <c r="F83" s="25">
        <f t="shared" si="4"/>
        <v>1921.914</v>
      </c>
      <c r="G83" s="25">
        <f t="shared" si="5"/>
        <v>933.97570078577905</v>
      </c>
      <c r="H83" s="25">
        <f t="shared" si="6"/>
        <v>1911.56</v>
      </c>
      <c r="I83" s="25">
        <f t="shared" si="7"/>
        <v>930.98047301680299</v>
      </c>
      <c r="J83" s="25">
        <v>1911.56</v>
      </c>
      <c r="K83" s="25">
        <v>930.98047301680299</v>
      </c>
      <c r="L83" s="25">
        <v>0</v>
      </c>
      <c r="M83" s="25">
        <v>0</v>
      </c>
      <c r="N83" s="25">
        <v>0</v>
      </c>
      <c r="O83" s="25">
        <v>0</v>
      </c>
      <c r="P83" s="25">
        <v>8.1000000000000003E-2</v>
      </c>
      <c r="Q83" s="25">
        <v>2146.6666666666665</v>
      </c>
      <c r="R83" s="25">
        <v>0</v>
      </c>
      <c r="S83" s="25">
        <v>0</v>
      </c>
      <c r="T83" s="25">
        <v>0</v>
      </c>
      <c r="U83" s="25">
        <v>0</v>
      </c>
      <c r="V83" s="25">
        <v>9.2859999999999996</v>
      </c>
      <c r="W83" s="25">
        <v>347.69319405556752</v>
      </c>
      <c r="X83" s="25">
        <v>0</v>
      </c>
      <c r="Y83" s="25">
        <v>0</v>
      </c>
      <c r="Z83" s="25">
        <v>0.20399999999999999</v>
      </c>
      <c r="AA83" s="25">
        <v>1636.9411764705883</v>
      </c>
      <c r="AB83" s="25">
        <v>0</v>
      </c>
      <c r="AC83" s="25">
        <v>0</v>
      </c>
      <c r="AD83" s="25">
        <v>26.497</v>
      </c>
      <c r="AE83" s="25">
        <v>1182.3744574857531</v>
      </c>
      <c r="AF83" s="25">
        <v>0</v>
      </c>
      <c r="AG83" s="25">
        <v>0</v>
      </c>
      <c r="AH83" s="25">
        <v>73.122</v>
      </c>
      <c r="AI83" s="25">
        <v>456.71987910615138</v>
      </c>
      <c r="AJ83" s="25">
        <v>0</v>
      </c>
      <c r="AK83" s="25">
        <v>0</v>
      </c>
      <c r="AL83" s="25">
        <v>0.316</v>
      </c>
      <c r="AM83" s="25">
        <v>578.17721518987344</v>
      </c>
      <c r="AN83" s="25">
        <v>0</v>
      </c>
      <c r="AO83" s="25">
        <v>0</v>
      </c>
      <c r="AP83" s="25">
        <v>0.12</v>
      </c>
      <c r="AQ83" s="25">
        <v>324</v>
      </c>
      <c r="AR83" s="25">
        <v>0</v>
      </c>
      <c r="AS83" s="25">
        <v>0</v>
      </c>
      <c r="AT83" s="25">
        <v>0.26700000000000002</v>
      </c>
      <c r="AU83" s="25">
        <v>517.95505617977528</v>
      </c>
      <c r="AV83" s="25">
        <v>0</v>
      </c>
      <c r="AW83" s="25">
        <v>0</v>
      </c>
      <c r="AX83" s="25">
        <v>1.0999999999999999E-2</v>
      </c>
      <c r="AY83" s="25">
        <v>216</v>
      </c>
      <c r="AZ83" s="25">
        <v>1029.0429999999999</v>
      </c>
      <c r="BA83" s="25">
        <v>516.24112694999144</v>
      </c>
      <c r="BB83" s="25">
        <v>0</v>
      </c>
      <c r="BC83" s="25">
        <v>0</v>
      </c>
      <c r="BD83" s="25">
        <v>10.018000000000001</v>
      </c>
      <c r="BE83" s="25">
        <v>163.26292673188263</v>
      </c>
      <c r="BF83" s="25">
        <v>1E-3</v>
      </c>
      <c r="BG83" s="25">
        <v>108</v>
      </c>
      <c r="BH83" s="25">
        <v>0</v>
      </c>
      <c r="BI83" s="25">
        <v>0</v>
      </c>
      <c r="BJ83" s="25">
        <v>0</v>
      </c>
      <c r="BK83" s="25">
        <v>0</v>
      </c>
      <c r="BL83" s="25">
        <v>0</v>
      </c>
      <c r="BM83" s="25">
        <v>0</v>
      </c>
      <c r="BN83" s="25">
        <v>0.63200000000000001</v>
      </c>
      <c r="BO83" s="25">
        <v>327.76898734177212</v>
      </c>
      <c r="BP83" s="25">
        <v>0</v>
      </c>
      <c r="BQ83" s="25">
        <v>0</v>
      </c>
      <c r="BR83" s="25">
        <v>4.46</v>
      </c>
      <c r="BS83" s="25">
        <v>171.25964125560537</v>
      </c>
      <c r="BT83" s="25">
        <v>0</v>
      </c>
      <c r="BU83" s="25">
        <v>0</v>
      </c>
      <c r="BV83" s="25">
        <v>0</v>
      </c>
      <c r="BW83" s="25">
        <v>0</v>
      </c>
      <c r="BX83" s="25">
        <v>238.98</v>
      </c>
      <c r="BY83" s="25">
        <v>1525.4674617122771</v>
      </c>
      <c r="BZ83" s="25">
        <v>42.965000000000003</v>
      </c>
      <c r="CA83" s="25">
        <v>329.76276038636098</v>
      </c>
      <c r="CB83" s="25">
        <v>0.183</v>
      </c>
      <c r="CC83" s="25">
        <v>154.71038251366122</v>
      </c>
      <c r="CD83" s="25">
        <v>5.6479999999999997</v>
      </c>
      <c r="CE83" s="25">
        <v>326.84366147308782</v>
      </c>
      <c r="CF83" s="25">
        <v>0</v>
      </c>
      <c r="CG83" s="25">
        <v>0</v>
      </c>
      <c r="CH83" s="25">
        <v>25.481000000000002</v>
      </c>
      <c r="CI83" s="25">
        <v>718.13731800164828</v>
      </c>
      <c r="CJ83" s="25">
        <v>6.9359999999999999</v>
      </c>
      <c r="CK83" s="25">
        <v>2462.294117647059</v>
      </c>
      <c r="CL83" s="25">
        <v>7.4999999999999997E-2</v>
      </c>
      <c r="CM83" s="25">
        <v>655.89333333333332</v>
      </c>
      <c r="CN83" s="25">
        <v>0</v>
      </c>
      <c r="CO83" s="25">
        <v>0</v>
      </c>
      <c r="CP83" s="25">
        <v>0</v>
      </c>
      <c r="CQ83" s="25">
        <v>0</v>
      </c>
      <c r="CR83" s="25">
        <v>0</v>
      </c>
      <c r="CS83" s="25">
        <v>0</v>
      </c>
      <c r="CT83" s="25">
        <v>0</v>
      </c>
      <c r="CU83" s="25">
        <v>0</v>
      </c>
      <c r="CV83" s="25">
        <v>0</v>
      </c>
      <c r="CW83" s="25">
        <v>0</v>
      </c>
      <c r="CX83" s="25">
        <v>0</v>
      </c>
      <c r="CY83" s="25">
        <v>0</v>
      </c>
      <c r="CZ83" s="25">
        <v>0</v>
      </c>
      <c r="DA83" s="25">
        <v>0</v>
      </c>
      <c r="DB83" s="25">
        <v>0</v>
      </c>
      <c r="DC83" s="25">
        <v>0</v>
      </c>
      <c r="DD83" s="25">
        <v>0</v>
      </c>
      <c r="DE83" s="25">
        <v>0</v>
      </c>
      <c r="DF83" s="25">
        <v>0</v>
      </c>
      <c r="DG83" s="25">
        <v>0</v>
      </c>
      <c r="DH83" s="25">
        <v>16.489999999999998</v>
      </c>
      <c r="DI83" s="25">
        <v>317.29872650090959</v>
      </c>
      <c r="DJ83" s="25">
        <v>0</v>
      </c>
      <c r="DK83" s="25">
        <v>0</v>
      </c>
      <c r="DL83" s="25">
        <v>0</v>
      </c>
      <c r="DM83" s="25">
        <v>0</v>
      </c>
      <c r="DN83" s="25">
        <v>0</v>
      </c>
      <c r="DO83" s="25">
        <v>0</v>
      </c>
      <c r="DP83" s="25">
        <v>0</v>
      </c>
      <c r="DQ83" s="25">
        <v>0</v>
      </c>
      <c r="DR83" s="25">
        <v>24.228999999999999</v>
      </c>
      <c r="DS83" s="25">
        <v>664.19257914069908</v>
      </c>
      <c r="DT83" s="25">
        <v>0</v>
      </c>
      <c r="DU83" s="25">
        <v>0</v>
      </c>
      <c r="DV83" s="25">
        <v>2.6240000000000001</v>
      </c>
      <c r="DW83" s="25">
        <v>1085.5907012195123</v>
      </c>
      <c r="DX83" s="25">
        <v>0.56499999999999995</v>
      </c>
      <c r="DY83" s="25">
        <v>670.24070796460171</v>
      </c>
      <c r="DZ83" s="25">
        <v>1.55</v>
      </c>
      <c r="EA83" s="25">
        <v>621.02709677419352</v>
      </c>
      <c r="EB83" s="25">
        <v>6.9139999999999997</v>
      </c>
      <c r="EC83" s="25">
        <v>1050.4519814868383</v>
      </c>
      <c r="ED83" s="25">
        <v>28.669</v>
      </c>
      <c r="EE83" s="25">
        <v>1076.9118211308382</v>
      </c>
      <c r="EF83" s="25">
        <v>5.3739999999999997</v>
      </c>
      <c r="EG83" s="25">
        <v>226.34108671380724</v>
      </c>
      <c r="EH83" s="25">
        <v>1.458</v>
      </c>
      <c r="EI83" s="25">
        <v>228.87585733882031</v>
      </c>
      <c r="EJ83" s="25">
        <v>0.19400000000000001</v>
      </c>
      <c r="EK83" s="25">
        <v>58.644329896907216</v>
      </c>
      <c r="EL83" s="25">
        <v>5.2140000000000004</v>
      </c>
      <c r="EM83" s="25">
        <v>1112.8479094744919</v>
      </c>
      <c r="EN83" s="25">
        <v>0</v>
      </c>
      <c r="EO83" s="25">
        <v>0</v>
      </c>
      <c r="EP83" s="25">
        <v>0.26500000000000001</v>
      </c>
      <c r="EQ83" s="25">
        <v>3492.3358490566038</v>
      </c>
      <c r="ER83" s="25">
        <v>0.32600000000000001</v>
      </c>
      <c r="ES83" s="25">
        <v>3247.0858895705524</v>
      </c>
      <c r="ET83" s="25">
        <v>0.87</v>
      </c>
      <c r="EU83" s="25">
        <v>262.30344827586208</v>
      </c>
      <c r="EV83" s="25">
        <v>283.84500000000003</v>
      </c>
      <c r="EW83" s="25">
        <v>1677.7120435448924</v>
      </c>
      <c r="EX83" s="25">
        <v>27.645</v>
      </c>
      <c r="EY83" s="25">
        <v>7114.2373666124076</v>
      </c>
      <c r="EZ83" s="25">
        <v>0</v>
      </c>
      <c r="FA83" s="25">
        <v>0</v>
      </c>
      <c r="FB83" s="25">
        <v>7.0000000000000007E-2</v>
      </c>
      <c r="FC83" s="25">
        <v>618.70000000000005</v>
      </c>
      <c r="FD83" s="25">
        <v>0</v>
      </c>
      <c r="FE83" s="25">
        <v>0</v>
      </c>
      <c r="FF83" s="25">
        <v>0</v>
      </c>
      <c r="FG83" s="25">
        <v>0</v>
      </c>
      <c r="FH83" s="25">
        <v>0</v>
      </c>
      <c r="FI83" s="25">
        <v>0</v>
      </c>
      <c r="FJ83" s="25">
        <v>0</v>
      </c>
      <c r="FK83" s="25">
        <v>0</v>
      </c>
      <c r="FL83" s="25">
        <v>0.214</v>
      </c>
      <c r="FM83" s="25">
        <v>1173.7196261682243</v>
      </c>
      <c r="FN83" s="25">
        <v>0.124</v>
      </c>
      <c r="FO83" s="25">
        <v>1863</v>
      </c>
      <c r="FP83" s="25">
        <v>0</v>
      </c>
      <c r="FQ83" s="25">
        <v>0</v>
      </c>
      <c r="FR83" s="25">
        <v>0.18099999999999999</v>
      </c>
      <c r="FS83" s="25">
        <v>1650.7292817679559</v>
      </c>
      <c r="FT83" s="25">
        <v>0.19500000000000001</v>
      </c>
      <c r="FU83" s="25">
        <v>1314.0923076923077</v>
      </c>
      <c r="FV83" s="25">
        <v>0</v>
      </c>
      <c r="FW83" s="25">
        <v>0</v>
      </c>
      <c r="FX83" s="25">
        <v>2.4500000000000002</v>
      </c>
      <c r="FY83" s="25">
        <v>2209.905306122449</v>
      </c>
      <c r="FZ83" s="25">
        <v>0</v>
      </c>
      <c r="GA83" s="25">
        <v>0</v>
      </c>
      <c r="GB83" s="25">
        <v>0.11700000000000001</v>
      </c>
      <c r="GC83" s="25">
        <v>2663.8034188034189</v>
      </c>
      <c r="GD83" s="25">
        <v>0</v>
      </c>
      <c r="GE83" s="25">
        <v>0</v>
      </c>
      <c r="GF83" s="25">
        <v>0</v>
      </c>
      <c r="GG83" s="25">
        <v>0</v>
      </c>
      <c r="GH83" s="25">
        <v>27.651</v>
      </c>
      <c r="GI83" s="25">
        <v>289.9326606632672</v>
      </c>
      <c r="GJ83" s="25">
        <v>0</v>
      </c>
      <c r="GK83" s="25">
        <v>0</v>
      </c>
      <c r="GL83" s="25">
        <v>0</v>
      </c>
      <c r="GM83" s="25">
        <v>0</v>
      </c>
      <c r="GN83" s="25">
        <v>0</v>
      </c>
      <c r="GO83" s="25">
        <v>0</v>
      </c>
      <c r="GP83" s="25">
        <v>0</v>
      </c>
      <c r="GQ83" s="25">
        <v>0</v>
      </c>
      <c r="GR83" s="25">
        <v>9.1839999999999993</v>
      </c>
      <c r="GS83" s="25">
        <v>1630.9131097560976</v>
      </c>
      <c r="GT83" s="25">
        <v>0</v>
      </c>
      <c r="GU83" s="25">
        <v>0</v>
      </c>
      <c r="GV83" s="25">
        <v>0.56100000000000005</v>
      </c>
      <c r="GW83" s="25">
        <v>8734.0623885918012</v>
      </c>
      <c r="GX83" s="25">
        <v>0.58799999999999997</v>
      </c>
      <c r="GY83" s="25">
        <v>1296.1649659863945</v>
      </c>
      <c r="GZ83" s="25">
        <v>1.321</v>
      </c>
      <c r="HA83" s="25">
        <v>1224.439061317184</v>
      </c>
      <c r="HB83" s="25">
        <v>0</v>
      </c>
      <c r="HC83" s="25">
        <v>0</v>
      </c>
      <c r="HD83" s="25">
        <v>0</v>
      </c>
      <c r="HE83" s="25">
        <v>0</v>
      </c>
      <c r="HF83" s="25">
        <v>0</v>
      </c>
      <c r="HG83" s="25">
        <v>0</v>
      </c>
      <c r="HH83" s="25">
        <v>0</v>
      </c>
      <c r="HI83" s="25">
        <v>0</v>
      </c>
      <c r="HJ83" s="25">
        <v>0</v>
      </c>
      <c r="HK83" s="25">
        <v>0</v>
      </c>
      <c r="HL83" s="25">
        <v>0</v>
      </c>
      <c r="HM83" s="25">
        <v>0</v>
      </c>
      <c r="HN83" s="25">
        <v>0</v>
      </c>
      <c r="HO83" s="25">
        <v>0</v>
      </c>
      <c r="HP83" s="25">
        <v>6.7140000000000004</v>
      </c>
      <c r="HQ83" s="25">
        <v>1146.6887101578791</v>
      </c>
      <c r="HR83" s="25">
        <v>0</v>
      </c>
      <c r="HS83" s="25">
        <v>0</v>
      </c>
      <c r="HT83" s="25">
        <v>1.17</v>
      </c>
      <c r="HU83" s="25">
        <v>356.95384615384614</v>
      </c>
      <c r="HV83" s="25">
        <v>0</v>
      </c>
      <c r="HW83" s="25">
        <v>0</v>
      </c>
      <c r="HX83" s="25">
        <v>0</v>
      </c>
      <c r="HY83" s="25">
        <v>0</v>
      </c>
      <c r="HZ83" s="25">
        <v>1.17</v>
      </c>
      <c r="IA83" s="25">
        <v>356.95384615384614</v>
      </c>
      <c r="IB83" s="25">
        <v>0</v>
      </c>
      <c r="IC83" s="25">
        <v>0</v>
      </c>
      <c r="ID83" s="25">
        <v>0</v>
      </c>
      <c r="IE83" s="25">
        <v>0</v>
      </c>
      <c r="IF83" s="25">
        <v>0</v>
      </c>
      <c r="IG83" s="25">
        <v>0</v>
      </c>
    </row>
    <row r="84" spans="1:241" ht="12.75" customHeight="1">
      <c r="A84" s="44"/>
      <c r="B84" s="45"/>
      <c r="C84" s="46" t="s">
        <v>199</v>
      </c>
      <c r="D84" s="47" t="s">
        <v>200</v>
      </c>
      <c r="E84" s="24">
        <v>63</v>
      </c>
      <c r="F84" s="25">
        <f t="shared" si="4"/>
        <v>1119.376</v>
      </c>
      <c r="G84" s="25">
        <f t="shared" si="5"/>
        <v>554.4789739997999</v>
      </c>
      <c r="H84" s="25">
        <f t="shared" si="6"/>
        <v>977.70600000000002</v>
      </c>
      <c r="I84" s="25">
        <f t="shared" si="7"/>
        <v>512.24865143509396</v>
      </c>
      <c r="J84" s="25">
        <v>977.70600000000002</v>
      </c>
      <c r="K84" s="25">
        <v>512.24865143509396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>
        <v>0</v>
      </c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25">
        <v>0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5">
        <v>0</v>
      </c>
      <c r="AT84" s="25">
        <v>0</v>
      </c>
      <c r="AU84" s="25">
        <v>0</v>
      </c>
      <c r="AV84" s="25">
        <v>0</v>
      </c>
      <c r="AW84" s="25">
        <v>0</v>
      </c>
      <c r="AX84" s="25">
        <v>0</v>
      </c>
      <c r="AY84" s="25">
        <v>0</v>
      </c>
      <c r="AZ84" s="25">
        <v>0</v>
      </c>
      <c r="BA84" s="25">
        <v>0</v>
      </c>
      <c r="BB84" s="25">
        <v>0</v>
      </c>
      <c r="BC84" s="25">
        <v>0</v>
      </c>
      <c r="BD84" s="25">
        <v>0</v>
      </c>
      <c r="BE84" s="25">
        <v>0</v>
      </c>
      <c r="BF84" s="25">
        <v>0.45</v>
      </c>
      <c r="BG84" s="25">
        <v>96.96</v>
      </c>
      <c r="BH84" s="25">
        <v>0</v>
      </c>
      <c r="BI84" s="25">
        <v>0</v>
      </c>
      <c r="BJ84" s="25">
        <v>0</v>
      </c>
      <c r="BK84" s="25">
        <v>0</v>
      </c>
      <c r="BL84" s="25">
        <v>0</v>
      </c>
      <c r="BM84" s="25">
        <v>0</v>
      </c>
      <c r="BN84" s="25">
        <v>10.255000000000001</v>
      </c>
      <c r="BO84" s="25">
        <v>361.19707459775719</v>
      </c>
      <c r="BP84" s="25">
        <v>0</v>
      </c>
      <c r="BQ84" s="25">
        <v>0</v>
      </c>
      <c r="BR84" s="25">
        <v>0.28999999999999998</v>
      </c>
      <c r="BS84" s="25">
        <v>108</v>
      </c>
      <c r="BT84" s="25">
        <v>0</v>
      </c>
      <c r="BU84" s="25">
        <v>0</v>
      </c>
      <c r="BV84" s="25">
        <v>0</v>
      </c>
      <c r="BW84" s="25">
        <v>0</v>
      </c>
      <c r="BX84" s="25">
        <v>0</v>
      </c>
      <c r="BY84" s="25">
        <v>0</v>
      </c>
      <c r="BZ84" s="25">
        <v>11.505000000000001</v>
      </c>
      <c r="CA84" s="25">
        <v>274.65606258148631</v>
      </c>
      <c r="CB84" s="25">
        <v>0</v>
      </c>
      <c r="CC84" s="25">
        <v>0</v>
      </c>
      <c r="CD84" s="25">
        <v>0</v>
      </c>
      <c r="CE84" s="25">
        <v>0</v>
      </c>
      <c r="CF84" s="25">
        <v>0</v>
      </c>
      <c r="CG84" s="25">
        <v>0</v>
      </c>
      <c r="CH84" s="25">
        <v>0</v>
      </c>
      <c r="CI84" s="25">
        <v>0</v>
      </c>
      <c r="CJ84" s="25">
        <v>15.31</v>
      </c>
      <c r="CK84" s="25">
        <v>706.98732854343564</v>
      </c>
      <c r="CL84" s="25">
        <v>36.005000000000003</v>
      </c>
      <c r="CM84" s="25">
        <v>327.33853631440076</v>
      </c>
      <c r="CN84" s="25">
        <v>0</v>
      </c>
      <c r="CO84" s="25">
        <v>0</v>
      </c>
      <c r="CP84" s="25">
        <v>0</v>
      </c>
      <c r="CQ84" s="25">
        <v>0</v>
      </c>
      <c r="CR84" s="25">
        <v>0</v>
      </c>
      <c r="CS84" s="25">
        <v>0</v>
      </c>
      <c r="CT84" s="25">
        <v>0</v>
      </c>
      <c r="CU84" s="25">
        <v>0</v>
      </c>
      <c r="CV84" s="25">
        <v>0</v>
      </c>
      <c r="CW84" s="25">
        <v>0</v>
      </c>
      <c r="CX84" s="25">
        <v>0</v>
      </c>
      <c r="CY84" s="25">
        <v>0</v>
      </c>
      <c r="CZ84" s="25">
        <v>0</v>
      </c>
      <c r="DA84" s="25">
        <v>0</v>
      </c>
      <c r="DB84" s="25">
        <v>0</v>
      </c>
      <c r="DC84" s="25">
        <v>0</v>
      </c>
      <c r="DD84" s="25">
        <v>0</v>
      </c>
      <c r="DE84" s="25">
        <v>0</v>
      </c>
      <c r="DF84" s="25">
        <v>84.84</v>
      </c>
      <c r="DG84" s="25">
        <v>335.39575671852896</v>
      </c>
      <c r="DH84" s="25">
        <v>10.029999999999999</v>
      </c>
      <c r="DI84" s="25">
        <v>230.35333998005981</v>
      </c>
      <c r="DJ84" s="25">
        <v>0.05</v>
      </c>
      <c r="DK84" s="25">
        <v>200.88</v>
      </c>
      <c r="DL84" s="25">
        <v>10.4</v>
      </c>
      <c r="DM84" s="25">
        <v>488.75192307692311</v>
      </c>
      <c r="DN84" s="25">
        <v>5.97</v>
      </c>
      <c r="DO84" s="25">
        <v>475.70653266331658</v>
      </c>
      <c r="DP84" s="25">
        <v>3.94</v>
      </c>
      <c r="DQ84" s="25">
        <v>291.54517766497463</v>
      </c>
      <c r="DR84" s="25">
        <v>0.63500000000000001</v>
      </c>
      <c r="DS84" s="25">
        <v>386.16377952755909</v>
      </c>
      <c r="DT84" s="25">
        <v>2.48</v>
      </c>
      <c r="DU84" s="25">
        <v>129.90483870967742</v>
      </c>
      <c r="DV84" s="25">
        <v>3.81</v>
      </c>
      <c r="DW84" s="25">
        <v>635.04566929133853</v>
      </c>
      <c r="DX84" s="25">
        <v>0</v>
      </c>
      <c r="DY84" s="25">
        <v>0</v>
      </c>
      <c r="DZ84" s="25">
        <v>0</v>
      </c>
      <c r="EA84" s="25">
        <v>0</v>
      </c>
      <c r="EB84" s="25">
        <v>0</v>
      </c>
      <c r="EC84" s="25">
        <v>0</v>
      </c>
      <c r="ED84" s="25">
        <v>5.25</v>
      </c>
      <c r="EE84" s="25">
        <v>935.09485714285711</v>
      </c>
      <c r="EF84" s="25">
        <v>0</v>
      </c>
      <c r="EG84" s="25">
        <v>0</v>
      </c>
      <c r="EH84" s="25">
        <v>0</v>
      </c>
      <c r="EI84" s="25">
        <v>0</v>
      </c>
      <c r="EJ84" s="25">
        <v>1.83</v>
      </c>
      <c r="EK84" s="25">
        <v>135.08852459016396</v>
      </c>
      <c r="EL84" s="25">
        <v>3.92</v>
      </c>
      <c r="EM84" s="25">
        <v>558.98265306122448</v>
      </c>
      <c r="EN84" s="25">
        <v>0</v>
      </c>
      <c r="EO84" s="25">
        <v>0</v>
      </c>
      <c r="EP84" s="25">
        <v>3.14</v>
      </c>
      <c r="EQ84" s="25">
        <v>644.14777070063701</v>
      </c>
      <c r="ER84" s="25">
        <v>1.772</v>
      </c>
      <c r="ES84" s="25">
        <v>1187.1162528216703</v>
      </c>
      <c r="ET84" s="25">
        <v>19.47</v>
      </c>
      <c r="EU84" s="25">
        <v>242.9029275808937</v>
      </c>
      <c r="EV84" s="25">
        <v>544.98400000000004</v>
      </c>
      <c r="EW84" s="25">
        <v>435.5291843430266</v>
      </c>
      <c r="EX84" s="25">
        <v>0.54</v>
      </c>
      <c r="EY84" s="25">
        <v>6963.6</v>
      </c>
      <c r="EZ84" s="25">
        <v>18.385000000000002</v>
      </c>
      <c r="FA84" s="25">
        <v>3230.4122926298614</v>
      </c>
      <c r="FB84" s="25">
        <v>49.094999999999999</v>
      </c>
      <c r="FC84" s="25">
        <v>666.54335472043999</v>
      </c>
      <c r="FD84" s="25">
        <v>0</v>
      </c>
      <c r="FE84" s="25">
        <v>0</v>
      </c>
      <c r="FF84" s="25">
        <v>0</v>
      </c>
      <c r="FG84" s="25">
        <v>0</v>
      </c>
      <c r="FH84" s="25">
        <v>0</v>
      </c>
      <c r="FI84" s="25">
        <v>0</v>
      </c>
      <c r="FJ84" s="25">
        <v>39.33</v>
      </c>
      <c r="FK84" s="25">
        <v>507.71258581235702</v>
      </c>
      <c r="FL84" s="25">
        <v>17.04</v>
      </c>
      <c r="FM84" s="25">
        <v>384.26514084507045</v>
      </c>
      <c r="FN84" s="25">
        <v>7.39</v>
      </c>
      <c r="FO84" s="25">
        <v>569.85710419485792</v>
      </c>
      <c r="FP84" s="25">
        <v>0</v>
      </c>
      <c r="FQ84" s="25">
        <v>0</v>
      </c>
      <c r="FR84" s="25">
        <v>0</v>
      </c>
      <c r="FS84" s="25">
        <v>0</v>
      </c>
      <c r="FT84" s="25">
        <v>0</v>
      </c>
      <c r="FU84" s="25">
        <v>0</v>
      </c>
      <c r="FV84" s="25">
        <v>0</v>
      </c>
      <c r="FW84" s="25">
        <v>0</v>
      </c>
      <c r="FX84" s="25">
        <v>43.1</v>
      </c>
      <c r="FY84" s="25">
        <v>483.48417633410673</v>
      </c>
      <c r="FZ84" s="25">
        <v>0</v>
      </c>
      <c r="GA84" s="25">
        <v>0</v>
      </c>
      <c r="GB84" s="25">
        <v>13.03</v>
      </c>
      <c r="GC84" s="25">
        <v>835.06047582501924</v>
      </c>
      <c r="GD84" s="25">
        <v>0</v>
      </c>
      <c r="GE84" s="25">
        <v>0</v>
      </c>
      <c r="GF84" s="25">
        <v>0</v>
      </c>
      <c r="GG84" s="25">
        <v>0</v>
      </c>
      <c r="GH84" s="25">
        <v>5.27</v>
      </c>
      <c r="GI84" s="25">
        <v>1437.1277039848196</v>
      </c>
      <c r="GJ84" s="25">
        <v>8.19</v>
      </c>
      <c r="GK84" s="25">
        <v>1097.7560439560439</v>
      </c>
      <c r="GL84" s="25">
        <v>0</v>
      </c>
      <c r="GM84" s="25">
        <v>0</v>
      </c>
      <c r="GN84" s="25">
        <v>0</v>
      </c>
      <c r="GO84" s="25">
        <v>0</v>
      </c>
      <c r="GP84" s="25">
        <v>0</v>
      </c>
      <c r="GQ84" s="25">
        <v>0</v>
      </c>
      <c r="GR84" s="25">
        <v>141.66999999999999</v>
      </c>
      <c r="GS84" s="25">
        <v>845.92275005293993</v>
      </c>
      <c r="GT84" s="25">
        <v>0</v>
      </c>
      <c r="GU84" s="25">
        <v>0</v>
      </c>
      <c r="GV84" s="25">
        <v>0</v>
      </c>
      <c r="GW84" s="25">
        <v>0</v>
      </c>
      <c r="GX84" s="25">
        <v>0</v>
      </c>
      <c r="GY84" s="25">
        <v>0</v>
      </c>
      <c r="GZ84" s="25">
        <v>0</v>
      </c>
      <c r="HA84" s="25">
        <v>0</v>
      </c>
      <c r="HB84" s="25">
        <v>9.98</v>
      </c>
      <c r="HC84" s="25">
        <v>1280.3843687374749</v>
      </c>
      <c r="HD84" s="25">
        <v>0</v>
      </c>
      <c r="HE84" s="25">
        <v>0</v>
      </c>
      <c r="HF84" s="25">
        <v>0</v>
      </c>
      <c r="HG84" s="25">
        <v>0</v>
      </c>
      <c r="HH84" s="25">
        <v>0</v>
      </c>
      <c r="HI84" s="25">
        <v>0</v>
      </c>
      <c r="HJ84" s="25">
        <v>0</v>
      </c>
      <c r="HK84" s="25">
        <v>0</v>
      </c>
      <c r="HL84" s="25">
        <v>0</v>
      </c>
      <c r="HM84" s="25">
        <v>0</v>
      </c>
      <c r="HN84" s="25">
        <v>0</v>
      </c>
      <c r="HO84" s="25">
        <v>0</v>
      </c>
      <c r="HP84" s="25">
        <v>131.69</v>
      </c>
      <c r="HQ84" s="25">
        <v>812.99749411496691</v>
      </c>
      <c r="HR84" s="25">
        <v>0</v>
      </c>
      <c r="HS84" s="25">
        <v>0</v>
      </c>
      <c r="HT84" s="25">
        <v>0</v>
      </c>
      <c r="HU84" s="25">
        <v>0</v>
      </c>
      <c r="HV84" s="25">
        <v>0</v>
      </c>
      <c r="HW84" s="25">
        <v>0</v>
      </c>
      <c r="HX84" s="25">
        <v>0</v>
      </c>
      <c r="HY84" s="25">
        <v>0</v>
      </c>
      <c r="HZ84" s="25">
        <v>0</v>
      </c>
      <c r="IA84" s="25">
        <v>0</v>
      </c>
      <c r="IB84" s="25">
        <v>0</v>
      </c>
      <c r="IC84" s="25">
        <v>0</v>
      </c>
      <c r="ID84" s="25">
        <v>0</v>
      </c>
      <c r="IE84" s="25">
        <v>0</v>
      </c>
      <c r="IF84" s="25">
        <v>0</v>
      </c>
      <c r="IG84" s="25">
        <v>0</v>
      </c>
    </row>
    <row r="85" spans="1:241" ht="12.75" customHeight="1">
      <c r="A85" s="44"/>
      <c r="B85" s="45"/>
      <c r="C85" s="46" t="s">
        <v>201</v>
      </c>
      <c r="D85" s="47" t="s">
        <v>132</v>
      </c>
      <c r="E85" s="24">
        <v>64</v>
      </c>
      <c r="F85" s="25">
        <f t="shared" si="4"/>
        <v>1544.2049999999999</v>
      </c>
      <c r="G85" s="25">
        <f t="shared" si="5"/>
        <v>543.82413928202539</v>
      </c>
      <c r="H85" s="25">
        <f t="shared" si="6"/>
        <v>1160.184</v>
      </c>
      <c r="I85" s="25">
        <f t="shared" si="7"/>
        <v>596.40690614592165</v>
      </c>
      <c r="J85" s="25">
        <v>1160.184</v>
      </c>
      <c r="K85" s="25">
        <v>596.40690614592165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25">
        <v>0</v>
      </c>
      <c r="AK85" s="25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0</v>
      </c>
      <c r="AW85" s="25">
        <v>0</v>
      </c>
      <c r="AX85" s="25">
        <v>0</v>
      </c>
      <c r="AY85" s="25">
        <v>0</v>
      </c>
      <c r="AZ85" s="25">
        <v>0.17399999999999999</v>
      </c>
      <c r="BA85" s="25">
        <v>1150.5747126436781</v>
      </c>
      <c r="BB85" s="25">
        <v>0</v>
      </c>
      <c r="BC85" s="25">
        <v>0</v>
      </c>
      <c r="BD85" s="25">
        <v>0</v>
      </c>
      <c r="BE85" s="25">
        <v>0</v>
      </c>
      <c r="BF85" s="25">
        <v>11.814</v>
      </c>
      <c r="BG85" s="25">
        <v>350.94802776367021</v>
      </c>
      <c r="BH85" s="25">
        <v>0</v>
      </c>
      <c r="BI85" s="25">
        <v>0</v>
      </c>
      <c r="BJ85" s="25">
        <v>0</v>
      </c>
      <c r="BK85" s="25">
        <v>0</v>
      </c>
      <c r="BL85" s="25">
        <v>0</v>
      </c>
      <c r="BM85" s="25">
        <v>0</v>
      </c>
      <c r="BN85" s="25">
        <v>1.298</v>
      </c>
      <c r="BO85" s="25">
        <v>100</v>
      </c>
      <c r="BP85" s="25">
        <v>0</v>
      </c>
      <c r="BQ85" s="25">
        <v>0</v>
      </c>
      <c r="BR85" s="25">
        <v>0.69</v>
      </c>
      <c r="BS85" s="25">
        <v>144.49275362318841</v>
      </c>
      <c r="BT85" s="25">
        <v>0</v>
      </c>
      <c r="BU85" s="25">
        <v>0</v>
      </c>
      <c r="BV85" s="25">
        <v>0</v>
      </c>
      <c r="BW85" s="25">
        <v>0</v>
      </c>
      <c r="BX85" s="25">
        <v>0</v>
      </c>
      <c r="BY85" s="25">
        <v>0</v>
      </c>
      <c r="BZ85" s="25">
        <v>36.218000000000004</v>
      </c>
      <c r="CA85" s="25">
        <v>210.13032193936718</v>
      </c>
      <c r="CB85" s="25">
        <v>0</v>
      </c>
      <c r="CC85" s="25">
        <v>0</v>
      </c>
      <c r="CD85" s="25">
        <v>0.505</v>
      </c>
      <c r="CE85" s="25">
        <v>267.32673267326732</v>
      </c>
      <c r="CF85" s="25">
        <v>0</v>
      </c>
      <c r="CG85" s="25">
        <v>0</v>
      </c>
      <c r="CH85" s="25">
        <v>9.4390000000000001</v>
      </c>
      <c r="CI85" s="25">
        <v>401.76925521771375</v>
      </c>
      <c r="CJ85" s="25">
        <v>26.838000000000001</v>
      </c>
      <c r="CK85" s="25">
        <v>1339.0826440122214</v>
      </c>
      <c r="CL85" s="25">
        <v>130.934</v>
      </c>
      <c r="CM85" s="25">
        <v>394.44529304840609</v>
      </c>
      <c r="CN85" s="25">
        <v>0</v>
      </c>
      <c r="CO85" s="25">
        <v>0</v>
      </c>
      <c r="CP85" s="25">
        <v>0</v>
      </c>
      <c r="CQ85" s="25">
        <v>0</v>
      </c>
      <c r="CR85" s="25">
        <v>0</v>
      </c>
      <c r="CS85" s="25">
        <v>0</v>
      </c>
      <c r="CT85" s="25">
        <v>0</v>
      </c>
      <c r="CU85" s="25">
        <v>0</v>
      </c>
      <c r="CV85" s="25">
        <v>0</v>
      </c>
      <c r="CW85" s="25">
        <v>0</v>
      </c>
      <c r="CX85" s="25">
        <v>0</v>
      </c>
      <c r="CY85" s="25">
        <v>0</v>
      </c>
      <c r="CZ85" s="25">
        <v>0</v>
      </c>
      <c r="DA85" s="25">
        <v>0</v>
      </c>
      <c r="DB85" s="25">
        <v>0</v>
      </c>
      <c r="DC85" s="25">
        <v>0</v>
      </c>
      <c r="DD85" s="25">
        <v>0</v>
      </c>
      <c r="DE85" s="25">
        <v>0</v>
      </c>
      <c r="DF85" s="25">
        <v>14.385</v>
      </c>
      <c r="DG85" s="25">
        <v>264.53945081682309</v>
      </c>
      <c r="DH85" s="25">
        <v>2.8860000000000001</v>
      </c>
      <c r="DI85" s="25">
        <v>325.67567567567568</v>
      </c>
      <c r="DJ85" s="25">
        <v>18.071999999999999</v>
      </c>
      <c r="DK85" s="25">
        <v>106.6622399291722</v>
      </c>
      <c r="DL85" s="25">
        <v>20.423999999999999</v>
      </c>
      <c r="DM85" s="25">
        <v>651.69898159028594</v>
      </c>
      <c r="DN85" s="25">
        <v>8.73</v>
      </c>
      <c r="DO85" s="25">
        <v>268.53379152348225</v>
      </c>
      <c r="DP85" s="25">
        <v>17.28</v>
      </c>
      <c r="DQ85" s="25">
        <v>200.59606481481481</v>
      </c>
      <c r="DR85" s="25">
        <v>19.248000000000001</v>
      </c>
      <c r="DS85" s="25">
        <v>332.93848711554449</v>
      </c>
      <c r="DT85" s="25">
        <v>4.8079999999999998</v>
      </c>
      <c r="DU85" s="25">
        <v>186.35607321131448</v>
      </c>
      <c r="DV85" s="25">
        <v>58.585000000000001</v>
      </c>
      <c r="DW85" s="25">
        <v>515.79585218059231</v>
      </c>
      <c r="DX85" s="25">
        <v>0</v>
      </c>
      <c r="DY85" s="25">
        <v>0</v>
      </c>
      <c r="DZ85" s="25">
        <v>21.024000000000001</v>
      </c>
      <c r="EA85" s="25">
        <v>647.32686453576866</v>
      </c>
      <c r="EB85" s="25">
        <v>1.28</v>
      </c>
      <c r="EC85" s="25">
        <v>990.3125</v>
      </c>
      <c r="ED85" s="25">
        <v>33.881999999999998</v>
      </c>
      <c r="EE85" s="25">
        <v>680.69181276193854</v>
      </c>
      <c r="EF85" s="25">
        <v>1.4999999999999999E-2</v>
      </c>
      <c r="EG85" s="25">
        <v>433.33333333333337</v>
      </c>
      <c r="EH85" s="25">
        <v>0</v>
      </c>
      <c r="EI85" s="25">
        <v>0</v>
      </c>
      <c r="EJ85" s="25">
        <v>0.70499999999999996</v>
      </c>
      <c r="EK85" s="25">
        <v>341.27659574468083</v>
      </c>
      <c r="EL85" s="25">
        <v>10.605</v>
      </c>
      <c r="EM85" s="25">
        <v>499.92456388495992</v>
      </c>
      <c r="EN85" s="25">
        <v>0</v>
      </c>
      <c r="EO85" s="25">
        <v>0</v>
      </c>
      <c r="EP85" s="25">
        <v>10.302</v>
      </c>
      <c r="EQ85" s="25">
        <v>985.27470394098236</v>
      </c>
      <c r="ER85" s="25">
        <v>1.9319999999999999</v>
      </c>
      <c r="ES85" s="25">
        <v>5095.4968944099382</v>
      </c>
      <c r="ET85" s="25">
        <v>14.615</v>
      </c>
      <c r="EU85" s="25">
        <v>598.79575778309959</v>
      </c>
      <c r="EV85" s="25">
        <v>269.15499999999997</v>
      </c>
      <c r="EW85" s="25">
        <v>423.69359662647918</v>
      </c>
      <c r="EX85" s="25">
        <v>1.7849999999999999</v>
      </c>
      <c r="EY85" s="25">
        <v>980.1680672268908</v>
      </c>
      <c r="EZ85" s="25">
        <v>22.29</v>
      </c>
      <c r="FA85" s="25">
        <v>5270.0179452669363</v>
      </c>
      <c r="FB85" s="25">
        <v>83.147000000000006</v>
      </c>
      <c r="FC85" s="25">
        <v>520.49262150167772</v>
      </c>
      <c r="FD85" s="25">
        <v>0</v>
      </c>
      <c r="FE85" s="25">
        <v>0</v>
      </c>
      <c r="FF85" s="25">
        <v>0</v>
      </c>
      <c r="FG85" s="25">
        <v>0</v>
      </c>
      <c r="FH85" s="25">
        <v>0</v>
      </c>
      <c r="FI85" s="25">
        <v>0</v>
      </c>
      <c r="FJ85" s="25">
        <v>67.566000000000003</v>
      </c>
      <c r="FK85" s="25">
        <v>942.08477636681175</v>
      </c>
      <c r="FL85" s="25">
        <v>26.823</v>
      </c>
      <c r="FM85" s="25">
        <v>365.96950378406592</v>
      </c>
      <c r="FN85" s="25">
        <v>16.41</v>
      </c>
      <c r="FO85" s="25">
        <v>232.5898842169409</v>
      </c>
      <c r="FP85" s="25">
        <v>0</v>
      </c>
      <c r="FQ85" s="25">
        <v>0</v>
      </c>
      <c r="FR85" s="25">
        <v>0</v>
      </c>
      <c r="FS85" s="25">
        <v>0</v>
      </c>
      <c r="FT85" s="25">
        <v>0</v>
      </c>
      <c r="FU85" s="25">
        <v>0</v>
      </c>
      <c r="FV85" s="25">
        <v>0</v>
      </c>
      <c r="FW85" s="25">
        <v>0</v>
      </c>
      <c r="FX85" s="25">
        <v>150.82</v>
      </c>
      <c r="FY85" s="25">
        <v>456.20308977589184</v>
      </c>
      <c r="FZ85" s="25">
        <v>0</v>
      </c>
      <c r="GA85" s="25">
        <v>0</v>
      </c>
      <c r="GB85" s="25">
        <v>27.254999999999999</v>
      </c>
      <c r="GC85" s="25">
        <v>472.69124931205283</v>
      </c>
      <c r="GD85" s="25">
        <v>0</v>
      </c>
      <c r="GE85" s="25">
        <v>0</v>
      </c>
      <c r="GF85" s="25">
        <v>0.35199999999999998</v>
      </c>
      <c r="GG85" s="25">
        <v>471.875</v>
      </c>
      <c r="GH85" s="25">
        <v>8.9169999999999998</v>
      </c>
      <c r="GI85" s="25">
        <v>1243.4843557250197</v>
      </c>
      <c r="GJ85" s="25">
        <v>8.9760000000000009</v>
      </c>
      <c r="GK85" s="25">
        <v>660.56149732620315</v>
      </c>
      <c r="GL85" s="25">
        <v>0</v>
      </c>
      <c r="GM85" s="25">
        <v>0</v>
      </c>
      <c r="GN85" s="25">
        <v>0</v>
      </c>
      <c r="GO85" s="25">
        <v>0</v>
      </c>
      <c r="GP85" s="25">
        <v>0</v>
      </c>
      <c r="GQ85" s="25">
        <v>0</v>
      </c>
      <c r="GR85" s="25">
        <v>201.863</v>
      </c>
      <c r="GS85" s="25">
        <v>616.51736573814912</v>
      </c>
      <c r="GT85" s="25">
        <v>31.55</v>
      </c>
      <c r="GU85" s="25">
        <v>539.64183835182257</v>
      </c>
      <c r="GV85" s="25">
        <v>0.14099999999999999</v>
      </c>
      <c r="GW85" s="25">
        <v>1825.5319148936171</v>
      </c>
      <c r="GX85" s="25">
        <v>2.1850000000000001</v>
      </c>
      <c r="GY85" s="25">
        <v>1945.2631578947369</v>
      </c>
      <c r="GZ85" s="25">
        <v>4.8499999999999996</v>
      </c>
      <c r="HA85" s="25">
        <v>903.38144329896909</v>
      </c>
      <c r="HB85" s="25">
        <v>2.86</v>
      </c>
      <c r="HC85" s="25">
        <v>1108.1643356643356</v>
      </c>
      <c r="HD85" s="25">
        <v>0</v>
      </c>
      <c r="HE85" s="25">
        <v>0</v>
      </c>
      <c r="HF85" s="25">
        <v>0</v>
      </c>
      <c r="HG85" s="25">
        <v>0</v>
      </c>
      <c r="HH85" s="25">
        <v>0</v>
      </c>
      <c r="HI85" s="25">
        <v>0</v>
      </c>
      <c r="HJ85" s="25">
        <v>0</v>
      </c>
      <c r="HK85" s="25">
        <v>0</v>
      </c>
      <c r="HL85" s="25">
        <v>0</v>
      </c>
      <c r="HM85" s="25">
        <v>0</v>
      </c>
      <c r="HN85" s="25">
        <v>31.55</v>
      </c>
      <c r="HO85" s="25">
        <v>539.64183835182257</v>
      </c>
      <c r="HP85" s="25">
        <v>191.827</v>
      </c>
      <c r="HQ85" s="25">
        <v>585.91071642678037</v>
      </c>
      <c r="HR85" s="25">
        <v>0</v>
      </c>
      <c r="HS85" s="25">
        <v>0</v>
      </c>
      <c r="HT85" s="25">
        <v>150.608</v>
      </c>
      <c r="HU85" s="25">
        <v>42.205327738234352</v>
      </c>
      <c r="HV85" s="25">
        <v>0</v>
      </c>
      <c r="HW85" s="25">
        <v>0</v>
      </c>
      <c r="HX85" s="25">
        <v>0</v>
      </c>
      <c r="HY85" s="25">
        <v>0</v>
      </c>
      <c r="HZ85" s="25">
        <v>33.991999999999997</v>
      </c>
      <c r="IA85" s="25">
        <v>119.14656389738762</v>
      </c>
      <c r="IB85" s="25">
        <v>0</v>
      </c>
      <c r="IC85" s="25">
        <v>0</v>
      </c>
      <c r="ID85" s="25">
        <v>116.616</v>
      </c>
      <c r="IE85" s="25">
        <v>19.777989298209508</v>
      </c>
      <c r="IF85" s="25">
        <v>0</v>
      </c>
      <c r="IG85" s="25">
        <v>0</v>
      </c>
    </row>
    <row r="86" spans="1:241" ht="12.75" customHeight="1">
      <c r="A86" s="44"/>
      <c r="B86" s="45"/>
      <c r="C86" s="46"/>
      <c r="D86" s="47"/>
      <c r="E86" s="24"/>
      <c r="F86" s="25" t="str">
        <f t="shared" si="4"/>
        <v/>
      </c>
      <c r="G86" s="25" t="str">
        <f t="shared" si="5"/>
        <v/>
      </c>
      <c r="H86" s="25" t="str">
        <f t="shared" si="6"/>
        <v/>
      </c>
      <c r="I86" s="25" t="str">
        <f t="shared" si="7"/>
        <v/>
      </c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  <c r="EM86" s="25"/>
      <c r="EN86" s="25"/>
      <c r="EO86" s="25"/>
      <c r="EP86" s="25"/>
      <c r="EQ86" s="25"/>
      <c r="ER86" s="25"/>
      <c r="ES86" s="25"/>
      <c r="ET86" s="25"/>
      <c r="EU86" s="25"/>
      <c r="EV86" s="25"/>
      <c r="EW86" s="25"/>
      <c r="EX86" s="25"/>
      <c r="EY86" s="25"/>
      <c r="EZ86" s="25"/>
      <c r="FA86" s="25"/>
      <c r="FB86" s="25"/>
      <c r="FC86" s="25"/>
      <c r="FD86" s="25"/>
      <c r="FE86" s="25"/>
      <c r="FF86" s="25"/>
      <c r="FG86" s="25"/>
      <c r="FH86" s="25"/>
      <c r="FI86" s="25"/>
      <c r="FJ86" s="25"/>
      <c r="FK86" s="25"/>
      <c r="FL86" s="25"/>
      <c r="FM86" s="25"/>
      <c r="FN86" s="25"/>
      <c r="FO86" s="25"/>
      <c r="FP86" s="25"/>
      <c r="FQ86" s="25"/>
      <c r="FR86" s="25"/>
      <c r="FS86" s="25"/>
      <c r="FT86" s="25"/>
      <c r="FU86" s="25"/>
      <c r="FV86" s="25"/>
      <c r="FW86" s="25"/>
      <c r="FX86" s="25"/>
      <c r="FY86" s="25"/>
      <c r="FZ86" s="25"/>
      <c r="GA86" s="25"/>
      <c r="GB86" s="25"/>
      <c r="GC86" s="25"/>
      <c r="GD86" s="25"/>
      <c r="GE86" s="25"/>
      <c r="GF86" s="25"/>
      <c r="GG86" s="25"/>
      <c r="GH86" s="25"/>
      <c r="GI86" s="25"/>
      <c r="GJ86" s="25"/>
      <c r="GK86" s="25"/>
      <c r="GL86" s="25"/>
      <c r="GM86" s="25"/>
      <c r="GN86" s="25"/>
      <c r="GO86" s="25"/>
      <c r="GP86" s="25"/>
      <c r="GQ86" s="25"/>
      <c r="GR86" s="25"/>
      <c r="GS86" s="25"/>
      <c r="GT86" s="25"/>
      <c r="GU86" s="25"/>
      <c r="GV86" s="25"/>
      <c r="GW86" s="25"/>
      <c r="GX86" s="25"/>
      <c r="GY86" s="25"/>
      <c r="GZ86" s="25"/>
      <c r="HA86" s="25"/>
      <c r="HB86" s="25"/>
      <c r="HC86" s="25"/>
      <c r="HD86" s="25"/>
      <c r="HE86" s="25"/>
      <c r="HF86" s="25"/>
      <c r="HG86" s="25"/>
      <c r="HH86" s="25"/>
      <c r="HI86" s="25"/>
      <c r="HJ86" s="25"/>
      <c r="HK86" s="25"/>
      <c r="HL86" s="25"/>
      <c r="HM86" s="25"/>
      <c r="HN86" s="25"/>
      <c r="HO86" s="25"/>
      <c r="HP86" s="25"/>
      <c r="HQ86" s="25"/>
      <c r="HR86" s="25"/>
      <c r="HS86" s="25"/>
      <c r="HT86" s="25"/>
      <c r="HU86" s="25"/>
      <c r="HV86" s="25"/>
      <c r="HW86" s="25"/>
      <c r="HX86" s="25"/>
      <c r="HY86" s="25"/>
      <c r="HZ86" s="25"/>
      <c r="IA86" s="25"/>
      <c r="IB86" s="25"/>
      <c r="IC86" s="25"/>
      <c r="ID86" s="25"/>
      <c r="IE86" s="25"/>
      <c r="IF86" s="25"/>
      <c r="IG86" s="25"/>
    </row>
    <row r="87" spans="1:241" ht="12.75" customHeight="1">
      <c r="A87" s="44"/>
      <c r="B87" s="45"/>
      <c r="C87" s="46" t="s">
        <v>202</v>
      </c>
      <c r="D87" s="47" t="s">
        <v>132</v>
      </c>
      <c r="E87" s="24">
        <v>65</v>
      </c>
      <c r="F87" s="25">
        <f t="shared" si="4"/>
        <v>12750.463</v>
      </c>
      <c r="G87" s="25">
        <f t="shared" si="5"/>
        <v>199.32604525812127</v>
      </c>
      <c r="H87" s="25">
        <f t="shared" si="6"/>
        <v>12577.477000000001</v>
      </c>
      <c r="I87" s="25">
        <f t="shared" si="7"/>
        <v>193.50027290846964</v>
      </c>
      <c r="J87" s="25">
        <v>12577.477000000001</v>
      </c>
      <c r="K87" s="25">
        <v>193.50027290846964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>
        <v>0</v>
      </c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0</v>
      </c>
      <c r="AD87" s="25">
        <v>0</v>
      </c>
      <c r="AE87" s="25">
        <v>0</v>
      </c>
      <c r="AF87" s="25">
        <v>0</v>
      </c>
      <c r="AG87" s="25">
        <v>0</v>
      </c>
      <c r="AH87" s="25">
        <v>0</v>
      </c>
      <c r="AI87" s="25">
        <v>0</v>
      </c>
      <c r="AJ87" s="25">
        <v>0</v>
      </c>
      <c r="AK87" s="25">
        <v>0</v>
      </c>
      <c r="AL87" s="25">
        <v>0</v>
      </c>
      <c r="AM87" s="25">
        <v>0</v>
      </c>
      <c r="AN87" s="25">
        <v>0</v>
      </c>
      <c r="AO87" s="25">
        <v>0</v>
      </c>
      <c r="AP87" s="25">
        <v>0</v>
      </c>
      <c r="AQ87" s="25">
        <v>0</v>
      </c>
      <c r="AR87" s="25">
        <v>0</v>
      </c>
      <c r="AS87" s="25">
        <v>0</v>
      </c>
      <c r="AT87" s="25">
        <v>0</v>
      </c>
      <c r="AU87" s="25">
        <v>0</v>
      </c>
      <c r="AV87" s="25">
        <v>0</v>
      </c>
      <c r="AW87" s="25">
        <v>0</v>
      </c>
      <c r="AX87" s="25">
        <v>0</v>
      </c>
      <c r="AY87" s="25">
        <v>0</v>
      </c>
      <c r="AZ87" s="25">
        <v>0</v>
      </c>
      <c r="BA87" s="25">
        <v>0</v>
      </c>
      <c r="BB87" s="25">
        <v>0</v>
      </c>
      <c r="BC87" s="25">
        <v>0</v>
      </c>
      <c r="BD87" s="25">
        <v>0</v>
      </c>
      <c r="BE87" s="25">
        <v>0</v>
      </c>
      <c r="BF87" s="25">
        <v>0</v>
      </c>
      <c r="BG87" s="25">
        <v>0</v>
      </c>
      <c r="BH87" s="25">
        <v>0</v>
      </c>
      <c r="BI87" s="25">
        <v>0</v>
      </c>
      <c r="BJ87" s="25">
        <v>0</v>
      </c>
      <c r="BK87" s="25">
        <v>0</v>
      </c>
      <c r="BL87" s="25">
        <v>7.0000000000000001E-3</v>
      </c>
      <c r="BM87" s="25">
        <v>2777.1428571428573</v>
      </c>
      <c r="BN87" s="25">
        <v>7.4859999999999998</v>
      </c>
      <c r="BO87" s="25">
        <v>267.43481164841035</v>
      </c>
      <c r="BP87" s="25">
        <v>0</v>
      </c>
      <c r="BQ87" s="25">
        <v>0</v>
      </c>
      <c r="BR87" s="25">
        <v>2758.201</v>
      </c>
      <c r="BS87" s="25">
        <v>92.963928299641694</v>
      </c>
      <c r="BT87" s="25">
        <v>1.6220000000000001</v>
      </c>
      <c r="BU87" s="25">
        <v>58.067817509247845</v>
      </c>
      <c r="BV87" s="25">
        <v>4909.17</v>
      </c>
      <c r="BW87" s="25">
        <v>73.538930206124448</v>
      </c>
      <c r="BX87" s="25">
        <v>61.667000000000002</v>
      </c>
      <c r="BY87" s="25">
        <v>1088.2228906870773</v>
      </c>
      <c r="BZ87" s="25">
        <v>2207.2220000000002</v>
      </c>
      <c r="CA87" s="25">
        <v>90.735844423442671</v>
      </c>
      <c r="CB87" s="25">
        <v>80.320999999999998</v>
      </c>
      <c r="CC87" s="25">
        <v>90.601611035719188</v>
      </c>
      <c r="CD87" s="25">
        <v>324.43599999999998</v>
      </c>
      <c r="CE87" s="25">
        <v>90.820349776227047</v>
      </c>
      <c r="CF87" s="25">
        <v>0</v>
      </c>
      <c r="CG87" s="25">
        <v>0</v>
      </c>
      <c r="CH87" s="25">
        <v>31.552</v>
      </c>
      <c r="CI87" s="25">
        <v>485.5252281947262</v>
      </c>
      <c r="CJ87" s="25">
        <v>27.280999999999999</v>
      </c>
      <c r="CK87" s="25">
        <v>2073.967376562443</v>
      </c>
      <c r="CL87" s="25">
        <v>31.425000000000001</v>
      </c>
      <c r="CM87" s="25">
        <v>953.50027048528239</v>
      </c>
      <c r="CN87" s="25">
        <v>0</v>
      </c>
      <c r="CO87" s="25">
        <v>0</v>
      </c>
      <c r="CP87" s="25">
        <v>0</v>
      </c>
      <c r="CQ87" s="25">
        <v>0</v>
      </c>
      <c r="CR87" s="25">
        <v>0</v>
      </c>
      <c r="CS87" s="25">
        <v>0</v>
      </c>
      <c r="CT87" s="25">
        <v>0</v>
      </c>
      <c r="CU87" s="25">
        <v>0</v>
      </c>
      <c r="CV87" s="25">
        <v>0</v>
      </c>
      <c r="CW87" s="25">
        <v>0</v>
      </c>
      <c r="CX87" s="25">
        <v>0</v>
      </c>
      <c r="CY87" s="25">
        <v>0</v>
      </c>
      <c r="CZ87" s="25">
        <v>0</v>
      </c>
      <c r="DA87" s="25">
        <v>0</v>
      </c>
      <c r="DB87" s="25">
        <v>0</v>
      </c>
      <c r="DC87" s="25">
        <v>0</v>
      </c>
      <c r="DD87" s="25">
        <v>0</v>
      </c>
      <c r="DE87" s="25">
        <v>0</v>
      </c>
      <c r="DF87" s="25">
        <v>0</v>
      </c>
      <c r="DG87" s="25">
        <v>0</v>
      </c>
      <c r="DH87" s="25">
        <v>11.954000000000001</v>
      </c>
      <c r="DI87" s="25">
        <v>378.68663208967712</v>
      </c>
      <c r="DJ87" s="25">
        <v>0.51900000000000002</v>
      </c>
      <c r="DK87" s="25">
        <v>123.19075144508669</v>
      </c>
      <c r="DL87" s="25">
        <v>25.422999999999998</v>
      </c>
      <c r="DM87" s="25">
        <v>432.737875152421</v>
      </c>
      <c r="DN87" s="25">
        <v>9.6630000000000003</v>
      </c>
      <c r="DO87" s="25">
        <v>2216.4756286867432</v>
      </c>
      <c r="DP87" s="25">
        <v>93.504000000000005</v>
      </c>
      <c r="DQ87" s="25">
        <v>588.95897501711158</v>
      </c>
      <c r="DR87" s="25">
        <v>6.5910000000000002</v>
      </c>
      <c r="DS87" s="25">
        <v>850.57320588681534</v>
      </c>
      <c r="DT87" s="25">
        <v>27.780999999999999</v>
      </c>
      <c r="DU87" s="25">
        <v>45.712897303912747</v>
      </c>
      <c r="DV87" s="25">
        <v>220.37899999999999</v>
      </c>
      <c r="DW87" s="25">
        <v>934.01766956016684</v>
      </c>
      <c r="DX87" s="25">
        <v>0</v>
      </c>
      <c r="DY87" s="25">
        <v>0</v>
      </c>
      <c r="DZ87" s="25">
        <v>106.512</v>
      </c>
      <c r="EA87" s="25">
        <v>608.11101096590062</v>
      </c>
      <c r="EB87" s="25">
        <v>15.324</v>
      </c>
      <c r="EC87" s="25">
        <v>1324.8154528843645</v>
      </c>
      <c r="ED87" s="25">
        <v>29.969000000000001</v>
      </c>
      <c r="EE87" s="25">
        <v>1528.2762187593846</v>
      </c>
      <c r="EF87" s="25">
        <v>0</v>
      </c>
      <c r="EG87" s="25">
        <v>0</v>
      </c>
      <c r="EH87" s="25">
        <v>0</v>
      </c>
      <c r="EI87" s="25">
        <v>0</v>
      </c>
      <c r="EJ87" s="25">
        <v>1.9059999999999999</v>
      </c>
      <c r="EK87" s="25">
        <v>503.05561385099685</v>
      </c>
      <c r="EL87" s="25">
        <v>187.81700000000001</v>
      </c>
      <c r="EM87" s="25">
        <v>522.53174632754224</v>
      </c>
      <c r="EN87" s="25">
        <v>0</v>
      </c>
      <c r="EO87" s="25">
        <v>0</v>
      </c>
      <c r="EP87" s="25">
        <v>3.2639999999999998</v>
      </c>
      <c r="EQ87" s="25">
        <v>2160.330882352941</v>
      </c>
      <c r="ER87" s="25">
        <v>11.138</v>
      </c>
      <c r="ES87" s="25">
        <v>2025.8329143472795</v>
      </c>
      <c r="ET87" s="25">
        <v>59.69</v>
      </c>
      <c r="EU87" s="25">
        <v>528.00492544814881</v>
      </c>
      <c r="EV87" s="25">
        <v>1033.2439999999999</v>
      </c>
      <c r="EW87" s="25">
        <v>378.31901080480509</v>
      </c>
      <c r="EX87" s="25">
        <v>1.4870000000000001</v>
      </c>
      <c r="EY87" s="25">
        <v>8986.4425016812365</v>
      </c>
      <c r="EZ87" s="25">
        <v>5.01</v>
      </c>
      <c r="FA87" s="25">
        <v>7069.9041916167662</v>
      </c>
      <c r="FB87" s="25">
        <v>40.581000000000003</v>
      </c>
      <c r="FC87" s="25">
        <v>1226.3156156822158</v>
      </c>
      <c r="FD87" s="25">
        <v>0</v>
      </c>
      <c r="FE87" s="25">
        <v>0</v>
      </c>
      <c r="FF87" s="25">
        <v>0</v>
      </c>
      <c r="FG87" s="25">
        <v>0</v>
      </c>
      <c r="FH87" s="25">
        <v>0</v>
      </c>
      <c r="FI87" s="25">
        <v>0</v>
      </c>
      <c r="FJ87" s="25">
        <v>52.335999999999999</v>
      </c>
      <c r="FK87" s="25">
        <v>1461.073467594008</v>
      </c>
      <c r="FL87" s="25">
        <v>0.877</v>
      </c>
      <c r="FM87" s="25">
        <v>1402.0296465222348</v>
      </c>
      <c r="FN87" s="25">
        <v>2.8759999999999999</v>
      </c>
      <c r="FO87" s="25">
        <v>679.07440890125179</v>
      </c>
      <c r="FP87" s="25">
        <v>0</v>
      </c>
      <c r="FQ87" s="25">
        <v>0</v>
      </c>
      <c r="FR87" s="25">
        <v>0</v>
      </c>
      <c r="FS87" s="25">
        <v>0</v>
      </c>
      <c r="FT87" s="25">
        <v>0</v>
      </c>
      <c r="FU87" s="25">
        <v>0</v>
      </c>
      <c r="FV87" s="25">
        <v>0</v>
      </c>
      <c r="FW87" s="25">
        <v>0</v>
      </c>
      <c r="FX87" s="25">
        <v>107.252</v>
      </c>
      <c r="FY87" s="25">
        <v>949.85502368254208</v>
      </c>
      <c r="FZ87" s="25">
        <v>0</v>
      </c>
      <c r="GA87" s="25">
        <v>0</v>
      </c>
      <c r="GB87" s="25">
        <v>30.277000000000001</v>
      </c>
      <c r="GC87" s="25">
        <v>1982.1105129306075</v>
      </c>
      <c r="GD87" s="25">
        <v>7.0000000000000007E-2</v>
      </c>
      <c r="GE87" s="25">
        <v>3363.4285714285716</v>
      </c>
      <c r="GF87" s="25">
        <v>0</v>
      </c>
      <c r="GG87" s="25">
        <v>0</v>
      </c>
      <c r="GH87" s="25">
        <v>28.346</v>
      </c>
      <c r="GI87" s="25">
        <v>1013.4001270020461</v>
      </c>
      <c r="GJ87" s="25">
        <v>23.297000000000001</v>
      </c>
      <c r="GK87" s="25">
        <v>2248.1402755719619</v>
      </c>
      <c r="GL87" s="25">
        <v>0</v>
      </c>
      <c r="GM87" s="25">
        <v>0</v>
      </c>
      <c r="GN87" s="25">
        <v>0</v>
      </c>
      <c r="GO87" s="25">
        <v>0</v>
      </c>
      <c r="GP87" s="25">
        <v>0</v>
      </c>
      <c r="GQ87" s="25">
        <v>0</v>
      </c>
      <c r="GR87" s="25">
        <v>78.222999999999999</v>
      </c>
      <c r="GS87" s="25">
        <v>1172.7360239315801</v>
      </c>
      <c r="GT87" s="25">
        <v>0</v>
      </c>
      <c r="GU87" s="25">
        <v>0</v>
      </c>
      <c r="GV87" s="25">
        <v>2.2610000000000001</v>
      </c>
      <c r="GW87" s="25">
        <v>7831.7912428129148</v>
      </c>
      <c r="GX87" s="25">
        <v>38.691000000000003</v>
      </c>
      <c r="GY87" s="25">
        <v>916.27355198883458</v>
      </c>
      <c r="GZ87" s="25">
        <v>0</v>
      </c>
      <c r="HA87" s="25">
        <v>0</v>
      </c>
      <c r="HB87" s="25">
        <v>15.321</v>
      </c>
      <c r="HC87" s="25">
        <v>1745.7920501272763</v>
      </c>
      <c r="HD87" s="25">
        <v>0</v>
      </c>
      <c r="HE87" s="25">
        <v>0</v>
      </c>
      <c r="HF87" s="25">
        <v>0</v>
      </c>
      <c r="HG87" s="25">
        <v>0</v>
      </c>
      <c r="HH87" s="25">
        <v>0</v>
      </c>
      <c r="HI87" s="25">
        <v>0</v>
      </c>
      <c r="HJ87" s="25">
        <v>0</v>
      </c>
      <c r="HK87" s="25">
        <v>0</v>
      </c>
      <c r="HL87" s="25">
        <v>10.648999999999999</v>
      </c>
      <c r="HM87" s="25">
        <v>469.41309043102638</v>
      </c>
      <c r="HN87" s="25">
        <v>0</v>
      </c>
      <c r="HO87" s="25">
        <v>0</v>
      </c>
      <c r="HP87" s="25">
        <v>11.301</v>
      </c>
      <c r="HQ87" s="25">
        <v>604.34032386514468</v>
      </c>
      <c r="HR87" s="25">
        <v>0</v>
      </c>
      <c r="HS87" s="25">
        <v>0</v>
      </c>
      <c r="HT87" s="25">
        <v>94.631</v>
      </c>
      <c r="HU87" s="25">
        <v>164.96669167608925</v>
      </c>
      <c r="HV87" s="25">
        <v>0.13200000000000001</v>
      </c>
      <c r="HW87" s="25">
        <v>3092.727272727273</v>
      </c>
      <c r="HX87" s="25">
        <v>0</v>
      </c>
      <c r="HY87" s="25">
        <v>0</v>
      </c>
      <c r="HZ87" s="25">
        <v>90.697000000000003</v>
      </c>
      <c r="IA87" s="25">
        <v>144.85803279050026</v>
      </c>
      <c r="IB87" s="25">
        <v>0.13200000000000001</v>
      </c>
      <c r="IC87" s="25">
        <v>3092.727272727273</v>
      </c>
      <c r="ID87" s="25">
        <v>3.9340000000000002</v>
      </c>
      <c r="IE87" s="25">
        <v>628.56481952211482</v>
      </c>
      <c r="IF87" s="25">
        <v>0</v>
      </c>
      <c r="IG87" s="25">
        <v>0</v>
      </c>
    </row>
    <row r="88" spans="1:241" ht="12.75" customHeight="1">
      <c r="A88" s="44"/>
      <c r="B88" s="45"/>
      <c r="C88" s="46" t="s">
        <v>203</v>
      </c>
      <c r="D88" s="47" t="s">
        <v>204</v>
      </c>
      <c r="E88" s="24">
        <v>66</v>
      </c>
      <c r="F88" s="25">
        <f t="shared" si="4"/>
        <v>7765.5370000000003</v>
      </c>
      <c r="G88" s="25">
        <f t="shared" si="5"/>
        <v>187.65417188791966</v>
      </c>
      <c r="H88" s="25">
        <f t="shared" si="6"/>
        <v>7764.8620000000001</v>
      </c>
      <c r="I88" s="25">
        <f t="shared" si="7"/>
        <v>187.61967669225803</v>
      </c>
      <c r="J88" s="25">
        <v>7764.8620000000001</v>
      </c>
      <c r="K88" s="25">
        <v>187.61967669225803</v>
      </c>
      <c r="L88" s="25">
        <v>0</v>
      </c>
      <c r="M88" s="25">
        <v>0</v>
      </c>
      <c r="N88" s="25">
        <v>0</v>
      </c>
      <c r="O88" s="25">
        <v>0</v>
      </c>
      <c r="P88" s="25">
        <v>8.9580000000000002</v>
      </c>
      <c r="Q88" s="25">
        <v>1916.7305202054031</v>
      </c>
      <c r="R88" s="25">
        <v>0</v>
      </c>
      <c r="S88" s="25">
        <v>0</v>
      </c>
      <c r="T88" s="25">
        <v>0</v>
      </c>
      <c r="U88" s="25">
        <v>0</v>
      </c>
      <c r="V88" s="25">
        <v>35.451000000000001</v>
      </c>
      <c r="W88" s="25">
        <v>510.04124002143806</v>
      </c>
      <c r="X88" s="25">
        <v>0</v>
      </c>
      <c r="Y88" s="25">
        <v>0</v>
      </c>
      <c r="Z88" s="25">
        <v>0.12</v>
      </c>
      <c r="AA88" s="25">
        <v>528.11666666666667</v>
      </c>
      <c r="AB88" s="25">
        <v>0</v>
      </c>
      <c r="AC88" s="25">
        <v>0</v>
      </c>
      <c r="AD88" s="25">
        <v>358.262</v>
      </c>
      <c r="AE88" s="25">
        <v>678.95340839943958</v>
      </c>
      <c r="AF88" s="25">
        <v>0</v>
      </c>
      <c r="AG88" s="25">
        <v>0</v>
      </c>
      <c r="AH88" s="25">
        <v>44.948</v>
      </c>
      <c r="AI88" s="25">
        <v>446.31732223903174</v>
      </c>
      <c r="AJ88" s="25">
        <v>0</v>
      </c>
      <c r="AK88" s="25">
        <v>0</v>
      </c>
      <c r="AL88" s="25">
        <v>0.16700000000000001</v>
      </c>
      <c r="AM88" s="25">
        <v>492.30538922155682</v>
      </c>
      <c r="AN88" s="25">
        <v>0</v>
      </c>
      <c r="AO88" s="25">
        <v>0</v>
      </c>
      <c r="AP88" s="25">
        <v>0.128</v>
      </c>
      <c r="AQ88" s="25">
        <v>306.2421875</v>
      </c>
      <c r="AR88" s="25">
        <v>0</v>
      </c>
      <c r="AS88" s="25">
        <v>0</v>
      </c>
      <c r="AT88" s="25">
        <v>0.58099999999999996</v>
      </c>
      <c r="AU88" s="25">
        <v>351.78485370051635</v>
      </c>
      <c r="AV88" s="25">
        <v>0</v>
      </c>
      <c r="AW88" s="25">
        <v>0</v>
      </c>
      <c r="AX88" s="25">
        <v>0.27800000000000002</v>
      </c>
      <c r="AY88" s="25">
        <v>163.50719424460431</v>
      </c>
      <c r="AZ88" s="25">
        <v>639.73699999999997</v>
      </c>
      <c r="BA88" s="25">
        <v>287.15573430956783</v>
      </c>
      <c r="BB88" s="25">
        <v>0</v>
      </c>
      <c r="BC88" s="25">
        <v>0</v>
      </c>
      <c r="BD88" s="25">
        <v>192.91499999999999</v>
      </c>
      <c r="BE88" s="25">
        <v>235.88909623409276</v>
      </c>
      <c r="BF88" s="25">
        <v>0.185</v>
      </c>
      <c r="BG88" s="25">
        <v>1139.4756756756756</v>
      </c>
      <c r="BH88" s="25">
        <v>0</v>
      </c>
      <c r="BI88" s="25">
        <v>0</v>
      </c>
      <c r="BJ88" s="25">
        <v>0</v>
      </c>
      <c r="BK88" s="25">
        <v>0</v>
      </c>
      <c r="BL88" s="25">
        <v>0</v>
      </c>
      <c r="BM88" s="25">
        <v>0</v>
      </c>
      <c r="BN88" s="25">
        <v>0</v>
      </c>
      <c r="BO88" s="25">
        <v>0</v>
      </c>
      <c r="BP88" s="25">
        <v>0</v>
      </c>
      <c r="BQ88" s="25">
        <v>0</v>
      </c>
      <c r="BR88" s="25">
        <v>1505.3720000000001</v>
      </c>
      <c r="BS88" s="25">
        <v>55.625371668929674</v>
      </c>
      <c r="BT88" s="25">
        <v>2083.8009999999999</v>
      </c>
      <c r="BU88" s="25">
        <v>97.732905397396394</v>
      </c>
      <c r="BV88" s="25">
        <v>267.16000000000003</v>
      </c>
      <c r="BW88" s="25">
        <v>127.98336951639467</v>
      </c>
      <c r="BX88" s="25">
        <v>0</v>
      </c>
      <c r="BY88" s="25">
        <v>0</v>
      </c>
      <c r="BZ88" s="25">
        <v>453.54399999999998</v>
      </c>
      <c r="CA88" s="25">
        <v>243.89824802003773</v>
      </c>
      <c r="CB88" s="25">
        <v>295.08800000000002</v>
      </c>
      <c r="CC88" s="25">
        <v>108.72519045166187</v>
      </c>
      <c r="CD88" s="25">
        <v>1214.72</v>
      </c>
      <c r="CE88" s="25">
        <v>149.33812401211802</v>
      </c>
      <c r="CF88" s="25">
        <v>0</v>
      </c>
      <c r="CG88" s="25">
        <v>0</v>
      </c>
      <c r="CH88" s="25">
        <v>338.76299999999998</v>
      </c>
      <c r="CI88" s="25">
        <v>499.92793191700389</v>
      </c>
      <c r="CJ88" s="25">
        <v>1.276</v>
      </c>
      <c r="CK88" s="25">
        <v>1499.5485893416928</v>
      </c>
      <c r="CL88" s="25">
        <v>0</v>
      </c>
      <c r="CM88" s="25">
        <v>0</v>
      </c>
      <c r="CN88" s="25">
        <v>0</v>
      </c>
      <c r="CO88" s="25">
        <v>0</v>
      </c>
      <c r="CP88" s="25">
        <v>0</v>
      </c>
      <c r="CQ88" s="25">
        <v>0</v>
      </c>
      <c r="CR88" s="25">
        <v>0</v>
      </c>
      <c r="CS88" s="25">
        <v>0</v>
      </c>
      <c r="CT88" s="25">
        <v>0</v>
      </c>
      <c r="CU88" s="25">
        <v>0</v>
      </c>
      <c r="CV88" s="25">
        <v>0</v>
      </c>
      <c r="CW88" s="25">
        <v>0</v>
      </c>
      <c r="CX88" s="25">
        <v>0</v>
      </c>
      <c r="CY88" s="25">
        <v>0</v>
      </c>
      <c r="CZ88" s="25">
        <v>0</v>
      </c>
      <c r="DA88" s="25">
        <v>0</v>
      </c>
      <c r="DB88" s="25">
        <v>0</v>
      </c>
      <c r="DC88" s="25">
        <v>0</v>
      </c>
      <c r="DD88" s="25">
        <v>0</v>
      </c>
      <c r="DE88" s="25">
        <v>0</v>
      </c>
      <c r="DF88" s="25">
        <v>0</v>
      </c>
      <c r="DG88" s="25">
        <v>0</v>
      </c>
      <c r="DH88" s="25">
        <v>0.67400000000000004</v>
      </c>
      <c r="DI88" s="25">
        <v>168.32195845697328</v>
      </c>
      <c r="DJ88" s="25">
        <v>0</v>
      </c>
      <c r="DK88" s="25">
        <v>0</v>
      </c>
      <c r="DL88" s="25">
        <v>1.006</v>
      </c>
      <c r="DM88" s="25">
        <v>474.19681908548711</v>
      </c>
      <c r="DN88" s="25">
        <v>0</v>
      </c>
      <c r="DO88" s="25">
        <v>0</v>
      </c>
      <c r="DP88" s="25">
        <v>0.11799999999999999</v>
      </c>
      <c r="DQ88" s="25">
        <v>378.18644067796606</v>
      </c>
      <c r="DR88" s="25">
        <v>82.037000000000006</v>
      </c>
      <c r="DS88" s="25">
        <v>100.76292404646684</v>
      </c>
      <c r="DT88" s="25">
        <v>0</v>
      </c>
      <c r="DU88" s="25">
        <v>0</v>
      </c>
      <c r="DV88" s="25">
        <v>14.375</v>
      </c>
      <c r="DW88" s="25">
        <v>765.43478260869563</v>
      </c>
      <c r="DX88" s="25">
        <v>1.282</v>
      </c>
      <c r="DY88" s="25">
        <v>238.94773790951638</v>
      </c>
      <c r="DZ88" s="25">
        <v>9.843</v>
      </c>
      <c r="EA88" s="25">
        <v>397.84679467641979</v>
      </c>
      <c r="EB88" s="25">
        <v>3.2759999999999998</v>
      </c>
      <c r="EC88" s="25">
        <v>823.94780219780216</v>
      </c>
      <c r="ED88" s="25">
        <v>6.8479999999999999</v>
      </c>
      <c r="EE88" s="25">
        <v>369.42318925233644</v>
      </c>
      <c r="EF88" s="25">
        <v>5.3029999999999999</v>
      </c>
      <c r="EG88" s="25">
        <v>178.4567226098435</v>
      </c>
      <c r="EH88" s="25">
        <v>0.84699999999999998</v>
      </c>
      <c r="EI88" s="25">
        <v>250.79929161747344</v>
      </c>
      <c r="EJ88" s="25">
        <v>115.593</v>
      </c>
      <c r="EK88" s="25">
        <v>113.91531494121617</v>
      </c>
      <c r="EL88" s="25">
        <v>0.28000000000000003</v>
      </c>
      <c r="EM88" s="25">
        <v>784.30714285714294</v>
      </c>
      <c r="EN88" s="25">
        <v>0</v>
      </c>
      <c r="EO88" s="25">
        <v>0</v>
      </c>
      <c r="EP88" s="25">
        <v>3.0000000000000001E-3</v>
      </c>
      <c r="EQ88" s="25">
        <v>15660</v>
      </c>
      <c r="ER88" s="25">
        <v>6.2E-2</v>
      </c>
      <c r="ES88" s="25">
        <v>1264.9516129032259</v>
      </c>
      <c r="ET88" s="25">
        <v>1.7909999999999999</v>
      </c>
      <c r="EU88" s="25">
        <v>182.24176437744276</v>
      </c>
      <c r="EV88" s="25">
        <v>67.584999999999994</v>
      </c>
      <c r="EW88" s="25">
        <v>739.80580010357335</v>
      </c>
      <c r="EX88" s="25">
        <v>0.69499999999999995</v>
      </c>
      <c r="EY88" s="25">
        <v>7586.2575539568343</v>
      </c>
      <c r="EZ88" s="25">
        <v>0</v>
      </c>
      <c r="FA88" s="25">
        <v>0</v>
      </c>
      <c r="FB88" s="25">
        <v>0</v>
      </c>
      <c r="FC88" s="25">
        <v>0</v>
      </c>
      <c r="FD88" s="25">
        <v>0</v>
      </c>
      <c r="FE88" s="25">
        <v>0</v>
      </c>
      <c r="FF88" s="25">
        <v>0</v>
      </c>
      <c r="FG88" s="25">
        <v>0</v>
      </c>
      <c r="FH88" s="25">
        <v>0</v>
      </c>
      <c r="FI88" s="25">
        <v>0</v>
      </c>
      <c r="FJ88" s="25">
        <v>6.0000000000000001E-3</v>
      </c>
      <c r="FK88" s="25">
        <v>797.83333333333326</v>
      </c>
      <c r="FL88" s="25">
        <v>6.7000000000000004E-2</v>
      </c>
      <c r="FM88" s="25">
        <v>167.41791044776122</v>
      </c>
      <c r="FN88" s="25">
        <v>3.7949999999999999</v>
      </c>
      <c r="FO88" s="25">
        <v>815.57285902503293</v>
      </c>
      <c r="FP88" s="25">
        <v>0</v>
      </c>
      <c r="FQ88" s="25">
        <v>0</v>
      </c>
      <c r="FR88" s="25">
        <v>4.5999999999999999E-2</v>
      </c>
      <c r="FS88" s="25">
        <v>439.89130434782606</v>
      </c>
      <c r="FT88" s="25">
        <v>0</v>
      </c>
      <c r="FU88" s="25">
        <v>0</v>
      </c>
      <c r="FV88" s="25">
        <v>0</v>
      </c>
      <c r="FW88" s="25">
        <v>0</v>
      </c>
      <c r="FX88" s="25">
        <v>7.452</v>
      </c>
      <c r="FY88" s="25">
        <v>1099.1257380568975</v>
      </c>
      <c r="FZ88" s="25">
        <v>0</v>
      </c>
      <c r="GA88" s="25">
        <v>0</v>
      </c>
      <c r="GB88" s="25">
        <v>0.14699999999999999</v>
      </c>
      <c r="GC88" s="25">
        <v>1963.2312925170068</v>
      </c>
      <c r="GD88" s="25">
        <v>0</v>
      </c>
      <c r="GE88" s="25">
        <v>0</v>
      </c>
      <c r="GF88" s="25">
        <v>0</v>
      </c>
      <c r="GG88" s="25">
        <v>0</v>
      </c>
      <c r="GH88" s="25">
        <v>0.27700000000000002</v>
      </c>
      <c r="GI88" s="25">
        <v>832.77617328519852</v>
      </c>
      <c r="GJ88" s="25">
        <v>0</v>
      </c>
      <c r="GK88" s="25">
        <v>0</v>
      </c>
      <c r="GL88" s="25">
        <v>0</v>
      </c>
      <c r="GM88" s="25">
        <v>0</v>
      </c>
      <c r="GN88" s="25">
        <v>0</v>
      </c>
      <c r="GO88" s="25">
        <v>0</v>
      </c>
      <c r="GP88" s="25">
        <v>0</v>
      </c>
      <c r="GQ88" s="25">
        <v>0</v>
      </c>
      <c r="GR88" s="25">
        <v>0.17100000000000001</v>
      </c>
      <c r="GS88" s="25">
        <v>730.87134502923982</v>
      </c>
      <c r="GT88" s="25">
        <v>0</v>
      </c>
      <c r="GU88" s="25">
        <v>0</v>
      </c>
      <c r="GV88" s="25">
        <v>3.0000000000000001E-3</v>
      </c>
      <c r="GW88" s="25">
        <v>8126.333333333333</v>
      </c>
      <c r="GX88" s="25">
        <v>4.2999999999999997E-2</v>
      </c>
      <c r="GY88" s="25">
        <v>1084.1162790697674</v>
      </c>
      <c r="GZ88" s="25">
        <v>0</v>
      </c>
      <c r="HA88" s="25">
        <v>0</v>
      </c>
      <c r="HB88" s="25">
        <v>0</v>
      </c>
      <c r="HC88" s="25">
        <v>0</v>
      </c>
      <c r="HD88" s="25">
        <v>0</v>
      </c>
      <c r="HE88" s="25">
        <v>0</v>
      </c>
      <c r="HF88" s="25">
        <v>0</v>
      </c>
      <c r="HG88" s="25">
        <v>0</v>
      </c>
      <c r="HH88" s="25">
        <v>0</v>
      </c>
      <c r="HI88" s="25">
        <v>0</v>
      </c>
      <c r="HJ88" s="25">
        <v>0</v>
      </c>
      <c r="HK88" s="25">
        <v>0</v>
      </c>
      <c r="HL88" s="25">
        <v>9.2999999999999999E-2</v>
      </c>
      <c r="HM88" s="25">
        <v>364.98924731182797</v>
      </c>
      <c r="HN88" s="25">
        <v>0</v>
      </c>
      <c r="HO88" s="25">
        <v>0</v>
      </c>
      <c r="HP88" s="25">
        <v>3.2000000000000001E-2</v>
      </c>
      <c r="HQ88" s="25">
        <v>626.21875</v>
      </c>
      <c r="HR88" s="25">
        <v>0</v>
      </c>
      <c r="HS88" s="25">
        <v>0</v>
      </c>
      <c r="HT88" s="25">
        <v>0.504</v>
      </c>
      <c r="HU88" s="25">
        <v>534.79761904761904</v>
      </c>
      <c r="HV88" s="25">
        <v>0</v>
      </c>
      <c r="HW88" s="25">
        <v>0</v>
      </c>
      <c r="HX88" s="25">
        <v>0</v>
      </c>
      <c r="HY88" s="25">
        <v>0</v>
      </c>
      <c r="HZ88" s="25">
        <v>0.24199999999999999</v>
      </c>
      <c r="IA88" s="25">
        <v>353.77685950413223</v>
      </c>
      <c r="IB88" s="25">
        <v>0</v>
      </c>
      <c r="IC88" s="25">
        <v>0</v>
      </c>
      <c r="ID88" s="25">
        <v>0.26200000000000001</v>
      </c>
      <c r="IE88" s="25">
        <v>702</v>
      </c>
      <c r="IF88" s="25">
        <v>0</v>
      </c>
      <c r="IG88" s="25">
        <v>0</v>
      </c>
    </row>
    <row r="89" spans="1:241" ht="12.75" customHeight="1">
      <c r="A89" s="44"/>
      <c r="B89" s="45"/>
      <c r="C89" s="46" t="s">
        <v>205</v>
      </c>
      <c r="D89" s="47" t="s">
        <v>132</v>
      </c>
      <c r="E89" s="24">
        <v>67</v>
      </c>
      <c r="F89" s="25">
        <f t="shared" si="4"/>
        <v>5637.74</v>
      </c>
      <c r="G89" s="25">
        <f t="shared" si="5"/>
        <v>134.56821634200938</v>
      </c>
      <c r="H89" s="25">
        <f t="shared" si="6"/>
        <v>5485.1679999999997</v>
      </c>
      <c r="I89" s="25">
        <f t="shared" si="7"/>
        <v>116.84789800421791</v>
      </c>
      <c r="J89" s="25">
        <v>5485.1679999999997</v>
      </c>
      <c r="K89" s="25">
        <v>116.84789800421791</v>
      </c>
      <c r="L89" s="25">
        <v>0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0</v>
      </c>
      <c r="T89" s="25">
        <v>0</v>
      </c>
      <c r="U89" s="25">
        <v>0</v>
      </c>
      <c r="V89" s="25">
        <v>0</v>
      </c>
      <c r="W89" s="25">
        <v>0</v>
      </c>
      <c r="X89" s="25">
        <v>0</v>
      </c>
      <c r="Y89" s="25">
        <v>0</v>
      </c>
      <c r="Z89" s="25">
        <v>0</v>
      </c>
      <c r="AA89" s="25">
        <v>0</v>
      </c>
      <c r="AB89" s="25">
        <v>0</v>
      </c>
      <c r="AC89" s="25">
        <v>0</v>
      </c>
      <c r="AD89" s="25">
        <v>0</v>
      </c>
      <c r="AE89" s="25">
        <v>0</v>
      </c>
      <c r="AF89" s="25">
        <v>0</v>
      </c>
      <c r="AG89" s="25">
        <v>0</v>
      </c>
      <c r="AH89" s="25">
        <v>0</v>
      </c>
      <c r="AI89" s="25">
        <v>0</v>
      </c>
      <c r="AJ89" s="25">
        <v>0</v>
      </c>
      <c r="AK89" s="25">
        <v>0</v>
      </c>
      <c r="AL89" s="25">
        <v>0</v>
      </c>
      <c r="AM89" s="25">
        <v>0</v>
      </c>
      <c r="AN89" s="25">
        <v>0</v>
      </c>
      <c r="AO89" s="25">
        <v>0</v>
      </c>
      <c r="AP89" s="25">
        <v>0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0</v>
      </c>
      <c r="AW89" s="25">
        <v>0</v>
      </c>
      <c r="AX89" s="25">
        <v>0</v>
      </c>
      <c r="AY89" s="25">
        <v>0</v>
      </c>
      <c r="AZ89" s="25">
        <v>0</v>
      </c>
      <c r="BA89" s="25">
        <v>0</v>
      </c>
      <c r="BB89" s="25">
        <v>0</v>
      </c>
      <c r="BC89" s="25">
        <v>0</v>
      </c>
      <c r="BD89" s="25">
        <v>0</v>
      </c>
      <c r="BE89" s="25">
        <v>0</v>
      </c>
      <c r="BF89" s="25">
        <v>0</v>
      </c>
      <c r="BG89" s="25">
        <v>0</v>
      </c>
      <c r="BH89" s="25">
        <v>0</v>
      </c>
      <c r="BI89" s="25">
        <v>0</v>
      </c>
      <c r="BJ89" s="25">
        <v>0</v>
      </c>
      <c r="BK89" s="25">
        <v>0</v>
      </c>
      <c r="BL89" s="25">
        <v>0</v>
      </c>
      <c r="BM89" s="25">
        <v>0</v>
      </c>
      <c r="BN89" s="25">
        <v>5.64</v>
      </c>
      <c r="BO89" s="25">
        <v>163.80000000000001</v>
      </c>
      <c r="BP89" s="25">
        <v>0</v>
      </c>
      <c r="BQ89" s="25">
        <v>0</v>
      </c>
      <c r="BR89" s="25">
        <v>0</v>
      </c>
      <c r="BS89" s="25">
        <v>0</v>
      </c>
      <c r="BT89" s="25">
        <v>0</v>
      </c>
      <c r="BU89" s="25">
        <v>0</v>
      </c>
      <c r="BV89" s="25">
        <v>5115.18</v>
      </c>
      <c r="BW89" s="25">
        <v>114.39317853917164</v>
      </c>
      <c r="BX89" s="25">
        <v>14.19</v>
      </c>
      <c r="BY89" s="25">
        <v>191.34038054968286</v>
      </c>
      <c r="BZ89" s="25">
        <v>52.86</v>
      </c>
      <c r="CA89" s="25">
        <v>123.01721528566024</v>
      </c>
      <c r="CB89" s="25">
        <v>0</v>
      </c>
      <c r="CC89" s="25">
        <v>0</v>
      </c>
      <c r="CD89" s="25">
        <v>0</v>
      </c>
      <c r="CE89" s="25">
        <v>0</v>
      </c>
      <c r="CF89" s="25">
        <v>0</v>
      </c>
      <c r="CG89" s="25">
        <v>0</v>
      </c>
      <c r="CH89" s="25">
        <v>0.85199999999999998</v>
      </c>
      <c r="CI89" s="25">
        <v>223.07276995305165</v>
      </c>
      <c r="CJ89" s="25">
        <v>2.9000000000000001E-2</v>
      </c>
      <c r="CK89" s="25">
        <v>1046.4827586206895</v>
      </c>
      <c r="CL89" s="25">
        <v>5.2999999999999999E-2</v>
      </c>
      <c r="CM89" s="25">
        <v>1075.9245283018868</v>
      </c>
      <c r="CN89" s="25">
        <v>0</v>
      </c>
      <c r="CO89" s="25">
        <v>0</v>
      </c>
      <c r="CP89" s="25">
        <v>0</v>
      </c>
      <c r="CQ89" s="25">
        <v>0</v>
      </c>
      <c r="CR89" s="25">
        <v>0</v>
      </c>
      <c r="CS89" s="25">
        <v>0</v>
      </c>
      <c r="CT89" s="25">
        <v>0</v>
      </c>
      <c r="CU89" s="25">
        <v>0</v>
      </c>
      <c r="CV89" s="25">
        <v>0</v>
      </c>
      <c r="CW89" s="25">
        <v>0</v>
      </c>
      <c r="CX89" s="25">
        <v>0</v>
      </c>
      <c r="CY89" s="25">
        <v>0</v>
      </c>
      <c r="CZ89" s="25">
        <v>0</v>
      </c>
      <c r="DA89" s="25">
        <v>0</v>
      </c>
      <c r="DB89" s="25">
        <v>0</v>
      </c>
      <c r="DC89" s="25">
        <v>0</v>
      </c>
      <c r="DD89" s="25">
        <v>0</v>
      </c>
      <c r="DE89" s="25">
        <v>0</v>
      </c>
      <c r="DF89" s="25">
        <v>0</v>
      </c>
      <c r="DG89" s="25">
        <v>0</v>
      </c>
      <c r="DH89" s="25">
        <v>0</v>
      </c>
      <c r="DI89" s="25">
        <v>0</v>
      </c>
      <c r="DJ89" s="25">
        <v>0</v>
      </c>
      <c r="DK89" s="25">
        <v>0</v>
      </c>
      <c r="DL89" s="25">
        <v>0</v>
      </c>
      <c r="DM89" s="25">
        <v>0</v>
      </c>
      <c r="DN89" s="25">
        <v>0</v>
      </c>
      <c r="DO89" s="25">
        <v>0</v>
      </c>
      <c r="DP89" s="25">
        <v>0</v>
      </c>
      <c r="DQ89" s="25">
        <v>0</v>
      </c>
      <c r="DR89" s="25">
        <v>0</v>
      </c>
      <c r="DS89" s="25">
        <v>0</v>
      </c>
      <c r="DT89" s="25">
        <v>0</v>
      </c>
      <c r="DU89" s="25">
        <v>0</v>
      </c>
      <c r="DV89" s="25">
        <v>0.67700000000000005</v>
      </c>
      <c r="DW89" s="25">
        <v>469.76514032496311</v>
      </c>
      <c r="DX89" s="25">
        <v>0</v>
      </c>
      <c r="DY89" s="25">
        <v>0</v>
      </c>
      <c r="DZ89" s="25">
        <v>0.43</v>
      </c>
      <c r="EA89" s="25">
        <v>252.61860465116277</v>
      </c>
      <c r="EB89" s="25">
        <v>0</v>
      </c>
      <c r="EC89" s="25">
        <v>0</v>
      </c>
      <c r="ED89" s="25">
        <v>0.33400000000000002</v>
      </c>
      <c r="EE89" s="25">
        <v>324.77544910179643</v>
      </c>
      <c r="EF89" s="25">
        <v>0</v>
      </c>
      <c r="EG89" s="25">
        <v>0</v>
      </c>
      <c r="EH89" s="25">
        <v>0</v>
      </c>
      <c r="EI89" s="25">
        <v>0</v>
      </c>
      <c r="EJ89" s="25">
        <v>0</v>
      </c>
      <c r="EK89" s="25">
        <v>0</v>
      </c>
      <c r="EL89" s="25">
        <v>19.518999999999998</v>
      </c>
      <c r="EM89" s="25">
        <v>377.18817562375119</v>
      </c>
      <c r="EN89" s="25">
        <v>0</v>
      </c>
      <c r="EO89" s="25">
        <v>0</v>
      </c>
      <c r="EP89" s="25">
        <v>0</v>
      </c>
      <c r="EQ89" s="25">
        <v>0</v>
      </c>
      <c r="ER89" s="25">
        <v>4.0000000000000001E-3</v>
      </c>
      <c r="ES89" s="25">
        <v>4509</v>
      </c>
      <c r="ET89" s="25">
        <v>2.7E-2</v>
      </c>
      <c r="EU89" s="25">
        <v>3728</v>
      </c>
      <c r="EV89" s="25">
        <v>275.13799999999998</v>
      </c>
      <c r="EW89" s="25">
        <v>134.36017562096112</v>
      </c>
      <c r="EX89" s="25">
        <v>0</v>
      </c>
      <c r="EY89" s="25">
        <v>0</v>
      </c>
      <c r="EZ89" s="25">
        <v>0</v>
      </c>
      <c r="FA89" s="25">
        <v>0</v>
      </c>
      <c r="FB89" s="25">
        <v>0</v>
      </c>
      <c r="FC89" s="25">
        <v>0</v>
      </c>
      <c r="FD89" s="25">
        <v>0</v>
      </c>
      <c r="FE89" s="25">
        <v>0</v>
      </c>
      <c r="FF89" s="25">
        <v>0</v>
      </c>
      <c r="FG89" s="25">
        <v>0</v>
      </c>
      <c r="FH89" s="25">
        <v>0</v>
      </c>
      <c r="FI89" s="25">
        <v>0</v>
      </c>
      <c r="FJ89" s="25">
        <v>2E-3</v>
      </c>
      <c r="FK89" s="25">
        <v>540</v>
      </c>
      <c r="FL89" s="25">
        <v>0.23300000000000001</v>
      </c>
      <c r="FM89" s="25">
        <v>1651.2875536480688</v>
      </c>
      <c r="FN89" s="25">
        <v>0</v>
      </c>
      <c r="FO89" s="25">
        <v>0</v>
      </c>
      <c r="FP89" s="25">
        <v>0</v>
      </c>
      <c r="FQ89" s="25">
        <v>0</v>
      </c>
      <c r="FR89" s="25">
        <v>0</v>
      </c>
      <c r="FS89" s="25">
        <v>0</v>
      </c>
      <c r="FT89" s="25">
        <v>0</v>
      </c>
      <c r="FU89" s="25">
        <v>0</v>
      </c>
      <c r="FV89" s="25">
        <v>0</v>
      </c>
      <c r="FW89" s="25">
        <v>0</v>
      </c>
      <c r="FX89" s="25">
        <v>0</v>
      </c>
      <c r="FY89" s="25">
        <v>0</v>
      </c>
      <c r="FZ89" s="25">
        <v>0</v>
      </c>
      <c r="GA89" s="25">
        <v>0</v>
      </c>
      <c r="GB89" s="25">
        <v>0</v>
      </c>
      <c r="GC89" s="25">
        <v>0</v>
      </c>
      <c r="GD89" s="25">
        <v>0</v>
      </c>
      <c r="GE89" s="25">
        <v>0</v>
      </c>
      <c r="GF89" s="25">
        <v>0</v>
      </c>
      <c r="GG89" s="25">
        <v>0</v>
      </c>
      <c r="GH89" s="25">
        <v>0</v>
      </c>
      <c r="GI89" s="25">
        <v>0</v>
      </c>
      <c r="GJ89" s="25">
        <v>0</v>
      </c>
      <c r="GK89" s="25">
        <v>0</v>
      </c>
      <c r="GL89" s="25">
        <v>0</v>
      </c>
      <c r="GM89" s="25">
        <v>0</v>
      </c>
      <c r="GN89" s="25">
        <v>0</v>
      </c>
      <c r="GO89" s="25">
        <v>0</v>
      </c>
      <c r="GP89" s="25">
        <v>0</v>
      </c>
      <c r="GQ89" s="25">
        <v>0</v>
      </c>
      <c r="GR89" s="25">
        <v>152.572</v>
      </c>
      <c r="GS89" s="25">
        <v>771.63742364260816</v>
      </c>
      <c r="GT89" s="25">
        <v>0</v>
      </c>
      <c r="GU89" s="25">
        <v>0</v>
      </c>
      <c r="GV89" s="25">
        <v>0</v>
      </c>
      <c r="GW89" s="25">
        <v>0</v>
      </c>
      <c r="GX89" s="25">
        <v>0</v>
      </c>
      <c r="GY89" s="25">
        <v>0</v>
      </c>
      <c r="GZ89" s="25">
        <v>0</v>
      </c>
      <c r="HA89" s="25">
        <v>0</v>
      </c>
      <c r="HB89" s="25">
        <v>134.99299999999999</v>
      </c>
      <c r="HC89" s="25">
        <v>799.41131021608533</v>
      </c>
      <c r="HD89" s="25">
        <v>0</v>
      </c>
      <c r="HE89" s="25">
        <v>0</v>
      </c>
      <c r="HF89" s="25">
        <v>0</v>
      </c>
      <c r="HG89" s="25">
        <v>0</v>
      </c>
      <c r="HH89" s="25">
        <v>0</v>
      </c>
      <c r="HI89" s="25">
        <v>0</v>
      </c>
      <c r="HJ89" s="25">
        <v>0</v>
      </c>
      <c r="HK89" s="25">
        <v>0</v>
      </c>
      <c r="HL89" s="25">
        <v>0</v>
      </c>
      <c r="HM89" s="25">
        <v>0</v>
      </c>
      <c r="HN89" s="25">
        <v>0</v>
      </c>
      <c r="HO89" s="25">
        <v>0</v>
      </c>
      <c r="HP89" s="25">
        <v>17.579000000000001</v>
      </c>
      <c r="HQ89" s="25">
        <v>558.35565162978548</v>
      </c>
      <c r="HR89" s="25">
        <v>0</v>
      </c>
      <c r="HS89" s="25">
        <v>0</v>
      </c>
      <c r="HT89" s="25">
        <v>0</v>
      </c>
      <c r="HU89" s="25">
        <v>0</v>
      </c>
      <c r="HV89" s="25">
        <v>0</v>
      </c>
      <c r="HW89" s="25">
        <v>0</v>
      </c>
      <c r="HX89" s="25">
        <v>0</v>
      </c>
      <c r="HY89" s="25">
        <v>0</v>
      </c>
      <c r="HZ89" s="25">
        <v>0</v>
      </c>
      <c r="IA89" s="25">
        <v>0</v>
      </c>
      <c r="IB89" s="25">
        <v>0</v>
      </c>
      <c r="IC89" s="25">
        <v>0</v>
      </c>
      <c r="ID89" s="25">
        <v>0</v>
      </c>
      <c r="IE89" s="25">
        <v>0</v>
      </c>
      <c r="IF89" s="25">
        <v>0</v>
      </c>
      <c r="IG89" s="25">
        <v>0</v>
      </c>
    </row>
    <row r="90" spans="1:241" ht="12.75" customHeight="1">
      <c r="A90" s="44"/>
      <c r="B90" s="45"/>
      <c r="C90" s="46" t="s">
        <v>206</v>
      </c>
      <c r="D90" s="47" t="s">
        <v>132</v>
      </c>
      <c r="E90" s="24">
        <v>68</v>
      </c>
      <c r="F90" s="25">
        <f t="shared" si="4"/>
        <v>2848.8759999999997</v>
      </c>
      <c r="G90" s="25">
        <f t="shared" si="5"/>
        <v>276.38133495455753</v>
      </c>
      <c r="H90" s="25">
        <f t="shared" si="6"/>
        <v>2829.2249999999999</v>
      </c>
      <c r="I90" s="25">
        <f t="shared" si="7"/>
        <v>262.19001952831604</v>
      </c>
      <c r="J90" s="25">
        <v>2829.2249999999999</v>
      </c>
      <c r="K90" s="25">
        <v>262.19001952831604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>
        <v>0</v>
      </c>
      <c r="T90" s="25">
        <v>0</v>
      </c>
      <c r="U90" s="25">
        <v>0</v>
      </c>
      <c r="V90" s="25">
        <v>6.3940000000000001</v>
      </c>
      <c r="W90" s="25">
        <v>364.33187363152956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1.4910000000000001</v>
      </c>
      <c r="AE90" s="25">
        <v>559.88464118041577</v>
      </c>
      <c r="AF90" s="25">
        <v>0</v>
      </c>
      <c r="AG90" s="25">
        <v>0</v>
      </c>
      <c r="AH90" s="25">
        <v>1.119</v>
      </c>
      <c r="AI90" s="25">
        <v>2844.6121537086683</v>
      </c>
      <c r="AJ90" s="25">
        <v>0</v>
      </c>
      <c r="AK90" s="25">
        <v>0</v>
      </c>
      <c r="AL90" s="25">
        <v>8.0000000000000002E-3</v>
      </c>
      <c r="AM90" s="25">
        <v>81</v>
      </c>
      <c r="AN90" s="25">
        <v>0</v>
      </c>
      <c r="AO90" s="25">
        <v>0</v>
      </c>
      <c r="AP90" s="25">
        <v>8.0000000000000002E-3</v>
      </c>
      <c r="AQ90" s="25">
        <v>38.375</v>
      </c>
      <c r="AR90" s="25">
        <v>0</v>
      </c>
      <c r="AS90" s="25">
        <v>0</v>
      </c>
      <c r="AT90" s="25">
        <v>0</v>
      </c>
      <c r="AU90" s="25">
        <v>0</v>
      </c>
      <c r="AV90" s="25">
        <v>0</v>
      </c>
      <c r="AW90" s="25">
        <v>0</v>
      </c>
      <c r="AX90" s="25">
        <v>0</v>
      </c>
      <c r="AY90" s="25">
        <v>0</v>
      </c>
      <c r="AZ90" s="25">
        <v>10.661</v>
      </c>
      <c r="BA90" s="25">
        <v>732.72741769064817</v>
      </c>
      <c r="BB90" s="25">
        <v>0</v>
      </c>
      <c r="BC90" s="25">
        <v>0</v>
      </c>
      <c r="BD90" s="25">
        <v>9.52</v>
      </c>
      <c r="BE90" s="25">
        <v>87.73466386554621</v>
      </c>
      <c r="BF90" s="25">
        <v>0</v>
      </c>
      <c r="BG90" s="25">
        <v>0</v>
      </c>
      <c r="BH90" s="25">
        <v>0</v>
      </c>
      <c r="BI90" s="25">
        <v>0</v>
      </c>
      <c r="BJ90" s="25">
        <v>0</v>
      </c>
      <c r="BK90" s="25">
        <v>0</v>
      </c>
      <c r="BL90" s="25">
        <v>3.0000000000000001E-3</v>
      </c>
      <c r="BM90" s="25">
        <v>702.33333333333326</v>
      </c>
      <c r="BN90" s="25">
        <v>0</v>
      </c>
      <c r="BO90" s="25">
        <v>0</v>
      </c>
      <c r="BP90" s="25">
        <v>0</v>
      </c>
      <c r="BQ90" s="25">
        <v>0</v>
      </c>
      <c r="BR90" s="25">
        <v>11.94</v>
      </c>
      <c r="BS90" s="25">
        <v>133.02638190954775</v>
      </c>
      <c r="BT90" s="25">
        <v>295.50200000000001</v>
      </c>
      <c r="BU90" s="25">
        <v>91.668076696604416</v>
      </c>
      <c r="BV90" s="25">
        <v>0</v>
      </c>
      <c r="BW90" s="25">
        <v>0</v>
      </c>
      <c r="BX90" s="25">
        <v>0</v>
      </c>
      <c r="BY90" s="25">
        <v>0</v>
      </c>
      <c r="BZ90" s="25">
        <v>936.01</v>
      </c>
      <c r="CA90" s="25">
        <v>237.70214100276706</v>
      </c>
      <c r="CB90" s="25">
        <v>13.122</v>
      </c>
      <c r="CC90" s="25">
        <v>170.94200579180003</v>
      </c>
      <c r="CD90" s="25">
        <v>1332.819</v>
      </c>
      <c r="CE90" s="25">
        <v>198.3029113480525</v>
      </c>
      <c r="CF90" s="25">
        <v>4.0000000000000001E-3</v>
      </c>
      <c r="CG90" s="25">
        <v>950.5</v>
      </c>
      <c r="CH90" s="25">
        <v>25.308</v>
      </c>
      <c r="CI90" s="25">
        <v>434.7763157894737</v>
      </c>
      <c r="CJ90" s="25">
        <v>4.7560000000000002</v>
      </c>
      <c r="CK90" s="25">
        <v>1668.4285113540791</v>
      </c>
      <c r="CL90" s="25">
        <v>0.35299999999999998</v>
      </c>
      <c r="CM90" s="25">
        <v>189.35694050991501</v>
      </c>
      <c r="CN90" s="25">
        <v>0</v>
      </c>
      <c r="CO90" s="25">
        <v>0</v>
      </c>
      <c r="CP90" s="25">
        <v>0</v>
      </c>
      <c r="CQ90" s="25">
        <v>0</v>
      </c>
      <c r="CR90" s="25">
        <v>0</v>
      </c>
      <c r="CS90" s="25">
        <v>0</v>
      </c>
      <c r="CT90" s="25">
        <v>0</v>
      </c>
      <c r="CU90" s="25">
        <v>0</v>
      </c>
      <c r="CV90" s="25">
        <v>0</v>
      </c>
      <c r="CW90" s="25">
        <v>0</v>
      </c>
      <c r="CX90" s="25">
        <v>0</v>
      </c>
      <c r="CY90" s="25">
        <v>0</v>
      </c>
      <c r="CZ90" s="25">
        <v>0</v>
      </c>
      <c r="DA90" s="25">
        <v>0</v>
      </c>
      <c r="DB90" s="25">
        <v>0</v>
      </c>
      <c r="DC90" s="25">
        <v>0</v>
      </c>
      <c r="DD90" s="25">
        <v>0</v>
      </c>
      <c r="DE90" s="25">
        <v>0</v>
      </c>
      <c r="DF90" s="25">
        <v>0</v>
      </c>
      <c r="DG90" s="25">
        <v>0</v>
      </c>
      <c r="DH90" s="25">
        <v>0.68899999999999995</v>
      </c>
      <c r="DI90" s="25">
        <v>150.99854862119011</v>
      </c>
      <c r="DJ90" s="25">
        <v>0</v>
      </c>
      <c r="DK90" s="25">
        <v>0</v>
      </c>
      <c r="DL90" s="25">
        <v>0.111</v>
      </c>
      <c r="DM90" s="25">
        <v>393.93693693693695</v>
      </c>
      <c r="DN90" s="25">
        <v>0</v>
      </c>
      <c r="DO90" s="25">
        <v>0</v>
      </c>
      <c r="DP90" s="25">
        <v>0.53700000000000003</v>
      </c>
      <c r="DQ90" s="25">
        <v>301.27746741154562</v>
      </c>
      <c r="DR90" s="25">
        <v>0.223</v>
      </c>
      <c r="DS90" s="25">
        <v>649.04484304932726</v>
      </c>
      <c r="DT90" s="25">
        <v>0</v>
      </c>
      <c r="DU90" s="25">
        <v>0</v>
      </c>
      <c r="DV90" s="25">
        <v>3.5739999999999998</v>
      </c>
      <c r="DW90" s="25">
        <v>532.46782316731958</v>
      </c>
      <c r="DX90" s="25">
        <v>0.192</v>
      </c>
      <c r="DY90" s="25">
        <v>264.72916666666663</v>
      </c>
      <c r="DZ90" s="25">
        <v>0.39600000000000002</v>
      </c>
      <c r="EA90" s="25">
        <v>271.39646464646466</v>
      </c>
      <c r="EB90" s="25">
        <v>1.1220000000000001</v>
      </c>
      <c r="EC90" s="25">
        <v>719.42691622103393</v>
      </c>
      <c r="ED90" s="25">
        <v>0.27600000000000002</v>
      </c>
      <c r="EE90" s="25">
        <v>702.27173913043475</v>
      </c>
      <c r="EF90" s="25">
        <v>1.0620000000000001</v>
      </c>
      <c r="EG90" s="25">
        <v>134.40112994350281</v>
      </c>
      <c r="EH90" s="25">
        <v>0.27700000000000002</v>
      </c>
      <c r="EI90" s="25">
        <v>212.35740072202165</v>
      </c>
      <c r="EJ90" s="25">
        <v>40.322000000000003</v>
      </c>
      <c r="EK90" s="25">
        <v>90.921531670056055</v>
      </c>
      <c r="EL90" s="25">
        <v>0.79</v>
      </c>
      <c r="EM90" s="25">
        <v>847.56455696202522</v>
      </c>
      <c r="EN90" s="25">
        <v>0</v>
      </c>
      <c r="EO90" s="25">
        <v>0</v>
      </c>
      <c r="EP90" s="25">
        <v>1E-3</v>
      </c>
      <c r="EQ90" s="25">
        <v>5908</v>
      </c>
      <c r="ER90" s="25">
        <v>21.905999999999999</v>
      </c>
      <c r="ES90" s="25">
        <v>4294.433625490733</v>
      </c>
      <c r="ET90" s="25">
        <v>13.847</v>
      </c>
      <c r="EU90" s="25">
        <v>321.18249440311985</v>
      </c>
      <c r="EV90" s="25">
        <v>77.97</v>
      </c>
      <c r="EW90" s="25">
        <v>317.52990893933566</v>
      </c>
      <c r="EX90" s="25">
        <v>5.3140000000000001</v>
      </c>
      <c r="EY90" s="25">
        <v>8056.1108392924352</v>
      </c>
      <c r="EZ90" s="25">
        <v>0</v>
      </c>
      <c r="FA90" s="25">
        <v>0</v>
      </c>
      <c r="FB90" s="25">
        <v>6.0000000000000001E-3</v>
      </c>
      <c r="FC90" s="25">
        <v>3667.1666666666665</v>
      </c>
      <c r="FD90" s="25">
        <v>0</v>
      </c>
      <c r="FE90" s="25">
        <v>0</v>
      </c>
      <c r="FF90" s="25">
        <v>0</v>
      </c>
      <c r="FG90" s="25">
        <v>0</v>
      </c>
      <c r="FH90" s="25">
        <v>0</v>
      </c>
      <c r="FI90" s="25">
        <v>0</v>
      </c>
      <c r="FJ90" s="25">
        <v>1.4E-2</v>
      </c>
      <c r="FK90" s="25">
        <v>2291.7857142857142</v>
      </c>
      <c r="FL90" s="25">
        <v>2.81</v>
      </c>
      <c r="FM90" s="25">
        <v>185.70142348754447</v>
      </c>
      <c r="FN90" s="25">
        <v>0.67200000000000004</v>
      </c>
      <c r="FO90" s="25">
        <v>741.19196428571433</v>
      </c>
      <c r="FP90" s="25">
        <v>0</v>
      </c>
      <c r="FQ90" s="25">
        <v>0</v>
      </c>
      <c r="FR90" s="25">
        <v>2.1000000000000001E-2</v>
      </c>
      <c r="FS90" s="25">
        <v>628.14285714285711</v>
      </c>
      <c r="FT90" s="25">
        <v>0</v>
      </c>
      <c r="FU90" s="25">
        <v>0</v>
      </c>
      <c r="FV90" s="25">
        <v>0</v>
      </c>
      <c r="FW90" s="25">
        <v>0</v>
      </c>
      <c r="FX90" s="25">
        <v>0.90500000000000003</v>
      </c>
      <c r="FY90" s="25">
        <v>1687.653038674033</v>
      </c>
      <c r="FZ90" s="25">
        <v>0</v>
      </c>
      <c r="GA90" s="25">
        <v>0</v>
      </c>
      <c r="GB90" s="25">
        <v>0.36699999999999999</v>
      </c>
      <c r="GC90" s="25">
        <v>2324.4032697547682</v>
      </c>
      <c r="GD90" s="25">
        <v>8.5999999999999993E-2</v>
      </c>
      <c r="GE90" s="25">
        <v>4493.8604651162786</v>
      </c>
      <c r="GF90" s="25">
        <v>0</v>
      </c>
      <c r="GG90" s="25">
        <v>0</v>
      </c>
      <c r="GH90" s="25">
        <v>6.7169999999999996</v>
      </c>
      <c r="GI90" s="25">
        <v>1796.9196069673962</v>
      </c>
      <c r="GJ90" s="25">
        <v>0</v>
      </c>
      <c r="GK90" s="25">
        <v>0</v>
      </c>
      <c r="GL90" s="25">
        <v>0</v>
      </c>
      <c r="GM90" s="25">
        <v>0</v>
      </c>
      <c r="GN90" s="25">
        <v>0</v>
      </c>
      <c r="GO90" s="25">
        <v>0</v>
      </c>
      <c r="GP90" s="25">
        <v>0</v>
      </c>
      <c r="GQ90" s="25">
        <v>0</v>
      </c>
      <c r="GR90" s="25">
        <v>19.651</v>
      </c>
      <c r="GS90" s="25">
        <v>2319.5559513510761</v>
      </c>
      <c r="GT90" s="25">
        <v>0</v>
      </c>
      <c r="GU90" s="25">
        <v>0</v>
      </c>
      <c r="GV90" s="25">
        <v>1.867</v>
      </c>
      <c r="GW90" s="25">
        <v>11392.25120514194</v>
      </c>
      <c r="GX90" s="25">
        <v>17.494</v>
      </c>
      <c r="GY90" s="25">
        <v>1355.0433291414199</v>
      </c>
      <c r="GZ90" s="25">
        <v>0</v>
      </c>
      <c r="HA90" s="25">
        <v>0</v>
      </c>
      <c r="HB90" s="25">
        <v>0</v>
      </c>
      <c r="HC90" s="25">
        <v>0</v>
      </c>
      <c r="HD90" s="25">
        <v>0</v>
      </c>
      <c r="HE90" s="25">
        <v>0</v>
      </c>
      <c r="HF90" s="25">
        <v>0</v>
      </c>
      <c r="HG90" s="25">
        <v>0</v>
      </c>
      <c r="HH90" s="25">
        <v>0</v>
      </c>
      <c r="HI90" s="25">
        <v>0</v>
      </c>
      <c r="HJ90" s="25">
        <v>0</v>
      </c>
      <c r="HK90" s="25">
        <v>0</v>
      </c>
      <c r="HL90" s="25">
        <v>0</v>
      </c>
      <c r="HM90" s="25">
        <v>0</v>
      </c>
      <c r="HN90" s="25">
        <v>0</v>
      </c>
      <c r="HO90" s="25">
        <v>0</v>
      </c>
      <c r="HP90" s="25">
        <v>0.28999999999999998</v>
      </c>
      <c r="HQ90" s="25">
        <v>2093.5620689655175</v>
      </c>
      <c r="HR90" s="25">
        <v>0</v>
      </c>
      <c r="HS90" s="25">
        <v>0</v>
      </c>
      <c r="HT90" s="25">
        <v>0</v>
      </c>
      <c r="HU90" s="25">
        <v>0</v>
      </c>
      <c r="HV90" s="25">
        <v>0</v>
      </c>
      <c r="HW90" s="25">
        <v>0</v>
      </c>
      <c r="HX90" s="25">
        <v>0</v>
      </c>
      <c r="HY90" s="25">
        <v>0</v>
      </c>
      <c r="HZ90" s="25">
        <v>0</v>
      </c>
      <c r="IA90" s="25">
        <v>0</v>
      </c>
      <c r="IB90" s="25">
        <v>0</v>
      </c>
      <c r="IC90" s="25">
        <v>0</v>
      </c>
      <c r="ID90" s="25">
        <v>0</v>
      </c>
      <c r="IE90" s="25">
        <v>0</v>
      </c>
      <c r="IF90" s="25">
        <v>0</v>
      </c>
      <c r="IG90" s="25">
        <v>0</v>
      </c>
    </row>
    <row r="91" spans="1:241" ht="12.75" customHeight="1">
      <c r="A91" s="44"/>
      <c r="B91" s="45"/>
      <c r="C91" s="46" t="s">
        <v>207</v>
      </c>
      <c r="D91" s="47" t="s">
        <v>132</v>
      </c>
      <c r="E91" s="24">
        <v>69</v>
      </c>
      <c r="F91" s="25">
        <f t="shared" si="4"/>
        <v>982.63199999999995</v>
      </c>
      <c r="G91" s="25">
        <f t="shared" si="5"/>
        <v>685.26257540971608</v>
      </c>
      <c r="H91" s="25">
        <f t="shared" si="6"/>
        <v>974.42</v>
      </c>
      <c r="I91" s="25">
        <f t="shared" si="7"/>
        <v>668.33593932801057</v>
      </c>
      <c r="J91" s="25">
        <v>974.42</v>
      </c>
      <c r="K91" s="25">
        <v>668.33593932801057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>
        <v>0</v>
      </c>
      <c r="T91" s="25">
        <v>0</v>
      </c>
      <c r="U91" s="25">
        <v>0</v>
      </c>
      <c r="V91" s="25">
        <v>76.72</v>
      </c>
      <c r="W91" s="25">
        <v>348.1393378519291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7.8719999999999999</v>
      </c>
      <c r="AE91" s="25">
        <v>668.53493394308941</v>
      </c>
      <c r="AF91" s="25">
        <v>0</v>
      </c>
      <c r="AG91" s="25">
        <v>0</v>
      </c>
      <c r="AH91" s="25">
        <v>39.765999999999998</v>
      </c>
      <c r="AI91" s="25">
        <v>506.5021626515113</v>
      </c>
      <c r="AJ91" s="25">
        <v>0</v>
      </c>
      <c r="AK91" s="25">
        <v>0</v>
      </c>
      <c r="AL91" s="25">
        <v>0.14499999999999999</v>
      </c>
      <c r="AM91" s="25">
        <v>805.55862068965519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5">
        <v>0</v>
      </c>
      <c r="AT91" s="25">
        <v>0.14299999999999999</v>
      </c>
      <c r="AU91" s="25">
        <v>404.07692307692309</v>
      </c>
      <c r="AV91" s="25">
        <v>0</v>
      </c>
      <c r="AW91" s="25">
        <v>0</v>
      </c>
      <c r="AX91" s="25">
        <v>0</v>
      </c>
      <c r="AY91" s="25">
        <v>0</v>
      </c>
      <c r="AZ91" s="25">
        <v>300.798</v>
      </c>
      <c r="BA91" s="25">
        <v>571.75809679585643</v>
      </c>
      <c r="BB91" s="25">
        <v>0</v>
      </c>
      <c r="BC91" s="25">
        <v>0</v>
      </c>
      <c r="BD91" s="25">
        <v>16.738</v>
      </c>
      <c r="BE91" s="25">
        <v>130.79029752658622</v>
      </c>
      <c r="BF91" s="25">
        <v>0.105</v>
      </c>
      <c r="BG91" s="25">
        <v>1661.8761904761905</v>
      </c>
      <c r="BH91" s="25">
        <v>0</v>
      </c>
      <c r="BI91" s="25">
        <v>0</v>
      </c>
      <c r="BJ91" s="25">
        <v>0</v>
      </c>
      <c r="BK91" s="25">
        <v>0</v>
      </c>
      <c r="BL91" s="25">
        <v>2.7E-2</v>
      </c>
      <c r="BM91" s="25">
        <v>3692.3333333333335</v>
      </c>
      <c r="BN91" s="25">
        <v>8.0000000000000002E-3</v>
      </c>
      <c r="BO91" s="25">
        <v>154.875</v>
      </c>
      <c r="BP91" s="25">
        <v>0</v>
      </c>
      <c r="BQ91" s="25">
        <v>0</v>
      </c>
      <c r="BR91" s="25">
        <v>0.14899999999999999</v>
      </c>
      <c r="BS91" s="25">
        <v>195.56375838926175</v>
      </c>
      <c r="BT91" s="25">
        <v>3.645</v>
      </c>
      <c r="BU91" s="25">
        <v>517.59396433470511</v>
      </c>
      <c r="BV91" s="25">
        <v>4.2000000000000003E-2</v>
      </c>
      <c r="BW91" s="25">
        <v>293.07142857142856</v>
      </c>
      <c r="BX91" s="25">
        <v>0</v>
      </c>
      <c r="BY91" s="25">
        <v>0</v>
      </c>
      <c r="BZ91" s="25">
        <v>57.841000000000001</v>
      </c>
      <c r="CA91" s="25">
        <v>310.45491952075514</v>
      </c>
      <c r="CB91" s="25">
        <v>13.442</v>
      </c>
      <c r="CC91" s="25">
        <v>78.291400089272429</v>
      </c>
      <c r="CD91" s="25">
        <v>23.706</v>
      </c>
      <c r="CE91" s="25">
        <v>173.42592592592592</v>
      </c>
      <c r="CF91" s="25">
        <v>0</v>
      </c>
      <c r="CG91" s="25">
        <v>0</v>
      </c>
      <c r="CH91" s="25">
        <v>180.31399999999999</v>
      </c>
      <c r="CI91" s="25">
        <v>604.8613807025522</v>
      </c>
      <c r="CJ91" s="25">
        <v>3.1859999999999999</v>
      </c>
      <c r="CK91" s="25">
        <v>1890.7843691148776</v>
      </c>
      <c r="CL91" s="25">
        <v>0.01</v>
      </c>
      <c r="CM91" s="25">
        <v>518.5</v>
      </c>
      <c r="CN91" s="25">
        <v>0</v>
      </c>
      <c r="CO91" s="25">
        <v>0</v>
      </c>
      <c r="CP91" s="25">
        <v>0</v>
      </c>
      <c r="CQ91" s="25">
        <v>0</v>
      </c>
      <c r="CR91" s="25">
        <v>0</v>
      </c>
      <c r="CS91" s="25">
        <v>0</v>
      </c>
      <c r="CT91" s="25">
        <v>0</v>
      </c>
      <c r="CU91" s="25">
        <v>0</v>
      </c>
      <c r="CV91" s="25">
        <v>0</v>
      </c>
      <c r="CW91" s="25">
        <v>0</v>
      </c>
      <c r="CX91" s="25">
        <v>0</v>
      </c>
      <c r="CY91" s="25">
        <v>0</v>
      </c>
      <c r="CZ91" s="25">
        <v>0</v>
      </c>
      <c r="DA91" s="25">
        <v>0</v>
      </c>
      <c r="DB91" s="25">
        <v>0</v>
      </c>
      <c r="DC91" s="25">
        <v>0</v>
      </c>
      <c r="DD91" s="25">
        <v>0</v>
      </c>
      <c r="DE91" s="25">
        <v>0</v>
      </c>
      <c r="DF91" s="25">
        <v>0</v>
      </c>
      <c r="DG91" s="25">
        <v>0</v>
      </c>
      <c r="DH91" s="25">
        <v>4.8070000000000004</v>
      </c>
      <c r="DI91" s="25">
        <v>197.52111504056583</v>
      </c>
      <c r="DJ91" s="25">
        <v>0</v>
      </c>
      <c r="DK91" s="25">
        <v>0</v>
      </c>
      <c r="DL91" s="25">
        <v>0</v>
      </c>
      <c r="DM91" s="25">
        <v>0</v>
      </c>
      <c r="DN91" s="25">
        <v>1E-3</v>
      </c>
      <c r="DO91" s="25">
        <v>1188</v>
      </c>
      <c r="DP91" s="25">
        <v>0.109</v>
      </c>
      <c r="DQ91" s="25">
        <v>136.55963302752295</v>
      </c>
      <c r="DR91" s="25">
        <v>0.154</v>
      </c>
      <c r="DS91" s="25">
        <v>1654.922077922078</v>
      </c>
      <c r="DT91" s="25">
        <v>0</v>
      </c>
      <c r="DU91" s="25">
        <v>0</v>
      </c>
      <c r="DV91" s="25">
        <v>9.7100000000000009</v>
      </c>
      <c r="DW91" s="25">
        <v>1021.5660144181256</v>
      </c>
      <c r="DX91" s="25">
        <v>1.3</v>
      </c>
      <c r="DY91" s="25">
        <v>379.16769230769228</v>
      </c>
      <c r="DZ91" s="25">
        <v>1.9710000000000001</v>
      </c>
      <c r="EA91" s="25">
        <v>351.46118721461187</v>
      </c>
      <c r="EB91" s="25">
        <v>47.209000000000003</v>
      </c>
      <c r="EC91" s="25">
        <v>908.91747336312994</v>
      </c>
      <c r="ED91" s="25">
        <v>1.204</v>
      </c>
      <c r="EE91" s="25">
        <v>749.53073089701002</v>
      </c>
      <c r="EF91" s="25">
        <v>17.584</v>
      </c>
      <c r="EG91" s="25">
        <v>207.50966787989083</v>
      </c>
      <c r="EH91" s="25">
        <v>0.754</v>
      </c>
      <c r="EI91" s="25">
        <v>266.9389920424403</v>
      </c>
      <c r="EJ91" s="25">
        <v>0.41</v>
      </c>
      <c r="EK91" s="25">
        <v>1139.1243902439026</v>
      </c>
      <c r="EL91" s="25">
        <v>7.0069999999999997</v>
      </c>
      <c r="EM91" s="25">
        <v>1124.2150706436421</v>
      </c>
      <c r="EN91" s="25">
        <v>0</v>
      </c>
      <c r="EO91" s="25">
        <v>0</v>
      </c>
      <c r="EP91" s="25">
        <v>1.0999999999999999E-2</v>
      </c>
      <c r="EQ91" s="25">
        <v>3623.3636363636365</v>
      </c>
      <c r="ER91" s="25">
        <v>7.4999999999999997E-2</v>
      </c>
      <c r="ES91" s="25">
        <v>1934.0933333333332</v>
      </c>
      <c r="ET91" s="25">
        <v>1.6559999999999999</v>
      </c>
      <c r="EU91" s="25">
        <v>234.17874396135267</v>
      </c>
      <c r="EV91" s="25">
        <v>125.76900000000001</v>
      </c>
      <c r="EW91" s="25">
        <v>798.04949550366143</v>
      </c>
      <c r="EX91" s="25">
        <v>10.288</v>
      </c>
      <c r="EY91" s="25">
        <v>7578.2326982892691</v>
      </c>
      <c r="EZ91" s="25">
        <v>0</v>
      </c>
      <c r="FA91" s="25">
        <v>0</v>
      </c>
      <c r="FB91" s="25">
        <v>4.0000000000000001E-3</v>
      </c>
      <c r="FC91" s="25">
        <v>2389.25</v>
      </c>
      <c r="FD91" s="25">
        <v>0</v>
      </c>
      <c r="FE91" s="25">
        <v>0</v>
      </c>
      <c r="FF91" s="25">
        <v>0</v>
      </c>
      <c r="FG91" s="25">
        <v>0</v>
      </c>
      <c r="FH91" s="25">
        <v>0</v>
      </c>
      <c r="FI91" s="25">
        <v>0</v>
      </c>
      <c r="FJ91" s="25">
        <v>1.0660000000000001</v>
      </c>
      <c r="FK91" s="25">
        <v>1495.3799249530957</v>
      </c>
      <c r="FL91" s="25">
        <v>7.0000000000000001E-3</v>
      </c>
      <c r="FM91" s="25">
        <v>1163.4285714285713</v>
      </c>
      <c r="FN91" s="25">
        <v>0.93300000000000005</v>
      </c>
      <c r="FO91" s="25">
        <v>951.16291532690252</v>
      </c>
      <c r="FP91" s="25">
        <v>0</v>
      </c>
      <c r="FQ91" s="25">
        <v>0</v>
      </c>
      <c r="FR91" s="25">
        <v>0.75700000000000001</v>
      </c>
      <c r="FS91" s="25">
        <v>687.38441215323644</v>
      </c>
      <c r="FT91" s="25">
        <v>0</v>
      </c>
      <c r="FU91" s="25">
        <v>0</v>
      </c>
      <c r="FV91" s="25">
        <v>0</v>
      </c>
      <c r="FW91" s="25">
        <v>0</v>
      </c>
      <c r="FX91" s="25">
        <v>9.3699999999999992</v>
      </c>
      <c r="FY91" s="25">
        <v>1954.2654215581645</v>
      </c>
      <c r="FZ91" s="25">
        <v>0</v>
      </c>
      <c r="GA91" s="25">
        <v>0</v>
      </c>
      <c r="GB91" s="25">
        <v>0.35799999999999998</v>
      </c>
      <c r="GC91" s="25">
        <v>2117.3994413407822</v>
      </c>
      <c r="GD91" s="25">
        <v>0</v>
      </c>
      <c r="GE91" s="25">
        <v>0</v>
      </c>
      <c r="GF91" s="25">
        <v>0</v>
      </c>
      <c r="GG91" s="25">
        <v>0</v>
      </c>
      <c r="GH91" s="25">
        <v>7.2489999999999997</v>
      </c>
      <c r="GI91" s="25">
        <v>2073.7391364326113</v>
      </c>
      <c r="GJ91" s="25">
        <v>0</v>
      </c>
      <c r="GK91" s="25">
        <v>0</v>
      </c>
      <c r="GL91" s="25">
        <v>0</v>
      </c>
      <c r="GM91" s="25">
        <v>0</v>
      </c>
      <c r="GN91" s="25">
        <v>0</v>
      </c>
      <c r="GO91" s="25">
        <v>0</v>
      </c>
      <c r="GP91" s="25">
        <v>0</v>
      </c>
      <c r="GQ91" s="25">
        <v>0</v>
      </c>
      <c r="GR91" s="25">
        <v>6.4850000000000003</v>
      </c>
      <c r="GS91" s="25">
        <v>2306.8405551272167</v>
      </c>
      <c r="GT91" s="25">
        <v>1.117</v>
      </c>
      <c r="GU91" s="25">
        <v>5776.852282900627</v>
      </c>
      <c r="GV91" s="25">
        <v>7.9000000000000001E-2</v>
      </c>
      <c r="GW91" s="25">
        <v>8743.3670886075943</v>
      </c>
      <c r="GX91" s="25">
        <v>5.3769999999999998</v>
      </c>
      <c r="GY91" s="25">
        <v>1421.8439650362657</v>
      </c>
      <c r="GZ91" s="25">
        <v>0</v>
      </c>
      <c r="HA91" s="25">
        <v>0</v>
      </c>
      <c r="HB91" s="25">
        <v>0</v>
      </c>
      <c r="HC91" s="25">
        <v>0</v>
      </c>
      <c r="HD91" s="25">
        <v>0</v>
      </c>
      <c r="HE91" s="25">
        <v>0</v>
      </c>
      <c r="HF91" s="25">
        <v>0</v>
      </c>
      <c r="HG91" s="25">
        <v>0</v>
      </c>
      <c r="HH91" s="25">
        <v>0</v>
      </c>
      <c r="HI91" s="25">
        <v>0</v>
      </c>
      <c r="HJ91" s="25">
        <v>0</v>
      </c>
      <c r="HK91" s="25">
        <v>0</v>
      </c>
      <c r="HL91" s="25">
        <v>0</v>
      </c>
      <c r="HM91" s="25">
        <v>0</v>
      </c>
      <c r="HN91" s="25">
        <v>0</v>
      </c>
      <c r="HO91" s="25">
        <v>0</v>
      </c>
      <c r="HP91" s="25">
        <v>1.0289999999999999</v>
      </c>
      <c r="HQ91" s="25">
        <v>6437.2011661807583</v>
      </c>
      <c r="HR91" s="25">
        <v>1.117</v>
      </c>
      <c r="HS91" s="25">
        <v>5776.852282900627</v>
      </c>
      <c r="HT91" s="25">
        <v>0</v>
      </c>
      <c r="HU91" s="25">
        <v>0</v>
      </c>
      <c r="HV91" s="25">
        <v>0.61</v>
      </c>
      <c r="HW91" s="25">
        <v>1161.3508196721311</v>
      </c>
      <c r="HX91" s="25">
        <v>0</v>
      </c>
      <c r="HY91" s="25">
        <v>0</v>
      </c>
      <c r="HZ91" s="25">
        <v>0</v>
      </c>
      <c r="IA91" s="25">
        <v>0</v>
      </c>
      <c r="IB91" s="25">
        <v>0</v>
      </c>
      <c r="IC91" s="25">
        <v>0</v>
      </c>
      <c r="ID91" s="25">
        <v>0</v>
      </c>
      <c r="IE91" s="25">
        <v>0</v>
      </c>
      <c r="IF91" s="25">
        <v>0.61</v>
      </c>
      <c r="IG91" s="25">
        <v>1161.3508196721311</v>
      </c>
    </row>
    <row r="92" spans="1:241" ht="12.75" customHeight="1">
      <c r="A92" s="44"/>
      <c r="B92" s="45"/>
      <c r="C92" s="46"/>
      <c r="D92" s="47"/>
      <c r="E92" s="24"/>
      <c r="F92" s="25" t="str">
        <f t="shared" si="4"/>
        <v/>
      </c>
      <c r="G92" s="25" t="str">
        <f t="shared" si="5"/>
        <v/>
      </c>
      <c r="H92" s="25" t="str">
        <f t="shared" si="6"/>
        <v/>
      </c>
      <c r="I92" s="25" t="str">
        <f t="shared" si="7"/>
        <v/>
      </c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  <c r="EM92" s="25"/>
      <c r="EN92" s="25"/>
      <c r="EO92" s="25"/>
      <c r="EP92" s="25"/>
      <c r="EQ92" s="25"/>
      <c r="ER92" s="25"/>
      <c r="ES92" s="25"/>
      <c r="ET92" s="25"/>
      <c r="EU92" s="25"/>
      <c r="EV92" s="25"/>
      <c r="EW92" s="25"/>
      <c r="EX92" s="25"/>
      <c r="EY92" s="25"/>
      <c r="EZ92" s="25"/>
      <c r="FA92" s="25"/>
      <c r="FB92" s="25"/>
      <c r="FC92" s="25"/>
      <c r="FD92" s="25"/>
      <c r="FE92" s="25"/>
      <c r="FF92" s="25"/>
      <c r="FG92" s="25"/>
      <c r="FH92" s="25"/>
      <c r="FI92" s="25"/>
      <c r="FJ92" s="25"/>
      <c r="FK92" s="25"/>
      <c r="FL92" s="25"/>
      <c r="FM92" s="25"/>
      <c r="FN92" s="25"/>
      <c r="FO92" s="25"/>
      <c r="FP92" s="25"/>
      <c r="FQ92" s="25"/>
      <c r="FR92" s="25"/>
      <c r="FS92" s="25"/>
      <c r="FT92" s="25"/>
      <c r="FU92" s="25"/>
      <c r="FV92" s="25"/>
      <c r="FW92" s="25"/>
      <c r="FX92" s="25"/>
      <c r="FY92" s="25"/>
      <c r="FZ92" s="25"/>
      <c r="GA92" s="25"/>
      <c r="GB92" s="25"/>
      <c r="GC92" s="25"/>
      <c r="GD92" s="25"/>
      <c r="GE92" s="25"/>
      <c r="GF92" s="25"/>
      <c r="GG92" s="25"/>
      <c r="GH92" s="25"/>
      <c r="GI92" s="25"/>
      <c r="GJ92" s="25"/>
      <c r="GK92" s="25"/>
      <c r="GL92" s="25"/>
      <c r="GM92" s="25"/>
      <c r="GN92" s="25"/>
      <c r="GO92" s="25"/>
      <c r="GP92" s="25"/>
      <c r="GQ92" s="25"/>
      <c r="GR92" s="25"/>
      <c r="GS92" s="25"/>
      <c r="GT92" s="25"/>
      <c r="GU92" s="25"/>
      <c r="GV92" s="25"/>
      <c r="GW92" s="25"/>
      <c r="GX92" s="25"/>
      <c r="GY92" s="25"/>
      <c r="GZ92" s="25"/>
      <c r="HA92" s="25"/>
      <c r="HB92" s="25"/>
      <c r="HC92" s="25"/>
      <c r="HD92" s="25"/>
      <c r="HE92" s="25"/>
      <c r="HF92" s="25"/>
      <c r="HG92" s="25"/>
      <c r="HH92" s="25"/>
      <c r="HI92" s="25"/>
      <c r="HJ92" s="25"/>
      <c r="HK92" s="25"/>
      <c r="HL92" s="25"/>
      <c r="HM92" s="25"/>
      <c r="HN92" s="25"/>
      <c r="HO92" s="25"/>
      <c r="HP92" s="25"/>
      <c r="HQ92" s="25"/>
      <c r="HR92" s="25"/>
      <c r="HS92" s="25"/>
      <c r="HT92" s="25"/>
      <c r="HU92" s="25"/>
      <c r="HV92" s="25"/>
      <c r="HW92" s="25"/>
      <c r="HX92" s="25"/>
      <c r="HY92" s="25"/>
      <c r="HZ92" s="25"/>
      <c r="IA92" s="25"/>
      <c r="IB92" s="25"/>
      <c r="IC92" s="25"/>
      <c r="ID92" s="25"/>
      <c r="IE92" s="25"/>
      <c r="IF92" s="25"/>
      <c r="IG92" s="25"/>
    </row>
    <row r="93" spans="1:241" ht="12.75" customHeight="1">
      <c r="A93" s="44"/>
      <c r="B93" s="45"/>
      <c r="C93" s="46" t="s">
        <v>208</v>
      </c>
      <c r="D93" s="47" t="s">
        <v>132</v>
      </c>
      <c r="E93" s="24">
        <v>70</v>
      </c>
      <c r="F93" s="25">
        <f t="shared" si="4"/>
        <v>1471.674</v>
      </c>
      <c r="G93" s="25">
        <f t="shared" si="5"/>
        <v>562.88526535088624</v>
      </c>
      <c r="H93" s="25">
        <f t="shared" si="6"/>
        <v>1464.453</v>
      </c>
      <c r="I93" s="25">
        <f t="shared" si="7"/>
        <v>558.57060690920093</v>
      </c>
      <c r="J93" s="25">
        <v>1464.453</v>
      </c>
      <c r="K93" s="25">
        <v>558.57060690920093</v>
      </c>
      <c r="L93" s="25">
        <v>0</v>
      </c>
      <c r="M93" s="25">
        <v>0</v>
      </c>
      <c r="N93" s="25">
        <v>0</v>
      </c>
      <c r="O93" s="25">
        <v>0</v>
      </c>
      <c r="P93" s="25">
        <v>1.34</v>
      </c>
      <c r="Q93" s="25">
        <v>2112.0783582089553</v>
      </c>
      <c r="R93" s="25">
        <v>0</v>
      </c>
      <c r="S93" s="25">
        <v>0</v>
      </c>
      <c r="T93" s="25">
        <v>0</v>
      </c>
      <c r="U93" s="25">
        <v>0</v>
      </c>
      <c r="V93" s="25">
        <v>149.86799999999999</v>
      </c>
      <c r="W93" s="25">
        <v>644.37718525635887</v>
      </c>
      <c r="X93" s="25">
        <v>0</v>
      </c>
      <c r="Y93" s="25">
        <v>0</v>
      </c>
      <c r="Z93" s="25">
        <v>17.745000000000001</v>
      </c>
      <c r="AA93" s="25">
        <v>1202.6049591434207</v>
      </c>
      <c r="AB93" s="25">
        <v>0</v>
      </c>
      <c r="AC93" s="25">
        <v>0</v>
      </c>
      <c r="AD93" s="25">
        <v>24.643999999999998</v>
      </c>
      <c r="AE93" s="25">
        <v>1042.7298733971759</v>
      </c>
      <c r="AF93" s="25">
        <v>0</v>
      </c>
      <c r="AG93" s="25">
        <v>0</v>
      </c>
      <c r="AH93" s="25">
        <v>32.137999999999998</v>
      </c>
      <c r="AI93" s="25">
        <v>561.21665940631033</v>
      </c>
      <c r="AJ93" s="25">
        <v>0</v>
      </c>
      <c r="AK93" s="25">
        <v>0</v>
      </c>
      <c r="AL93" s="25">
        <v>0.55400000000000005</v>
      </c>
      <c r="AM93" s="25">
        <v>399.03429602888082</v>
      </c>
      <c r="AN93" s="25">
        <v>0</v>
      </c>
      <c r="AO93" s="25">
        <v>0</v>
      </c>
      <c r="AP93" s="25">
        <v>2.1819999999999999</v>
      </c>
      <c r="AQ93" s="25">
        <v>991.46425297891835</v>
      </c>
      <c r="AR93" s="25">
        <v>0</v>
      </c>
      <c r="AS93" s="25">
        <v>0</v>
      </c>
      <c r="AT93" s="25">
        <v>4.7679999999999998</v>
      </c>
      <c r="AU93" s="25">
        <v>405.45322986577185</v>
      </c>
      <c r="AV93" s="25">
        <v>0</v>
      </c>
      <c r="AW93" s="25">
        <v>0</v>
      </c>
      <c r="AX93" s="25">
        <v>0.25800000000000001</v>
      </c>
      <c r="AY93" s="25">
        <v>443.50387596899225</v>
      </c>
      <c r="AZ93" s="25">
        <v>155.87899999999999</v>
      </c>
      <c r="BA93" s="25">
        <v>653.67918064652713</v>
      </c>
      <c r="BB93" s="25">
        <v>0</v>
      </c>
      <c r="BC93" s="25">
        <v>0</v>
      </c>
      <c r="BD93" s="25">
        <v>39.265999999999998</v>
      </c>
      <c r="BE93" s="25">
        <v>180.82048082310394</v>
      </c>
      <c r="BF93" s="25">
        <v>0.72199999999999998</v>
      </c>
      <c r="BG93" s="25">
        <v>70.93213296398892</v>
      </c>
      <c r="BH93" s="25">
        <v>0</v>
      </c>
      <c r="BI93" s="25">
        <v>0</v>
      </c>
      <c r="BJ93" s="25">
        <v>0</v>
      </c>
      <c r="BK93" s="25">
        <v>0</v>
      </c>
      <c r="BL93" s="25">
        <v>0.154</v>
      </c>
      <c r="BM93" s="25">
        <v>3919.6103896103896</v>
      </c>
      <c r="BN93" s="25">
        <v>2.9569999999999999</v>
      </c>
      <c r="BO93" s="25">
        <v>347.94318566114305</v>
      </c>
      <c r="BP93" s="25">
        <v>0</v>
      </c>
      <c r="BQ93" s="25">
        <v>0</v>
      </c>
      <c r="BR93" s="25">
        <v>9.9540000000000006</v>
      </c>
      <c r="BS93" s="25">
        <v>105.91571227647177</v>
      </c>
      <c r="BT93" s="25">
        <v>39.002000000000002</v>
      </c>
      <c r="BU93" s="25">
        <v>153.99459002102455</v>
      </c>
      <c r="BV93" s="25">
        <v>29.754999999999999</v>
      </c>
      <c r="BW93" s="25">
        <v>99.622819694169053</v>
      </c>
      <c r="BX93" s="25">
        <v>0</v>
      </c>
      <c r="BY93" s="25">
        <v>0</v>
      </c>
      <c r="BZ93" s="25">
        <v>81.049000000000007</v>
      </c>
      <c r="CA93" s="25">
        <v>410.02683561795953</v>
      </c>
      <c r="CB93" s="25">
        <v>18.076000000000001</v>
      </c>
      <c r="CC93" s="25">
        <v>108.26637530427087</v>
      </c>
      <c r="CD93" s="25">
        <v>36.718000000000004</v>
      </c>
      <c r="CE93" s="25">
        <v>214.11958712348167</v>
      </c>
      <c r="CF93" s="25">
        <v>0.40699999999999997</v>
      </c>
      <c r="CG93" s="25">
        <v>776.26289926289928</v>
      </c>
      <c r="CH93" s="25">
        <v>491.2</v>
      </c>
      <c r="CI93" s="25">
        <v>503.88711726384366</v>
      </c>
      <c r="CJ93" s="25">
        <v>0.626</v>
      </c>
      <c r="CK93" s="25">
        <v>2538.2444089456872</v>
      </c>
      <c r="CL93" s="25">
        <v>0.45100000000000001</v>
      </c>
      <c r="CM93" s="25">
        <v>896.97560975609758</v>
      </c>
      <c r="CN93" s="25">
        <v>0</v>
      </c>
      <c r="CO93" s="25">
        <v>0</v>
      </c>
      <c r="CP93" s="25">
        <v>0</v>
      </c>
      <c r="CQ93" s="25">
        <v>0</v>
      </c>
      <c r="CR93" s="25">
        <v>0</v>
      </c>
      <c r="CS93" s="25">
        <v>0</v>
      </c>
      <c r="CT93" s="25">
        <v>0</v>
      </c>
      <c r="CU93" s="25">
        <v>0</v>
      </c>
      <c r="CV93" s="25">
        <v>0</v>
      </c>
      <c r="CW93" s="25">
        <v>0</v>
      </c>
      <c r="CX93" s="25">
        <v>0</v>
      </c>
      <c r="CY93" s="25">
        <v>0</v>
      </c>
      <c r="CZ93" s="25">
        <v>0</v>
      </c>
      <c r="DA93" s="25">
        <v>0</v>
      </c>
      <c r="DB93" s="25">
        <v>0</v>
      </c>
      <c r="DC93" s="25">
        <v>0</v>
      </c>
      <c r="DD93" s="25">
        <v>0</v>
      </c>
      <c r="DE93" s="25">
        <v>0</v>
      </c>
      <c r="DF93" s="25">
        <v>5.2130000000000001</v>
      </c>
      <c r="DG93" s="25">
        <v>489.48570880491081</v>
      </c>
      <c r="DH93" s="25">
        <v>1.028</v>
      </c>
      <c r="DI93" s="25">
        <v>162.59046692607004</v>
      </c>
      <c r="DJ93" s="25">
        <v>3.0000000000000001E-3</v>
      </c>
      <c r="DK93" s="25">
        <v>36</v>
      </c>
      <c r="DL93" s="25">
        <v>0.223</v>
      </c>
      <c r="DM93" s="25">
        <v>357.24663677130047</v>
      </c>
      <c r="DN93" s="25">
        <v>7.2999999999999995E-2</v>
      </c>
      <c r="DO93" s="25">
        <v>338.45205479452051</v>
      </c>
      <c r="DP93" s="25">
        <v>0.187</v>
      </c>
      <c r="DQ93" s="25">
        <v>491.89839572192511</v>
      </c>
      <c r="DR93" s="25">
        <v>7.702</v>
      </c>
      <c r="DS93" s="25">
        <v>1200.3996364580628</v>
      </c>
      <c r="DT93" s="25">
        <v>0.36499999999999999</v>
      </c>
      <c r="DU93" s="25">
        <v>21.156164383561645</v>
      </c>
      <c r="DV93" s="25">
        <v>9.8859999999999992</v>
      </c>
      <c r="DW93" s="25">
        <v>760.45346955290302</v>
      </c>
      <c r="DX93" s="25">
        <v>0.98599999999999999</v>
      </c>
      <c r="DY93" s="25">
        <v>473.09939148073022</v>
      </c>
      <c r="DZ93" s="25">
        <v>14.879</v>
      </c>
      <c r="EA93" s="25">
        <v>376.83755628738487</v>
      </c>
      <c r="EB93" s="25">
        <v>5.6139999999999999</v>
      </c>
      <c r="EC93" s="25">
        <v>332.10883505521912</v>
      </c>
      <c r="ED93" s="25">
        <v>3.5819999999999999</v>
      </c>
      <c r="EE93" s="25">
        <v>1030.2280848687885</v>
      </c>
      <c r="EF93" s="25">
        <v>28.395</v>
      </c>
      <c r="EG93" s="25">
        <v>181.87603451311853</v>
      </c>
      <c r="EH93" s="25">
        <v>2.456</v>
      </c>
      <c r="EI93" s="25">
        <v>305.68403908794789</v>
      </c>
      <c r="EJ93" s="25">
        <v>0.249</v>
      </c>
      <c r="EK93" s="25">
        <v>983.98393574297188</v>
      </c>
      <c r="EL93" s="25">
        <v>4.0060000000000002</v>
      </c>
      <c r="EM93" s="25">
        <v>1353.4321018472292</v>
      </c>
      <c r="EN93" s="25">
        <v>0</v>
      </c>
      <c r="EO93" s="25">
        <v>0</v>
      </c>
      <c r="EP93" s="25">
        <v>7.1999999999999995E-2</v>
      </c>
      <c r="EQ93" s="25">
        <v>3076.2083333333335</v>
      </c>
      <c r="ER93" s="25">
        <v>0.03</v>
      </c>
      <c r="ES93" s="25">
        <v>1686.2333333333333</v>
      </c>
      <c r="ET93" s="25">
        <v>9.1509999999999998</v>
      </c>
      <c r="EU93" s="25">
        <v>310.31679597858158</v>
      </c>
      <c r="EV93" s="25">
        <v>184.43199999999999</v>
      </c>
      <c r="EW93" s="25">
        <v>541.2922974321159</v>
      </c>
      <c r="EX93" s="25">
        <v>5.173</v>
      </c>
      <c r="EY93" s="25">
        <v>6357.8673883626525</v>
      </c>
      <c r="EZ93" s="25">
        <v>0</v>
      </c>
      <c r="FA93" s="25">
        <v>0</v>
      </c>
      <c r="FB93" s="25">
        <v>6.5739999999999998</v>
      </c>
      <c r="FC93" s="25">
        <v>1147.8116823851537</v>
      </c>
      <c r="FD93" s="25">
        <v>0</v>
      </c>
      <c r="FE93" s="25">
        <v>0</v>
      </c>
      <c r="FF93" s="25">
        <v>0</v>
      </c>
      <c r="FG93" s="25">
        <v>0</v>
      </c>
      <c r="FH93" s="25">
        <v>0</v>
      </c>
      <c r="FI93" s="25">
        <v>0</v>
      </c>
      <c r="FJ93" s="25">
        <v>0.16600000000000001</v>
      </c>
      <c r="FK93" s="25">
        <v>3155.5662650602412</v>
      </c>
      <c r="FL93" s="25">
        <v>8.1000000000000003E-2</v>
      </c>
      <c r="FM93" s="25">
        <v>457.45679012345676</v>
      </c>
      <c r="FN93" s="25">
        <v>14.739000000000001</v>
      </c>
      <c r="FO93" s="25">
        <v>1096.7915733767554</v>
      </c>
      <c r="FP93" s="25">
        <v>0</v>
      </c>
      <c r="FQ93" s="25">
        <v>0</v>
      </c>
      <c r="FR93" s="25">
        <v>0.14099999999999999</v>
      </c>
      <c r="FS93" s="25">
        <v>728.19858156028363</v>
      </c>
      <c r="FT93" s="25">
        <v>0</v>
      </c>
      <c r="FU93" s="25">
        <v>0</v>
      </c>
      <c r="FV93" s="25">
        <v>0</v>
      </c>
      <c r="FW93" s="25">
        <v>0</v>
      </c>
      <c r="FX93" s="25">
        <v>12.129</v>
      </c>
      <c r="FY93" s="25">
        <v>2259.9182125484376</v>
      </c>
      <c r="FZ93" s="25">
        <v>0</v>
      </c>
      <c r="GA93" s="25">
        <v>0</v>
      </c>
      <c r="GB93" s="25">
        <v>0.26500000000000001</v>
      </c>
      <c r="GC93" s="25">
        <v>2386.7962264150942</v>
      </c>
      <c r="GD93" s="25">
        <v>1E-3</v>
      </c>
      <c r="GE93" s="25">
        <v>5443</v>
      </c>
      <c r="GF93" s="25">
        <v>0</v>
      </c>
      <c r="GG93" s="25">
        <v>0</v>
      </c>
      <c r="GH93" s="25">
        <v>0.93899999999999995</v>
      </c>
      <c r="GI93" s="25">
        <v>1924.8604898828542</v>
      </c>
      <c r="GJ93" s="25">
        <v>0</v>
      </c>
      <c r="GK93" s="25">
        <v>0</v>
      </c>
      <c r="GL93" s="25">
        <v>6</v>
      </c>
      <c r="GM93" s="25">
        <v>426.6</v>
      </c>
      <c r="GN93" s="25">
        <v>0</v>
      </c>
      <c r="GO93" s="25">
        <v>0</v>
      </c>
      <c r="GP93" s="25">
        <v>0</v>
      </c>
      <c r="GQ93" s="25">
        <v>0</v>
      </c>
      <c r="GR93" s="25">
        <v>4.8170000000000002</v>
      </c>
      <c r="GS93" s="25">
        <v>1839.3842640647706</v>
      </c>
      <c r="GT93" s="25">
        <v>0</v>
      </c>
      <c r="GU93" s="25">
        <v>0</v>
      </c>
      <c r="GV93" s="25">
        <v>9.0999999999999998E-2</v>
      </c>
      <c r="GW93" s="25">
        <v>7537.2857142857147</v>
      </c>
      <c r="GX93" s="25">
        <v>0.112</v>
      </c>
      <c r="GY93" s="25">
        <v>1936.25</v>
      </c>
      <c r="GZ93" s="25">
        <v>0.86199999999999999</v>
      </c>
      <c r="HA93" s="25">
        <v>1636.6380510440836</v>
      </c>
      <c r="HB93" s="25">
        <v>1E-3</v>
      </c>
      <c r="HC93" s="25">
        <v>1717</v>
      </c>
      <c r="HD93" s="25">
        <v>0</v>
      </c>
      <c r="HE93" s="25">
        <v>0</v>
      </c>
      <c r="HF93" s="25">
        <v>0</v>
      </c>
      <c r="HG93" s="25">
        <v>0</v>
      </c>
      <c r="HH93" s="25">
        <v>0</v>
      </c>
      <c r="HI93" s="25">
        <v>0</v>
      </c>
      <c r="HJ93" s="25">
        <v>0</v>
      </c>
      <c r="HK93" s="25">
        <v>0</v>
      </c>
      <c r="HL93" s="25">
        <v>6.6000000000000003E-2</v>
      </c>
      <c r="HM93" s="25">
        <v>416.28787878787881</v>
      </c>
      <c r="HN93" s="25">
        <v>0</v>
      </c>
      <c r="HO93" s="25">
        <v>0</v>
      </c>
      <c r="HP93" s="25">
        <v>3.6850000000000001</v>
      </c>
      <c r="HQ93" s="25">
        <v>1768.6803256445048</v>
      </c>
      <c r="HR93" s="25">
        <v>0</v>
      </c>
      <c r="HS93" s="25">
        <v>0</v>
      </c>
      <c r="HT93" s="25">
        <v>2.355</v>
      </c>
      <c r="HU93" s="25">
        <v>611.38895966029725</v>
      </c>
      <c r="HV93" s="25">
        <v>4.9000000000000002E-2</v>
      </c>
      <c r="HW93" s="25">
        <v>1695.3877551020407</v>
      </c>
      <c r="HX93" s="25">
        <v>0</v>
      </c>
      <c r="HY93" s="25">
        <v>0</v>
      </c>
      <c r="HZ93" s="25">
        <v>2.355</v>
      </c>
      <c r="IA93" s="25">
        <v>611.38895966029725</v>
      </c>
      <c r="IB93" s="25">
        <v>0</v>
      </c>
      <c r="IC93" s="25">
        <v>0</v>
      </c>
      <c r="ID93" s="25">
        <v>0</v>
      </c>
      <c r="IE93" s="25">
        <v>0</v>
      </c>
      <c r="IF93" s="25">
        <v>4.9000000000000002E-2</v>
      </c>
      <c r="IG93" s="25">
        <v>1695.3877551020407</v>
      </c>
    </row>
    <row r="94" spans="1:241" s="48" customFormat="1" ht="12.75" customHeight="1">
      <c r="A94" s="26"/>
      <c r="B94" s="27"/>
      <c r="C94" s="28"/>
      <c r="D94" s="29"/>
      <c r="E94" s="30"/>
      <c r="F94" s="31" t="str">
        <f t="shared" si="4"/>
        <v/>
      </c>
      <c r="G94" s="31" t="str">
        <f t="shared" si="5"/>
        <v/>
      </c>
      <c r="H94" s="31" t="str">
        <f t="shared" si="6"/>
        <v/>
      </c>
      <c r="I94" s="31" t="str">
        <f t="shared" si="7"/>
        <v/>
      </c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1"/>
      <c r="BT94" s="31"/>
      <c r="BU94" s="31"/>
      <c r="BV94" s="31"/>
      <c r="BW94" s="31"/>
      <c r="BX94" s="31"/>
      <c r="BY94" s="31"/>
      <c r="BZ94" s="31"/>
      <c r="CA94" s="31"/>
      <c r="CB94" s="31"/>
      <c r="CC94" s="31"/>
      <c r="CD94" s="31"/>
      <c r="CE94" s="31"/>
      <c r="CF94" s="31"/>
      <c r="CG94" s="31"/>
      <c r="CH94" s="31"/>
      <c r="CI94" s="31"/>
      <c r="CJ94" s="31"/>
      <c r="CK94" s="31"/>
      <c r="CL94" s="31"/>
      <c r="CM94" s="31"/>
      <c r="CN94" s="31"/>
      <c r="CO94" s="31"/>
      <c r="CP94" s="31"/>
      <c r="CQ94" s="31"/>
      <c r="CR94" s="31"/>
      <c r="CS94" s="31"/>
      <c r="CT94" s="31"/>
      <c r="CU94" s="31"/>
      <c r="CV94" s="31"/>
      <c r="CW94" s="31"/>
      <c r="CX94" s="31"/>
      <c r="CY94" s="31"/>
      <c r="CZ94" s="31"/>
      <c r="DA94" s="31"/>
      <c r="DB94" s="31"/>
      <c r="DC94" s="31"/>
      <c r="DD94" s="31"/>
      <c r="DE94" s="31"/>
      <c r="DF94" s="31"/>
      <c r="DG94" s="31"/>
      <c r="DH94" s="31"/>
      <c r="DI94" s="31"/>
      <c r="DJ94" s="31"/>
      <c r="DK94" s="31"/>
      <c r="DL94" s="31"/>
      <c r="DM94" s="31"/>
      <c r="DN94" s="31"/>
      <c r="DO94" s="31"/>
      <c r="DP94" s="31"/>
      <c r="DQ94" s="31"/>
      <c r="DR94" s="31"/>
      <c r="DS94" s="31"/>
      <c r="DT94" s="31"/>
      <c r="DU94" s="31"/>
      <c r="DV94" s="31"/>
      <c r="DW94" s="31"/>
      <c r="DX94" s="31"/>
      <c r="DY94" s="31"/>
      <c r="DZ94" s="31"/>
      <c r="EA94" s="31"/>
      <c r="EB94" s="31"/>
      <c r="EC94" s="31"/>
      <c r="ED94" s="31"/>
      <c r="EE94" s="31"/>
      <c r="EF94" s="31"/>
      <c r="EG94" s="31"/>
      <c r="EH94" s="31"/>
      <c r="EI94" s="31"/>
      <c r="EJ94" s="31"/>
      <c r="EK94" s="31"/>
      <c r="EL94" s="31"/>
      <c r="EM94" s="31"/>
      <c r="EN94" s="31"/>
      <c r="EO94" s="31"/>
      <c r="EP94" s="31"/>
      <c r="EQ94" s="31"/>
      <c r="ER94" s="31"/>
      <c r="ES94" s="31"/>
      <c r="ET94" s="31"/>
      <c r="EU94" s="31"/>
      <c r="EV94" s="31"/>
      <c r="EW94" s="31"/>
      <c r="EX94" s="31"/>
      <c r="EY94" s="31"/>
      <c r="EZ94" s="31"/>
      <c r="FA94" s="31"/>
      <c r="FB94" s="31"/>
      <c r="FC94" s="31"/>
      <c r="FD94" s="31"/>
      <c r="FE94" s="31"/>
      <c r="FF94" s="31"/>
      <c r="FG94" s="31"/>
      <c r="FH94" s="31"/>
      <c r="FI94" s="31"/>
      <c r="FJ94" s="31"/>
      <c r="FK94" s="31"/>
      <c r="FL94" s="31"/>
      <c r="FM94" s="31"/>
      <c r="FN94" s="31"/>
      <c r="FO94" s="31"/>
      <c r="FP94" s="31"/>
      <c r="FQ94" s="31"/>
      <c r="FR94" s="31"/>
      <c r="FS94" s="31"/>
      <c r="FT94" s="31"/>
      <c r="FU94" s="31"/>
      <c r="FV94" s="31"/>
      <c r="FW94" s="31"/>
      <c r="FX94" s="31"/>
      <c r="FY94" s="31"/>
      <c r="FZ94" s="31"/>
      <c r="GA94" s="31"/>
      <c r="GB94" s="31"/>
      <c r="GC94" s="31"/>
      <c r="GD94" s="31"/>
      <c r="GE94" s="31"/>
      <c r="GF94" s="31"/>
      <c r="GG94" s="31"/>
      <c r="GH94" s="31"/>
      <c r="GI94" s="31"/>
      <c r="GJ94" s="31"/>
      <c r="GK94" s="31"/>
      <c r="GL94" s="31"/>
      <c r="GM94" s="31"/>
      <c r="GN94" s="31"/>
      <c r="GO94" s="31"/>
      <c r="GP94" s="31"/>
      <c r="GQ94" s="31"/>
      <c r="GR94" s="31"/>
      <c r="GS94" s="31"/>
      <c r="GT94" s="31"/>
      <c r="GU94" s="31"/>
      <c r="GV94" s="31"/>
      <c r="GW94" s="31"/>
      <c r="GX94" s="31"/>
      <c r="GY94" s="31"/>
      <c r="GZ94" s="31"/>
      <c r="HA94" s="31"/>
      <c r="HB94" s="31"/>
      <c r="HC94" s="31"/>
      <c r="HD94" s="31"/>
      <c r="HE94" s="31"/>
      <c r="HF94" s="31"/>
      <c r="HG94" s="31"/>
      <c r="HH94" s="31"/>
      <c r="HI94" s="31"/>
      <c r="HJ94" s="31"/>
      <c r="HK94" s="31"/>
      <c r="HL94" s="31"/>
      <c r="HM94" s="31"/>
      <c r="HN94" s="31"/>
      <c r="HO94" s="31"/>
      <c r="HP94" s="31"/>
      <c r="HQ94" s="31"/>
      <c r="HR94" s="31"/>
      <c r="HS94" s="31"/>
      <c r="HT94" s="31"/>
      <c r="HU94" s="31"/>
      <c r="HV94" s="31"/>
      <c r="HW94" s="31"/>
      <c r="HX94" s="31"/>
      <c r="HY94" s="31"/>
      <c r="HZ94" s="31"/>
      <c r="IA94" s="31"/>
      <c r="IB94" s="31"/>
      <c r="IC94" s="31"/>
      <c r="ID94" s="31"/>
      <c r="IE94" s="31"/>
      <c r="IF94" s="31"/>
      <c r="IG94" s="31"/>
    </row>
    <row r="95" spans="1:241" s="48" customFormat="1" ht="12.75" customHeight="1">
      <c r="A95" s="26"/>
      <c r="B95" s="27" t="s">
        <v>209</v>
      </c>
      <c r="C95" s="28"/>
      <c r="D95" s="29"/>
      <c r="E95" s="30">
        <v>71</v>
      </c>
      <c r="F95" s="31">
        <f t="shared" si="4"/>
        <v>68603.243000000002</v>
      </c>
      <c r="G95" s="31">
        <f t="shared" si="5"/>
        <v>340.5883732056223</v>
      </c>
      <c r="H95" s="31">
        <f t="shared" si="6"/>
        <v>68416.804000000004</v>
      </c>
      <c r="I95" s="31">
        <f t="shared" si="7"/>
        <v>337.49369287989538</v>
      </c>
      <c r="J95" s="31">
        <v>68416.631999999998</v>
      </c>
      <c r="K95" s="31">
        <v>337.49326599415184</v>
      </c>
      <c r="L95" s="31">
        <v>0</v>
      </c>
      <c r="M95" s="31">
        <v>0</v>
      </c>
      <c r="N95" s="31">
        <v>0</v>
      </c>
      <c r="O95" s="31">
        <v>0</v>
      </c>
      <c r="P95" s="31">
        <v>157.774</v>
      </c>
      <c r="Q95" s="31">
        <v>2696.9351730956937</v>
      </c>
      <c r="R95" s="31">
        <v>0</v>
      </c>
      <c r="S95" s="31">
        <v>0</v>
      </c>
      <c r="T95" s="31">
        <v>0</v>
      </c>
      <c r="U95" s="31">
        <v>0</v>
      </c>
      <c r="V95" s="31">
        <v>6609.5789999999997</v>
      </c>
      <c r="W95" s="31">
        <v>543.44794486910587</v>
      </c>
      <c r="X95" s="31">
        <v>0</v>
      </c>
      <c r="Y95" s="31">
        <v>0</v>
      </c>
      <c r="Z95" s="31">
        <v>852.33799999999997</v>
      </c>
      <c r="AA95" s="31">
        <v>1460.0134312913422</v>
      </c>
      <c r="AB95" s="31">
        <v>0</v>
      </c>
      <c r="AC95" s="31">
        <v>0</v>
      </c>
      <c r="AD95" s="31">
        <v>2873.6379999999999</v>
      </c>
      <c r="AE95" s="31">
        <v>1297.0635981289224</v>
      </c>
      <c r="AF95" s="31">
        <v>0</v>
      </c>
      <c r="AG95" s="31">
        <v>0</v>
      </c>
      <c r="AH95" s="31">
        <v>834.48199999999997</v>
      </c>
      <c r="AI95" s="31">
        <v>784.99167747177285</v>
      </c>
      <c r="AJ95" s="31">
        <v>0</v>
      </c>
      <c r="AK95" s="31">
        <v>0</v>
      </c>
      <c r="AL95" s="31">
        <v>202.291</v>
      </c>
      <c r="AM95" s="31">
        <v>760.00790445447399</v>
      </c>
      <c r="AN95" s="31">
        <v>0</v>
      </c>
      <c r="AO95" s="31">
        <v>0</v>
      </c>
      <c r="AP95" s="31">
        <v>164.03</v>
      </c>
      <c r="AQ95" s="31">
        <v>1089.5416326281779</v>
      </c>
      <c r="AR95" s="31">
        <v>0</v>
      </c>
      <c r="AS95" s="31">
        <v>0</v>
      </c>
      <c r="AT95" s="31">
        <v>290.82</v>
      </c>
      <c r="AU95" s="31">
        <v>609.55731724090504</v>
      </c>
      <c r="AV95" s="31">
        <v>0</v>
      </c>
      <c r="AW95" s="31">
        <v>0</v>
      </c>
      <c r="AX95" s="31">
        <v>23.518999999999998</v>
      </c>
      <c r="AY95" s="31">
        <v>449.26072537097667</v>
      </c>
      <c r="AZ95" s="31">
        <v>2857.4</v>
      </c>
      <c r="BA95" s="31">
        <v>518.52283859452655</v>
      </c>
      <c r="BB95" s="31">
        <v>0</v>
      </c>
      <c r="BC95" s="31">
        <v>0</v>
      </c>
      <c r="BD95" s="31">
        <v>2962.761</v>
      </c>
      <c r="BE95" s="31">
        <v>223.44185676806194</v>
      </c>
      <c r="BF95" s="31">
        <v>31.129000000000001</v>
      </c>
      <c r="BG95" s="31">
        <v>122.8660413119599</v>
      </c>
      <c r="BH95" s="31">
        <v>0</v>
      </c>
      <c r="BI95" s="31">
        <v>0</v>
      </c>
      <c r="BJ95" s="31">
        <v>0</v>
      </c>
      <c r="BK95" s="31">
        <v>0</v>
      </c>
      <c r="BL95" s="31">
        <v>0</v>
      </c>
      <c r="BM95" s="31">
        <v>0</v>
      </c>
      <c r="BN95" s="31">
        <v>57.293999999999997</v>
      </c>
      <c r="BO95" s="31">
        <v>21.838499668377143</v>
      </c>
      <c r="BP95" s="31">
        <v>0</v>
      </c>
      <c r="BQ95" s="31">
        <v>0</v>
      </c>
      <c r="BR95" s="31">
        <v>3240.0450000000001</v>
      </c>
      <c r="BS95" s="31">
        <v>76.923168659694539</v>
      </c>
      <c r="BT95" s="31">
        <v>13460.236000000001</v>
      </c>
      <c r="BU95" s="31">
        <v>100.26492447829295</v>
      </c>
      <c r="BV95" s="31">
        <v>1334.7439999999999</v>
      </c>
      <c r="BW95" s="31">
        <v>72.170773571561298</v>
      </c>
      <c r="BX95" s="31">
        <v>498.54</v>
      </c>
      <c r="BY95" s="31">
        <v>838.64343683555978</v>
      </c>
      <c r="BZ95" s="31">
        <v>4091.5740000000001</v>
      </c>
      <c r="CA95" s="31">
        <v>186.70190371724914</v>
      </c>
      <c r="CB95" s="31">
        <v>6431.1549999999997</v>
      </c>
      <c r="CC95" s="31">
        <v>98.973079485722238</v>
      </c>
      <c r="CD95" s="31">
        <v>8345.6309999999994</v>
      </c>
      <c r="CE95" s="31">
        <v>96.141494154246701</v>
      </c>
      <c r="CF95" s="31">
        <v>8.0000000000000002E-3</v>
      </c>
      <c r="CG95" s="31">
        <v>808.75</v>
      </c>
      <c r="CH95" s="31">
        <v>2460.2139999999999</v>
      </c>
      <c r="CI95" s="31">
        <v>350.8030602215905</v>
      </c>
      <c r="CJ95" s="31">
        <v>33.162999999999997</v>
      </c>
      <c r="CK95" s="31">
        <v>1095.8224225793806</v>
      </c>
      <c r="CL95" s="31">
        <v>23.704999999999998</v>
      </c>
      <c r="CM95" s="31">
        <v>684.08491879350345</v>
      </c>
      <c r="CN95" s="31">
        <v>0</v>
      </c>
      <c r="CO95" s="31">
        <v>0</v>
      </c>
      <c r="CP95" s="31">
        <v>0</v>
      </c>
      <c r="CQ95" s="31">
        <v>0</v>
      </c>
      <c r="CR95" s="31">
        <v>0</v>
      </c>
      <c r="CS95" s="31">
        <v>0</v>
      </c>
      <c r="CT95" s="31">
        <v>0</v>
      </c>
      <c r="CU95" s="31">
        <v>0</v>
      </c>
      <c r="CV95" s="31">
        <v>0</v>
      </c>
      <c r="CW95" s="31">
        <v>0</v>
      </c>
      <c r="CX95" s="31">
        <v>0</v>
      </c>
      <c r="CY95" s="31">
        <v>0</v>
      </c>
      <c r="CZ95" s="31">
        <v>0.09</v>
      </c>
      <c r="DA95" s="31">
        <v>715.6</v>
      </c>
      <c r="DB95" s="31">
        <v>0</v>
      </c>
      <c r="DC95" s="31">
        <v>0</v>
      </c>
      <c r="DD95" s="31">
        <v>1.4E-2</v>
      </c>
      <c r="DE95" s="31">
        <v>4699.7857142857147</v>
      </c>
      <c r="DF95" s="31">
        <v>0.156</v>
      </c>
      <c r="DG95" s="31">
        <v>125.30769230769231</v>
      </c>
      <c r="DH95" s="31">
        <v>256.59699999999998</v>
      </c>
      <c r="DI95" s="31">
        <v>298.16725838571767</v>
      </c>
      <c r="DJ95" s="31">
        <v>595.84</v>
      </c>
      <c r="DK95" s="31">
        <v>202.49251141245972</v>
      </c>
      <c r="DL95" s="31">
        <v>97.04</v>
      </c>
      <c r="DM95" s="31">
        <v>870.25790395713102</v>
      </c>
      <c r="DN95" s="31">
        <v>0.378</v>
      </c>
      <c r="DO95" s="31">
        <v>1200.8862433862435</v>
      </c>
      <c r="DP95" s="31">
        <v>241.00200000000001</v>
      </c>
      <c r="DQ95" s="31">
        <v>537.50159749711611</v>
      </c>
      <c r="DR95" s="31">
        <v>118.616</v>
      </c>
      <c r="DS95" s="31">
        <v>522.90486106427466</v>
      </c>
      <c r="DT95" s="31">
        <v>86.23</v>
      </c>
      <c r="DU95" s="31">
        <v>157.16828250028993</v>
      </c>
      <c r="DV95" s="31">
        <v>490.98500000000001</v>
      </c>
      <c r="DW95" s="31">
        <v>780.61361345051284</v>
      </c>
      <c r="DX95" s="31">
        <v>80.765000000000001</v>
      </c>
      <c r="DY95" s="31">
        <v>348.58155141459787</v>
      </c>
      <c r="DZ95" s="31">
        <v>74.128</v>
      </c>
      <c r="EA95" s="31">
        <v>374.19353011007985</v>
      </c>
      <c r="EB95" s="31">
        <v>163.55000000000001</v>
      </c>
      <c r="EC95" s="31">
        <v>1068.865527361663</v>
      </c>
      <c r="ED95" s="31">
        <v>508.642</v>
      </c>
      <c r="EE95" s="31">
        <v>1071.7043224900815</v>
      </c>
      <c r="EF95" s="31">
        <v>254.59</v>
      </c>
      <c r="EG95" s="31">
        <v>177.99162182332378</v>
      </c>
      <c r="EH95" s="31">
        <v>43.417999999999999</v>
      </c>
      <c r="EI95" s="31">
        <v>268.97703717352249</v>
      </c>
      <c r="EJ95" s="31">
        <v>837.75599999999997</v>
      </c>
      <c r="EK95" s="31">
        <v>278.08351357674547</v>
      </c>
      <c r="EL95" s="31">
        <v>20.02</v>
      </c>
      <c r="EM95" s="31">
        <v>1412.8885614385615</v>
      </c>
      <c r="EN95" s="31">
        <v>0</v>
      </c>
      <c r="EO95" s="31">
        <v>0</v>
      </c>
      <c r="EP95" s="31">
        <v>48.661999999999999</v>
      </c>
      <c r="EQ95" s="31">
        <v>4204.9222391188196</v>
      </c>
      <c r="ER95" s="31">
        <v>1.643</v>
      </c>
      <c r="ES95" s="31">
        <v>4475.2884966524653</v>
      </c>
      <c r="ET95" s="31">
        <v>48.506999999999998</v>
      </c>
      <c r="EU95" s="31">
        <v>1252.8824911868389</v>
      </c>
      <c r="EV95" s="31">
        <v>5859.9759999999997</v>
      </c>
      <c r="EW95" s="31">
        <v>364.95802354821927</v>
      </c>
      <c r="EX95" s="31">
        <v>55.95</v>
      </c>
      <c r="EY95" s="31">
        <v>5914.9780339588915</v>
      </c>
      <c r="EZ95" s="31">
        <v>5.4029999999999996</v>
      </c>
      <c r="FA95" s="31">
        <v>6406.558763649824</v>
      </c>
      <c r="FB95" s="31">
        <v>42.491</v>
      </c>
      <c r="FC95" s="31">
        <v>1217.5408910122144</v>
      </c>
      <c r="FD95" s="31">
        <v>0</v>
      </c>
      <c r="FE95" s="31">
        <v>0</v>
      </c>
      <c r="FF95" s="31">
        <v>0</v>
      </c>
      <c r="FG95" s="31">
        <v>0</v>
      </c>
      <c r="FH95" s="31">
        <v>0</v>
      </c>
      <c r="FI95" s="31">
        <v>0</v>
      </c>
      <c r="FJ95" s="31">
        <v>0.752</v>
      </c>
      <c r="FK95" s="31">
        <v>1503.1343085106382</v>
      </c>
      <c r="FL95" s="31">
        <v>4.173</v>
      </c>
      <c r="FM95" s="31">
        <v>1234.439012700695</v>
      </c>
      <c r="FN95" s="31">
        <v>226.97800000000001</v>
      </c>
      <c r="FO95" s="31">
        <v>617.46844187542411</v>
      </c>
      <c r="FP95" s="31">
        <v>0</v>
      </c>
      <c r="FQ95" s="31">
        <v>0</v>
      </c>
      <c r="FR95" s="31">
        <v>107.495</v>
      </c>
      <c r="FS95" s="31">
        <v>949.54071352155916</v>
      </c>
      <c r="FT95" s="31">
        <v>0</v>
      </c>
      <c r="FU95" s="31">
        <v>0</v>
      </c>
      <c r="FV95" s="31">
        <v>0</v>
      </c>
      <c r="FW95" s="31">
        <v>0</v>
      </c>
      <c r="FX95" s="31">
        <v>186.24</v>
      </c>
      <c r="FY95" s="31">
        <v>1330.422293814433</v>
      </c>
      <c r="FZ95" s="31">
        <v>0</v>
      </c>
      <c r="GA95" s="31">
        <v>0</v>
      </c>
      <c r="GB95" s="31">
        <v>44.22</v>
      </c>
      <c r="GC95" s="31">
        <v>1746.867684305744</v>
      </c>
      <c r="GD95" s="31">
        <v>0.153</v>
      </c>
      <c r="GE95" s="31">
        <v>2905.5490196078431</v>
      </c>
      <c r="GF95" s="31">
        <v>1.3029999999999999</v>
      </c>
      <c r="GG95" s="31">
        <v>41539.674597083656</v>
      </c>
      <c r="GH95" s="31">
        <v>73.632999999999996</v>
      </c>
      <c r="GI95" s="31">
        <v>1595.8461966781199</v>
      </c>
      <c r="GJ95" s="31">
        <v>1.5660000000000001</v>
      </c>
      <c r="GK95" s="31">
        <v>2814.6941251596422</v>
      </c>
      <c r="GL95" s="31">
        <v>1.6</v>
      </c>
      <c r="GM95" s="31">
        <v>1184.625</v>
      </c>
      <c r="GN95" s="31">
        <v>0</v>
      </c>
      <c r="GO95" s="31">
        <v>0</v>
      </c>
      <c r="GP95" s="31">
        <v>0.17199999999999999</v>
      </c>
      <c r="GQ95" s="31">
        <v>507.29651162790697</v>
      </c>
      <c r="GR95" s="31">
        <v>177.172</v>
      </c>
      <c r="GS95" s="31">
        <v>1425.092593637821</v>
      </c>
      <c r="GT95" s="31">
        <v>5.2949999999999999</v>
      </c>
      <c r="GU95" s="31">
        <v>2951.9085930122756</v>
      </c>
      <c r="GV95" s="31">
        <v>6.6109999999999998</v>
      </c>
      <c r="GW95" s="31">
        <v>7739.5732869459989</v>
      </c>
      <c r="GX95" s="31">
        <v>96.114999999999995</v>
      </c>
      <c r="GY95" s="31">
        <v>1350.9874837434324</v>
      </c>
      <c r="GZ95" s="31">
        <v>0.48299999999999998</v>
      </c>
      <c r="HA95" s="31">
        <v>2488.695652173913</v>
      </c>
      <c r="HB95" s="31">
        <v>8.4000000000000005E-2</v>
      </c>
      <c r="HC95" s="31">
        <v>2332.2857142857142</v>
      </c>
      <c r="HD95" s="31">
        <v>0</v>
      </c>
      <c r="HE95" s="31">
        <v>0</v>
      </c>
      <c r="HF95" s="31">
        <v>0</v>
      </c>
      <c r="HG95" s="31">
        <v>0</v>
      </c>
      <c r="HH95" s="31">
        <v>0</v>
      </c>
      <c r="HI95" s="31">
        <v>0</v>
      </c>
      <c r="HJ95" s="31">
        <v>0</v>
      </c>
      <c r="HK95" s="31">
        <v>0</v>
      </c>
      <c r="HL95" s="31">
        <v>37.241999999999997</v>
      </c>
      <c r="HM95" s="31">
        <v>564.22968691262554</v>
      </c>
      <c r="HN95" s="31">
        <v>4.0979999999999999</v>
      </c>
      <c r="HO95" s="31">
        <v>2298.8694485114688</v>
      </c>
      <c r="HP95" s="31">
        <v>36.637</v>
      </c>
      <c r="HQ95" s="31">
        <v>1339.0569642710921</v>
      </c>
      <c r="HR95" s="31">
        <v>1.1970000000000001</v>
      </c>
      <c r="HS95" s="31">
        <v>5187.6265664160401</v>
      </c>
      <c r="HT95" s="31">
        <v>3.972</v>
      </c>
      <c r="HU95" s="31">
        <v>1790.0886203423968</v>
      </c>
      <c r="HV95" s="31">
        <v>0</v>
      </c>
      <c r="HW95" s="31">
        <v>0</v>
      </c>
      <c r="HX95" s="31">
        <v>0</v>
      </c>
      <c r="HY95" s="31">
        <v>0</v>
      </c>
      <c r="HZ95" s="31">
        <v>0.82</v>
      </c>
      <c r="IA95" s="31">
        <v>411.98048780487801</v>
      </c>
      <c r="IB95" s="31">
        <v>0</v>
      </c>
      <c r="IC95" s="31">
        <v>0</v>
      </c>
      <c r="ID95" s="31">
        <v>3.1520000000000001</v>
      </c>
      <c r="IE95" s="31">
        <v>2148.6065989847716</v>
      </c>
      <c r="IF95" s="31">
        <v>0</v>
      </c>
      <c r="IG95" s="31">
        <v>0</v>
      </c>
    </row>
    <row r="96" spans="1:241" ht="12.75" customHeight="1">
      <c r="A96" s="44"/>
      <c r="B96" s="45"/>
      <c r="C96" s="46" t="s">
        <v>186</v>
      </c>
      <c r="D96" s="47" t="s">
        <v>210</v>
      </c>
      <c r="E96" s="24">
        <v>72</v>
      </c>
      <c r="F96" s="25">
        <f t="shared" si="4"/>
        <v>9271.9619999999995</v>
      </c>
      <c r="G96" s="25">
        <f t="shared" si="5"/>
        <v>825.54357837100713</v>
      </c>
      <c r="H96" s="25">
        <f t="shared" si="6"/>
        <v>9271.6769999999997</v>
      </c>
      <c r="I96" s="25">
        <f t="shared" si="7"/>
        <v>825.45385521950345</v>
      </c>
      <c r="J96" s="25">
        <v>9271.6769999999997</v>
      </c>
      <c r="K96" s="25">
        <v>825.45385521950345</v>
      </c>
      <c r="L96" s="25">
        <v>0</v>
      </c>
      <c r="M96" s="25">
        <v>0</v>
      </c>
      <c r="N96" s="25">
        <v>0</v>
      </c>
      <c r="O96" s="25">
        <v>0</v>
      </c>
      <c r="P96" s="25">
        <v>67.975999999999999</v>
      </c>
      <c r="Q96" s="25">
        <v>4098.1227639166764</v>
      </c>
      <c r="R96" s="25">
        <v>0</v>
      </c>
      <c r="S96" s="25">
        <v>0</v>
      </c>
      <c r="T96" s="25">
        <v>0</v>
      </c>
      <c r="U96" s="25">
        <v>0</v>
      </c>
      <c r="V96" s="25">
        <v>5901.4549999999999</v>
      </c>
      <c r="W96" s="25">
        <v>560.08415009518842</v>
      </c>
      <c r="X96" s="25">
        <v>0</v>
      </c>
      <c r="Y96" s="25">
        <v>0</v>
      </c>
      <c r="Z96" s="25">
        <v>754.04499999999996</v>
      </c>
      <c r="AA96" s="25">
        <v>1490.8538787472896</v>
      </c>
      <c r="AB96" s="25">
        <v>0</v>
      </c>
      <c r="AC96" s="25">
        <v>0</v>
      </c>
      <c r="AD96" s="25">
        <v>1843.8140000000001</v>
      </c>
      <c r="AE96" s="25">
        <v>1302.2309961850815</v>
      </c>
      <c r="AF96" s="25">
        <v>0</v>
      </c>
      <c r="AG96" s="25">
        <v>0</v>
      </c>
      <c r="AH96" s="25">
        <v>115.65300000000001</v>
      </c>
      <c r="AI96" s="25">
        <v>507.41252712856567</v>
      </c>
      <c r="AJ96" s="25">
        <v>0</v>
      </c>
      <c r="AK96" s="25">
        <v>0</v>
      </c>
      <c r="AL96" s="25">
        <v>151.739</v>
      </c>
      <c r="AM96" s="25">
        <v>765.96490684662479</v>
      </c>
      <c r="AN96" s="25">
        <v>0</v>
      </c>
      <c r="AO96" s="25">
        <v>0</v>
      </c>
      <c r="AP96" s="25">
        <v>157.31299999999999</v>
      </c>
      <c r="AQ96" s="25">
        <v>1105.294438476159</v>
      </c>
      <c r="AR96" s="25">
        <v>0</v>
      </c>
      <c r="AS96" s="25">
        <v>0</v>
      </c>
      <c r="AT96" s="25">
        <v>260.75200000000001</v>
      </c>
      <c r="AU96" s="25">
        <v>582.70337715530468</v>
      </c>
      <c r="AV96" s="25">
        <v>0</v>
      </c>
      <c r="AW96" s="25">
        <v>0</v>
      </c>
      <c r="AX96" s="25">
        <v>2.1000000000000001E-2</v>
      </c>
      <c r="AY96" s="25">
        <v>55480.28571428571</v>
      </c>
      <c r="AZ96" s="25">
        <v>10.879</v>
      </c>
      <c r="BA96" s="25">
        <v>780.19450317124733</v>
      </c>
      <c r="BB96" s="25">
        <v>0</v>
      </c>
      <c r="BC96" s="25">
        <v>0</v>
      </c>
      <c r="BD96" s="25">
        <v>0</v>
      </c>
      <c r="BE96" s="25">
        <v>0</v>
      </c>
      <c r="BF96" s="25">
        <v>0</v>
      </c>
      <c r="BG96" s="25">
        <v>0</v>
      </c>
      <c r="BH96" s="25">
        <v>0</v>
      </c>
      <c r="BI96" s="25">
        <v>0</v>
      </c>
      <c r="BJ96" s="25">
        <v>0</v>
      </c>
      <c r="BK96" s="25">
        <v>0</v>
      </c>
      <c r="BL96" s="25">
        <v>0</v>
      </c>
      <c r="BM96" s="25">
        <v>0</v>
      </c>
      <c r="BN96" s="25">
        <v>0</v>
      </c>
      <c r="BO96" s="25">
        <v>0</v>
      </c>
      <c r="BP96" s="25">
        <v>0</v>
      </c>
      <c r="BQ96" s="25">
        <v>0</v>
      </c>
      <c r="BR96" s="25">
        <v>0</v>
      </c>
      <c r="BS96" s="25">
        <v>0</v>
      </c>
      <c r="BT96" s="25">
        <v>0.189</v>
      </c>
      <c r="BU96" s="25">
        <v>395.73544973544978</v>
      </c>
      <c r="BV96" s="25">
        <v>0</v>
      </c>
      <c r="BW96" s="25">
        <v>0</v>
      </c>
      <c r="BX96" s="25">
        <v>0</v>
      </c>
      <c r="BY96" s="25">
        <v>0</v>
      </c>
      <c r="BZ96" s="25">
        <v>0.17299999999999999</v>
      </c>
      <c r="CA96" s="25">
        <v>640.17919075144505</v>
      </c>
      <c r="CB96" s="25">
        <v>0</v>
      </c>
      <c r="CC96" s="25">
        <v>0</v>
      </c>
      <c r="CD96" s="25">
        <v>0.05</v>
      </c>
      <c r="CE96" s="25">
        <v>414.92</v>
      </c>
      <c r="CF96" s="25">
        <v>0</v>
      </c>
      <c r="CG96" s="25">
        <v>0</v>
      </c>
      <c r="CH96" s="25">
        <v>8.5999999999999993E-2</v>
      </c>
      <c r="CI96" s="25">
        <v>430.47674418604652</v>
      </c>
      <c r="CJ96" s="25">
        <v>2.8000000000000001E-2</v>
      </c>
      <c r="CK96" s="25">
        <v>2660.4285714285716</v>
      </c>
      <c r="CL96" s="25">
        <v>0</v>
      </c>
      <c r="CM96" s="25">
        <v>0</v>
      </c>
      <c r="CN96" s="25">
        <v>0</v>
      </c>
      <c r="CO96" s="25">
        <v>0</v>
      </c>
      <c r="CP96" s="25">
        <v>0</v>
      </c>
      <c r="CQ96" s="25">
        <v>0</v>
      </c>
      <c r="CR96" s="25">
        <v>0</v>
      </c>
      <c r="CS96" s="25">
        <v>0</v>
      </c>
      <c r="CT96" s="25">
        <v>0</v>
      </c>
      <c r="CU96" s="25">
        <v>0</v>
      </c>
      <c r="CV96" s="25">
        <v>0</v>
      </c>
      <c r="CW96" s="25">
        <v>0</v>
      </c>
      <c r="CX96" s="25">
        <v>0</v>
      </c>
      <c r="CY96" s="25">
        <v>0</v>
      </c>
      <c r="CZ96" s="25">
        <v>0</v>
      </c>
      <c r="DA96" s="25">
        <v>0</v>
      </c>
      <c r="DB96" s="25">
        <v>0</v>
      </c>
      <c r="DC96" s="25">
        <v>0</v>
      </c>
      <c r="DD96" s="25">
        <v>0</v>
      </c>
      <c r="DE96" s="25">
        <v>0</v>
      </c>
      <c r="DF96" s="25">
        <v>0</v>
      </c>
      <c r="DG96" s="25">
        <v>0</v>
      </c>
      <c r="DH96" s="25">
        <v>0</v>
      </c>
      <c r="DI96" s="25">
        <v>0</v>
      </c>
      <c r="DJ96" s="25">
        <v>0</v>
      </c>
      <c r="DK96" s="25">
        <v>0</v>
      </c>
      <c r="DL96" s="25">
        <v>0</v>
      </c>
      <c r="DM96" s="25">
        <v>0</v>
      </c>
      <c r="DN96" s="25">
        <v>0</v>
      </c>
      <c r="DO96" s="25">
        <v>0</v>
      </c>
      <c r="DP96" s="25">
        <v>6.0000000000000001E-3</v>
      </c>
      <c r="DQ96" s="25">
        <v>514.83333333333326</v>
      </c>
      <c r="DR96" s="25">
        <v>4.9000000000000002E-2</v>
      </c>
      <c r="DS96" s="25">
        <v>2260.7755102040815</v>
      </c>
      <c r="DT96" s="25">
        <v>0</v>
      </c>
      <c r="DU96" s="25">
        <v>0</v>
      </c>
      <c r="DV96" s="25">
        <v>8.4000000000000005E-2</v>
      </c>
      <c r="DW96" s="25">
        <v>967.70238095238096</v>
      </c>
      <c r="DX96" s="25">
        <v>0</v>
      </c>
      <c r="DY96" s="25">
        <v>0</v>
      </c>
      <c r="DZ96" s="25">
        <v>0</v>
      </c>
      <c r="EA96" s="25">
        <v>0</v>
      </c>
      <c r="EB96" s="25">
        <v>0.13</v>
      </c>
      <c r="EC96" s="25">
        <v>1069.676923076923</v>
      </c>
      <c r="ED96" s="25">
        <v>0.01</v>
      </c>
      <c r="EE96" s="25">
        <v>402457.9</v>
      </c>
      <c r="EF96" s="25">
        <v>0.215</v>
      </c>
      <c r="EG96" s="25">
        <v>3510.2651162790698</v>
      </c>
      <c r="EH96" s="25">
        <v>0</v>
      </c>
      <c r="EI96" s="25">
        <v>0</v>
      </c>
      <c r="EJ96" s="25">
        <v>0</v>
      </c>
      <c r="EK96" s="25">
        <v>0</v>
      </c>
      <c r="EL96" s="25">
        <v>4.2999999999999997E-2</v>
      </c>
      <c r="EM96" s="25">
        <v>783.44186046511629</v>
      </c>
      <c r="EN96" s="25">
        <v>0</v>
      </c>
      <c r="EO96" s="25">
        <v>0</v>
      </c>
      <c r="EP96" s="25">
        <v>5.1999999999999998E-2</v>
      </c>
      <c r="EQ96" s="25">
        <v>1566.6923076923076</v>
      </c>
      <c r="ER96" s="25">
        <v>1E-3</v>
      </c>
      <c r="ES96" s="25">
        <v>4914</v>
      </c>
      <c r="ET96" s="25">
        <v>2E-3</v>
      </c>
      <c r="EU96" s="25">
        <v>316</v>
      </c>
      <c r="EV96" s="25">
        <v>2.7610000000000001</v>
      </c>
      <c r="EW96" s="25">
        <v>4215.5809489315461</v>
      </c>
      <c r="EX96" s="25">
        <v>2.6179999999999999</v>
      </c>
      <c r="EY96" s="25">
        <v>5954.2203972498091</v>
      </c>
      <c r="EZ96" s="25">
        <v>0</v>
      </c>
      <c r="FA96" s="25">
        <v>0</v>
      </c>
      <c r="FB96" s="25">
        <v>0.38400000000000001</v>
      </c>
      <c r="FC96" s="25">
        <v>125.21614583333333</v>
      </c>
      <c r="FD96" s="25">
        <v>0</v>
      </c>
      <c r="FE96" s="25">
        <v>0</v>
      </c>
      <c r="FF96" s="25">
        <v>0</v>
      </c>
      <c r="FG96" s="25">
        <v>0</v>
      </c>
      <c r="FH96" s="25">
        <v>0</v>
      </c>
      <c r="FI96" s="25">
        <v>0</v>
      </c>
      <c r="FJ96" s="25">
        <v>8.9999999999999993E-3</v>
      </c>
      <c r="FK96" s="25">
        <v>1688.7777777777778</v>
      </c>
      <c r="FL96" s="25">
        <v>1.7000000000000001E-2</v>
      </c>
      <c r="FM96" s="25">
        <v>2226.294117647059</v>
      </c>
      <c r="FN96" s="25">
        <v>0</v>
      </c>
      <c r="FO96" s="25">
        <v>0</v>
      </c>
      <c r="FP96" s="25">
        <v>0</v>
      </c>
      <c r="FQ96" s="25">
        <v>0</v>
      </c>
      <c r="FR96" s="25">
        <v>0</v>
      </c>
      <c r="FS96" s="25">
        <v>0</v>
      </c>
      <c r="FT96" s="25">
        <v>0</v>
      </c>
      <c r="FU96" s="25">
        <v>0</v>
      </c>
      <c r="FV96" s="25">
        <v>0</v>
      </c>
      <c r="FW96" s="25">
        <v>0</v>
      </c>
      <c r="FX96" s="25">
        <v>0.13100000000000001</v>
      </c>
      <c r="FY96" s="25">
        <v>2688.8091603053435</v>
      </c>
      <c r="FZ96" s="25">
        <v>0</v>
      </c>
      <c r="GA96" s="25">
        <v>0</v>
      </c>
      <c r="GB96" s="25">
        <v>3.0000000000000001E-3</v>
      </c>
      <c r="GC96" s="25">
        <v>947</v>
      </c>
      <c r="GD96" s="25">
        <v>0.13900000000000001</v>
      </c>
      <c r="GE96" s="25">
        <v>2963.1582733812952</v>
      </c>
      <c r="GF96" s="25">
        <v>0</v>
      </c>
      <c r="GG96" s="25">
        <v>0</v>
      </c>
      <c r="GH96" s="25">
        <v>0.85</v>
      </c>
      <c r="GI96" s="25">
        <v>216.53764705882352</v>
      </c>
      <c r="GJ96" s="25">
        <v>0</v>
      </c>
      <c r="GK96" s="25">
        <v>0</v>
      </c>
      <c r="GL96" s="25">
        <v>0</v>
      </c>
      <c r="GM96" s="25">
        <v>0</v>
      </c>
      <c r="GN96" s="25">
        <v>0</v>
      </c>
      <c r="GO96" s="25">
        <v>0</v>
      </c>
      <c r="GP96" s="25">
        <v>0</v>
      </c>
      <c r="GQ96" s="25">
        <v>0</v>
      </c>
      <c r="GR96" s="25">
        <v>0.28499999999999998</v>
      </c>
      <c r="GS96" s="25">
        <v>3744.4350877192983</v>
      </c>
      <c r="GT96" s="25">
        <v>0</v>
      </c>
      <c r="GU96" s="25">
        <v>0</v>
      </c>
      <c r="GV96" s="25">
        <v>2.8000000000000001E-2</v>
      </c>
      <c r="GW96" s="25">
        <v>8552.8214285714294</v>
      </c>
      <c r="GX96" s="25">
        <v>0</v>
      </c>
      <c r="GY96" s="25">
        <v>0</v>
      </c>
      <c r="GZ96" s="25">
        <v>0</v>
      </c>
      <c r="HA96" s="25">
        <v>0</v>
      </c>
      <c r="HB96" s="25">
        <v>0</v>
      </c>
      <c r="HC96" s="25">
        <v>0</v>
      </c>
      <c r="HD96" s="25">
        <v>0</v>
      </c>
      <c r="HE96" s="25">
        <v>0</v>
      </c>
      <c r="HF96" s="25">
        <v>0</v>
      </c>
      <c r="HG96" s="25">
        <v>0</v>
      </c>
      <c r="HH96" s="25">
        <v>0</v>
      </c>
      <c r="HI96" s="25">
        <v>0</v>
      </c>
      <c r="HJ96" s="25">
        <v>0</v>
      </c>
      <c r="HK96" s="25">
        <v>0</v>
      </c>
      <c r="HL96" s="25">
        <v>0</v>
      </c>
      <c r="HM96" s="25">
        <v>0</v>
      </c>
      <c r="HN96" s="25">
        <v>0</v>
      </c>
      <c r="HO96" s="25">
        <v>0</v>
      </c>
      <c r="HP96" s="25">
        <v>0.25700000000000001</v>
      </c>
      <c r="HQ96" s="25">
        <v>3220.5642023346304</v>
      </c>
      <c r="HR96" s="25">
        <v>0</v>
      </c>
      <c r="HS96" s="25">
        <v>0</v>
      </c>
      <c r="HT96" s="25">
        <v>0</v>
      </c>
      <c r="HU96" s="25">
        <v>0</v>
      </c>
      <c r="HV96" s="25">
        <v>0</v>
      </c>
      <c r="HW96" s="25">
        <v>0</v>
      </c>
      <c r="HX96" s="25">
        <v>0</v>
      </c>
      <c r="HY96" s="25">
        <v>0</v>
      </c>
      <c r="HZ96" s="25">
        <v>0</v>
      </c>
      <c r="IA96" s="25">
        <v>0</v>
      </c>
      <c r="IB96" s="25">
        <v>0</v>
      </c>
      <c r="IC96" s="25">
        <v>0</v>
      </c>
      <c r="ID96" s="25">
        <v>0</v>
      </c>
      <c r="IE96" s="25">
        <v>0</v>
      </c>
      <c r="IF96" s="25">
        <v>0</v>
      </c>
      <c r="IG96" s="25">
        <v>0</v>
      </c>
    </row>
    <row r="97" spans="1:241" ht="12.75" customHeight="1">
      <c r="A97" s="44"/>
      <c r="B97" s="45"/>
      <c r="C97" s="46" t="s">
        <v>211</v>
      </c>
      <c r="D97" s="47" t="s">
        <v>132</v>
      </c>
      <c r="E97" s="24">
        <v>73</v>
      </c>
      <c r="F97" s="25">
        <f t="shared" si="4"/>
        <v>2197.4639999999999</v>
      </c>
      <c r="G97" s="25">
        <f t="shared" si="5"/>
        <v>674.16983167869864</v>
      </c>
      <c r="H97" s="25">
        <f t="shared" si="6"/>
        <v>2192.2779999999998</v>
      </c>
      <c r="I97" s="25">
        <f t="shared" si="7"/>
        <v>669.15714977753737</v>
      </c>
      <c r="J97" s="25">
        <v>2192.2779999999998</v>
      </c>
      <c r="K97" s="25">
        <v>669.15714977753737</v>
      </c>
      <c r="L97" s="25">
        <v>0</v>
      </c>
      <c r="M97" s="25">
        <v>0</v>
      </c>
      <c r="N97" s="25">
        <v>0</v>
      </c>
      <c r="O97" s="25">
        <v>0</v>
      </c>
      <c r="P97" s="25">
        <v>3.4049999999999998</v>
      </c>
      <c r="Q97" s="25">
        <v>1913.8546255506608</v>
      </c>
      <c r="R97" s="25">
        <v>0</v>
      </c>
      <c r="S97" s="25">
        <v>0</v>
      </c>
      <c r="T97" s="25">
        <v>0</v>
      </c>
      <c r="U97" s="25">
        <v>0</v>
      </c>
      <c r="V97" s="25">
        <v>427.30700000000002</v>
      </c>
      <c r="W97" s="25">
        <v>367.19588492582614</v>
      </c>
      <c r="X97" s="25">
        <v>0</v>
      </c>
      <c r="Y97" s="25">
        <v>0</v>
      </c>
      <c r="Z97" s="25">
        <v>6.8289999999999997</v>
      </c>
      <c r="AA97" s="25">
        <v>1142.9837457900132</v>
      </c>
      <c r="AB97" s="25">
        <v>0</v>
      </c>
      <c r="AC97" s="25">
        <v>0</v>
      </c>
      <c r="AD97" s="25">
        <v>102.136</v>
      </c>
      <c r="AE97" s="25">
        <v>1137.3940138638677</v>
      </c>
      <c r="AF97" s="25">
        <v>0</v>
      </c>
      <c r="AG97" s="25">
        <v>0</v>
      </c>
      <c r="AH97" s="25">
        <v>148.60599999999999</v>
      </c>
      <c r="AI97" s="25">
        <v>820.80953662705406</v>
      </c>
      <c r="AJ97" s="25">
        <v>0</v>
      </c>
      <c r="AK97" s="25">
        <v>0</v>
      </c>
      <c r="AL97" s="25">
        <v>0</v>
      </c>
      <c r="AM97" s="25">
        <v>0</v>
      </c>
      <c r="AN97" s="25">
        <v>0</v>
      </c>
      <c r="AO97" s="25">
        <v>0</v>
      </c>
      <c r="AP97" s="25">
        <v>0</v>
      </c>
      <c r="AQ97" s="25">
        <v>0</v>
      </c>
      <c r="AR97" s="25">
        <v>0</v>
      </c>
      <c r="AS97" s="25">
        <v>0</v>
      </c>
      <c r="AT97" s="25">
        <v>0</v>
      </c>
      <c r="AU97" s="25">
        <v>0</v>
      </c>
      <c r="AV97" s="25">
        <v>0</v>
      </c>
      <c r="AW97" s="25">
        <v>0</v>
      </c>
      <c r="AX97" s="25">
        <v>1.264</v>
      </c>
      <c r="AY97" s="25">
        <v>356.89319620253161</v>
      </c>
      <c r="AZ97" s="25">
        <v>731.13900000000001</v>
      </c>
      <c r="BA97" s="25">
        <v>687.10089326379796</v>
      </c>
      <c r="BB97" s="25">
        <v>0</v>
      </c>
      <c r="BC97" s="25">
        <v>0</v>
      </c>
      <c r="BD97" s="25">
        <v>68.08</v>
      </c>
      <c r="BE97" s="25">
        <v>99.596298472385428</v>
      </c>
      <c r="BF97" s="25">
        <v>0.22</v>
      </c>
      <c r="BG97" s="25">
        <v>38.290909090909089</v>
      </c>
      <c r="BH97" s="25">
        <v>0</v>
      </c>
      <c r="BI97" s="25">
        <v>0</v>
      </c>
      <c r="BJ97" s="25">
        <v>0</v>
      </c>
      <c r="BK97" s="25">
        <v>0</v>
      </c>
      <c r="BL97" s="25">
        <v>0</v>
      </c>
      <c r="BM97" s="25">
        <v>0</v>
      </c>
      <c r="BN97" s="25">
        <v>0</v>
      </c>
      <c r="BO97" s="25">
        <v>0</v>
      </c>
      <c r="BP97" s="25">
        <v>0</v>
      </c>
      <c r="BQ97" s="25">
        <v>0</v>
      </c>
      <c r="BR97" s="25">
        <v>0.86299999999999999</v>
      </c>
      <c r="BS97" s="25">
        <v>57.590961761297798</v>
      </c>
      <c r="BT97" s="25">
        <v>26.759</v>
      </c>
      <c r="BU97" s="25">
        <v>303.81157741320681</v>
      </c>
      <c r="BV97" s="25">
        <v>1.764</v>
      </c>
      <c r="BW97" s="25">
        <v>134.21428571428572</v>
      </c>
      <c r="BX97" s="25">
        <v>0</v>
      </c>
      <c r="BY97" s="25">
        <v>0</v>
      </c>
      <c r="BZ97" s="25">
        <v>41.872999999999998</v>
      </c>
      <c r="CA97" s="25">
        <v>349.10281088051966</v>
      </c>
      <c r="CB97" s="25">
        <v>20.631</v>
      </c>
      <c r="CC97" s="25">
        <v>99.214870825456828</v>
      </c>
      <c r="CD97" s="25">
        <v>16.350000000000001</v>
      </c>
      <c r="CE97" s="25">
        <v>157.22201834862383</v>
      </c>
      <c r="CF97" s="25">
        <v>4.0000000000000001E-3</v>
      </c>
      <c r="CG97" s="25">
        <v>1396</v>
      </c>
      <c r="CH97" s="25">
        <v>197.09700000000001</v>
      </c>
      <c r="CI97" s="25">
        <v>486.71340000101469</v>
      </c>
      <c r="CJ97" s="25">
        <v>0.66100000000000003</v>
      </c>
      <c r="CK97" s="25">
        <v>2356.8547655068078</v>
      </c>
      <c r="CL97" s="25">
        <v>5.0000000000000001E-3</v>
      </c>
      <c r="CM97" s="25">
        <v>1168.4000000000001</v>
      </c>
      <c r="CN97" s="25">
        <v>0</v>
      </c>
      <c r="CO97" s="25">
        <v>0</v>
      </c>
      <c r="CP97" s="25">
        <v>0</v>
      </c>
      <c r="CQ97" s="25">
        <v>0</v>
      </c>
      <c r="CR97" s="25">
        <v>0</v>
      </c>
      <c r="CS97" s="25">
        <v>0</v>
      </c>
      <c r="CT97" s="25">
        <v>0</v>
      </c>
      <c r="CU97" s="25">
        <v>0</v>
      </c>
      <c r="CV97" s="25">
        <v>0</v>
      </c>
      <c r="CW97" s="25">
        <v>0</v>
      </c>
      <c r="CX97" s="25">
        <v>0</v>
      </c>
      <c r="CY97" s="25">
        <v>0</v>
      </c>
      <c r="CZ97" s="25">
        <v>0</v>
      </c>
      <c r="DA97" s="25">
        <v>0</v>
      </c>
      <c r="DB97" s="25">
        <v>0</v>
      </c>
      <c r="DC97" s="25">
        <v>0</v>
      </c>
      <c r="DD97" s="25">
        <v>0</v>
      </c>
      <c r="DE97" s="25">
        <v>0</v>
      </c>
      <c r="DF97" s="25">
        <v>0</v>
      </c>
      <c r="DG97" s="25">
        <v>0</v>
      </c>
      <c r="DH97" s="25">
        <v>0.56100000000000005</v>
      </c>
      <c r="DI97" s="25">
        <v>190.90374331550802</v>
      </c>
      <c r="DJ97" s="25">
        <v>0</v>
      </c>
      <c r="DK97" s="25">
        <v>0</v>
      </c>
      <c r="DL97" s="25">
        <v>0</v>
      </c>
      <c r="DM97" s="25">
        <v>0</v>
      </c>
      <c r="DN97" s="25">
        <v>0</v>
      </c>
      <c r="DO97" s="25">
        <v>0</v>
      </c>
      <c r="DP97" s="25">
        <v>0.24299999999999999</v>
      </c>
      <c r="DQ97" s="25">
        <v>826.74485596707825</v>
      </c>
      <c r="DR97" s="25">
        <v>5.5E-2</v>
      </c>
      <c r="DS97" s="25">
        <v>3185.3636363636365</v>
      </c>
      <c r="DT97" s="25">
        <v>0</v>
      </c>
      <c r="DU97" s="25">
        <v>0</v>
      </c>
      <c r="DV97" s="25">
        <v>2.64</v>
      </c>
      <c r="DW97" s="25">
        <v>994.16590909090905</v>
      </c>
      <c r="DX97" s="25">
        <v>0.35399999999999998</v>
      </c>
      <c r="DY97" s="25">
        <v>459.56497175141243</v>
      </c>
      <c r="DZ97" s="25">
        <v>2.492</v>
      </c>
      <c r="EA97" s="25">
        <v>299.10593900481541</v>
      </c>
      <c r="EB97" s="25">
        <v>7.9420000000000002</v>
      </c>
      <c r="EC97" s="25">
        <v>956.33115084361623</v>
      </c>
      <c r="ED97" s="25">
        <v>173.41300000000001</v>
      </c>
      <c r="EE97" s="25">
        <v>1204.7030326446113</v>
      </c>
      <c r="EF97" s="25">
        <v>39.226999999999997</v>
      </c>
      <c r="EG97" s="25">
        <v>149.74443623014761</v>
      </c>
      <c r="EH97" s="25">
        <v>5.5140000000000002</v>
      </c>
      <c r="EI97" s="25">
        <v>353.28636198766776</v>
      </c>
      <c r="EJ97" s="25">
        <v>0.01</v>
      </c>
      <c r="EK97" s="25">
        <v>13</v>
      </c>
      <c r="EL97" s="25">
        <v>2.8380000000000001</v>
      </c>
      <c r="EM97" s="25">
        <v>1348.9883720930231</v>
      </c>
      <c r="EN97" s="25">
        <v>0</v>
      </c>
      <c r="EO97" s="25">
        <v>0</v>
      </c>
      <c r="EP97" s="25">
        <v>0.27800000000000002</v>
      </c>
      <c r="EQ97" s="25">
        <v>4514.9388489208632</v>
      </c>
      <c r="ER97" s="25">
        <v>2.1999999999999999E-2</v>
      </c>
      <c r="ES97" s="25">
        <v>1825.3636363636363</v>
      </c>
      <c r="ET97" s="25">
        <v>0.85399999999999998</v>
      </c>
      <c r="EU97" s="25">
        <v>120.30444964871194</v>
      </c>
      <c r="EV97" s="25">
        <v>135.535</v>
      </c>
      <c r="EW97" s="25">
        <v>943.00428671560849</v>
      </c>
      <c r="EX97" s="25">
        <v>3.968</v>
      </c>
      <c r="EY97" s="25">
        <v>5774.1804435483873</v>
      </c>
      <c r="EZ97" s="25">
        <v>0</v>
      </c>
      <c r="FA97" s="25">
        <v>0</v>
      </c>
      <c r="FB97" s="25">
        <v>0.39100000000000001</v>
      </c>
      <c r="FC97" s="25">
        <v>8879.1918158567769</v>
      </c>
      <c r="FD97" s="25">
        <v>0</v>
      </c>
      <c r="FE97" s="25">
        <v>0</v>
      </c>
      <c r="FF97" s="25">
        <v>0</v>
      </c>
      <c r="FG97" s="25">
        <v>0</v>
      </c>
      <c r="FH97" s="25">
        <v>0</v>
      </c>
      <c r="FI97" s="25">
        <v>0</v>
      </c>
      <c r="FJ97" s="25">
        <v>6.0000000000000001E-3</v>
      </c>
      <c r="FK97" s="25">
        <v>2021.5</v>
      </c>
      <c r="FL97" s="25">
        <v>1.74</v>
      </c>
      <c r="FM97" s="25">
        <v>1631.8471264367815</v>
      </c>
      <c r="FN97" s="25">
        <v>9.3780000000000001</v>
      </c>
      <c r="FO97" s="25">
        <v>988.95052249946684</v>
      </c>
      <c r="FP97" s="25">
        <v>0</v>
      </c>
      <c r="FQ97" s="25">
        <v>0</v>
      </c>
      <c r="FR97" s="25">
        <v>9.0999999999999998E-2</v>
      </c>
      <c r="FS97" s="25">
        <v>1141.2747252747254</v>
      </c>
      <c r="FT97" s="25">
        <v>0</v>
      </c>
      <c r="FU97" s="25">
        <v>0</v>
      </c>
      <c r="FV97" s="25">
        <v>0</v>
      </c>
      <c r="FW97" s="25">
        <v>0</v>
      </c>
      <c r="FX97" s="25">
        <v>7.774</v>
      </c>
      <c r="FY97" s="25">
        <v>2641.7025984049396</v>
      </c>
      <c r="FZ97" s="25">
        <v>0</v>
      </c>
      <c r="GA97" s="25">
        <v>0</v>
      </c>
      <c r="GB97" s="25">
        <v>2.9000000000000001E-2</v>
      </c>
      <c r="GC97" s="25">
        <v>1633.344827586207</v>
      </c>
      <c r="GD97" s="25">
        <v>0</v>
      </c>
      <c r="GE97" s="25">
        <v>0</v>
      </c>
      <c r="GF97" s="25">
        <v>0</v>
      </c>
      <c r="GG97" s="25">
        <v>0</v>
      </c>
      <c r="GH97" s="25">
        <v>0.33</v>
      </c>
      <c r="GI97" s="25">
        <v>1133.769696969697</v>
      </c>
      <c r="GJ97" s="25">
        <v>0</v>
      </c>
      <c r="GK97" s="25">
        <v>0</v>
      </c>
      <c r="GL97" s="25">
        <v>1.6</v>
      </c>
      <c r="GM97" s="25">
        <v>1184.625</v>
      </c>
      <c r="GN97" s="25">
        <v>0</v>
      </c>
      <c r="GO97" s="25">
        <v>0</v>
      </c>
      <c r="GP97" s="25">
        <v>0</v>
      </c>
      <c r="GQ97" s="25">
        <v>0</v>
      </c>
      <c r="GR97" s="25">
        <v>4.617</v>
      </c>
      <c r="GS97" s="25">
        <v>2542.2538444877628</v>
      </c>
      <c r="GT97" s="25">
        <v>0</v>
      </c>
      <c r="GU97" s="25">
        <v>0</v>
      </c>
      <c r="GV97" s="25">
        <v>0.184</v>
      </c>
      <c r="GW97" s="25">
        <v>11430.565217391304</v>
      </c>
      <c r="GX97" s="25">
        <v>0.11899999999999999</v>
      </c>
      <c r="GY97" s="25">
        <v>1386.1764705882354</v>
      </c>
      <c r="GZ97" s="25">
        <v>0</v>
      </c>
      <c r="HA97" s="25">
        <v>0</v>
      </c>
      <c r="HB97" s="25">
        <v>0</v>
      </c>
      <c r="HC97" s="25">
        <v>0</v>
      </c>
      <c r="HD97" s="25">
        <v>0</v>
      </c>
      <c r="HE97" s="25">
        <v>0</v>
      </c>
      <c r="HF97" s="25">
        <v>0</v>
      </c>
      <c r="HG97" s="25">
        <v>0</v>
      </c>
      <c r="HH97" s="25">
        <v>0</v>
      </c>
      <c r="HI97" s="25">
        <v>0</v>
      </c>
      <c r="HJ97" s="25">
        <v>0</v>
      </c>
      <c r="HK97" s="25">
        <v>0</v>
      </c>
      <c r="HL97" s="25">
        <v>0</v>
      </c>
      <c r="HM97" s="25">
        <v>0</v>
      </c>
      <c r="HN97" s="25">
        <v>0</v>
      </c>
      <c r="HO97" s="25">
        <v>0</v>
      </c>
      <c r="HP97" s="25">
        <v>4.3140000000000001</v>
      </c>
      <c r="HQ97" s="25">
        <v>2195.0410292072324</v>
      </c>
      <c r="HR97" s="25">
        <v>0</v>
      </c>
      <c r="HS97" s="25">
        <v>0</v>
      </c>
      <c r="HT97" s="25">
        <v>0.56899999999999995</v>
      </c>
      <c r="HU97" s="25">
        <v>4829.2636203866432</v>
      </c>
      <c r="HV97" s="25">
        <v>0</v>
      </c>
      <c r="HW97" s="25">
        <v>0</v>
      </c>
      <c r="HX97" s="25">
        <v>0</v>
      </c>
      <c r="HY97" s="25">
        <v>0</v>
      </c>
      <c r="HZ97" s="25">
        <v>0</v>
      </c>
      <c r="IA97" s="25">
        <v>0</v>
      </c>
      <c r="IB97" s="25">
        <v>0</v>
      </c>
      <c r="IC97" s="25">
        <v>0</v>
      </c>
      <c r="ID97" s="25">
        <v>0.56899999999999995</v>
      </c>
      <c r="IE97" s="25">
        <v>4829.2636203866432</v>
      </c>
      <c r="IF97" s="25">
        <v>0</v>
      </c>
      <c r="IG97" s="25">
        <v>0</v>
      </c>
    </row>
    <row r="98" spans="1:241" ht="12.75" customHeight="1">
      <c r="A98" s="44"/>
      <c r="B98" s="45"/>
      <c r="C98" s="46" t="s">
        <v>212</v>
      </c>
      <c r="D98" s="47" t="s">
        <v>213</v>
      </c>
      <c r="E98" s="24">
        <v>74</v>
      </c>
      <c r="F98" s="25">
        <f t="shared" si="4"/>
        <v>511.92800000000005</v>
      </c>
      <c r="G98" s="25">
        <f t="shared" si="5"/>
        <v>432.53249675735645</v>
      </c>
      <c r="H98" s="25">
        <f t="shared" si="6"/>
        <v>509.18700000000001</v>
      </c>
      <c r="I98" s="25">
        <f t="shared" si="7"/>
        <v>423.87964146767297</v>
      </c>
      <c r="J98" s="25">
        <v>509.18700000000001</v>
      </c>
      <c r="K98" s="25">
        <v>423.87964146767297</v>
      </c>
      <c r="L98" s="25">
        <v>0</v>
      </c>
      <c r="M98" s="25">
        <v>0</v>
      </c>
      <c r="N98" s="25">
        <v>0</v>
      </c>
      <c r="O98" s="25">
        <v>0</v>
      </c>
      <c r="P98" s="25">
        <v>0.42499999999999999</v>
      </c>
      <c r="Q98" s="25">
        <v>2143.7835294117649</v>
      </c>
      <c r="R98" s="25">
        <v>0</v>
      </c>
      <c r="S98" s="25">
        <v>0</v>
      </c>
      <c r="T98" s="25">
        <v>0</v>
      </c>
      <c r="U98" s="25">
        <v>0</v>
      </c>
      <c r="V98" s="25">
        <v>3.5960000000000001</v>
      </c>
      <c r="W98" s="25">
        <v>351.7166295884316</v>
      </c>
      <c r="X98" s="25">
        <v>0</v>
      </c>
      <c r="Y98" s="25">
        <v>0</v>
      </c>
      <c r="Z98" s="25">
        <v>0</v>
      </c>
      <c r="AA98" s="25">
        <v>0</v>
      </c>
      <c r="AB98" s="25">
        <v>0</v>
      </c>
      <c r="AC98" s="25">
        <v>0</v>
      </c>
      <c r="AD98" s="25">
        <v>7.702</v>
      </c>
      <c r="AE98" s="25">
        <v>1015.4404050895871</v>
      </c>
      <c r="AF98" s="25">
        <v>0</v>
      </c>
      <c r="AG98" s="25">
        <v>0</v>
      </c>
      <c r="AH98" s="25">
        <v>6.9109999999999996</v>
      </c>
      <c r="AI98" s="25">
        <v>694.26653161626393</v>
      </c>
      <c r="AJ98" s="25">
        <v>0</v>
      </c>
      <c r="AK98" s="25">
        <v>0</v>
      </c>
      <c r="AL98" s="25">
        <v>0</v>
      </c>
      <c r="AM98" s="25">
        <v>0</v>
      </c>
      <c r="AN98" s="25">
        <v>0</v>
      </c>
      <c r="AO98" s="25">
        <v>0</v>
      </c>
      <c r="AP98" s="25">
        <v>1.0999999999999999E-2</v>
      </c>
      <c r="AQ98" s="25">
        <v>424.09090909090907</v>
      </c>
      <c r="AR98" s="25">
        <v>0</v>
      </c>
      <c r="AS98" s="25">
        <v>0</v>
      </c>
      <c r="AT98" s="25">
        <v>0</v>
      </c>
      <c r="AU98" s="25">
        <v>0</v>
      </c>
      <c r="AV98" s="25">
        <v>0</v>
      </c>
      <c r="AW98" s="25">
        <v>0</v>
      </c>
      <c r="AX98" s="25">
        <v>0.251</v>
      </c>
      <c r="AY98" s="25">
        <v>679.4262948207172</v>
      </c>
      <c r="AZ98" s="25">
        <v>14.260999999999999</v>
      </c>
      <c r="BA98" s="25">
        <v>421.42654792791529</v>
      </c>
      <c r="BB98" s="25">
        <v>0</v>
      </c>
      <c r="BC98" s="25">
        <v>0</v>
      </c>
      <c r="BD98" s="25">
        <v>176.119</v>
      </c>
      <c r="BE98" s="25">
        <v>278.11852213560149</v>
      </c>
      <c r="BF98" s="25">
        <v>0</v>
      </c>
      <c r="BG98" s="25">
        <v>0</v>
      </c>
      <c r="BH98" s="25">
        <v>0</v>
      </c>
      <c r="BI98" s="25">
        <v>0</v>
      </c>
      <c r="BJ98" s="25">
        <v>0</v>
      </c>
      <c r="BK98" s="25">
        <v>0</v>
      </c>
      <c r="BL98" s="25">
        <v>0</v>
      </c>
      <c r="BM98" s="25">
        <v>0</v>
      </c>
      <c r="BN98" s="25">
        <v>0</v>
      </c>
      <c r="BO98" s="25">
        <v>0</v>
      </c>
      <c r="BP98" s="25">
        <v>0</v>
      </c>
      <c r="BQ98" s="25">
        <v>0</v>
      </c>
      <c r="BR98" s="25">
        <v>4.3600000000000003</v>
      </c>
      <c r="BS98" s="25">
        <v>32.840825688073394</v>
      </c>
      <c r="BT98" s="25">
        <v>3.367</v>
      </c>
      <c r="BU98" s="25">
        <v>81.098604098604099</v>
      </c>
      <c r="BV98" s="25">
        <v>0</v>
      </c>
      <c r="BW98" s="25">
        <v>0</v>
      </c>
      <c r="BX98" s="25">
        <v>0</v>
      </c>
      <c r="BY98" s="25">
        <v>0</v>
      </c>
      <c r="BZ98" s="25">
        <v>49.582999999999998</v>
      </c>
      <c r="CA98" s="25">
        <v>470.7677631446262</v>
      </c>
      <c r="CB98" s="25">
        <v>13.821</v>
      </c>
      <c r="CC98" s="25">
        <v>83.033789161421026</v>
      </c>
      <c r="CD98" s="25">
        <v>61.311</v>
      </c>
      <c r="CE98" s="25">
        <v>76.147477614131233</v>
      </c>
      <c r="CF98" s="25">
        <v>0</v>
      </c>
      <c r="CG98" s="25">
        <v>0</v>
      </c>
      <c r="CH98" s="25">
        <v>67.180000000000007</v>
      </c>
      <c r="CI98" s="25">
        <v>505.94016076213154</v>
      </c>
      <c r="CJ98" s="25">
        <v>0.93700000000000006</v>
      </c>
      <c r="CK98" s="25">
        <v>1788.8687299893277</v>
      </c>
      <c r="CL98" s="25">
        <v>1.4999999999999999E-2</v>
      </c>
      <c r="CM98" s="25">
        <v>616.26666666666665</v>
      </c>
      <c r="CN98" s="25">
        <v>0</v>
      </c>
      <c r="CO98" s="25">
        <v>0</v>
      </c>
      <c r="CP98" s="25">
        <v>0</v>
      </c>
      <c r="CQ98" s="25">
        <v>0</v>
      </c>
      <c r="CR98" s="25">
        <v>0</v>
      </c>
      <c r="CS98" s="25">
        <v>0</v>
      </c>
      <c r="CT98" s="25">
        <v>0</v>
      </c>
      <c r="CU98" s="25">
        <v>0</v>
      </c>
      <c r="CV98" s="25">
        <v>0</v>
      </c>
      <c r="CW98" s="25">
        <v>0</v>
      </c>
      <c r="CX98" s="25">
        <v>0</v>
      </c>
      <c r="CY98" s="25">
        <v>0</v>
      </c>
      <c r="CZ98" s="25">
        <v>0</v>
      </c>
      <c r="DA98" s="25">
        <v>0</v>
      </c>
      <c r="DB98" s="25">
        <v>0</v>
      </c>
      <c r="DC98" s="25">
        <v>0</v>
      </c>
      <c r="DD98" s="25">
        <v>1.4E-2</v>
      </c>
      <c r="DE98" s="25">
        <v>4699.7857142857147</v>
      </c>
      <c r="DF98" s="25">
        <v>0</v>
      </c>
      <c r="DG98" s="25">
        <v>0</v>
      </c>
      <c r="DH98" s="25">
        <v>0.78800000000000003</v>
      </c>
      <c r="DI98" s="25">
        <v>174.92639593908629</v>
      </c>
      <c r="DJ98" s="25">
        <v>0</v>
      </c>
      <c r="DK98" s="25">
        <v>0</v>
      </c>
      <c r="DL98" s="25">
        <v>0</v>
      </c>
      <c r="DM98" s="25">
        <v>0</v>
      </c>
      <c r="DN98" s="25">
        <v>2.9000000000000001E-2</v>
      </c>
      <c r="DO98" s="25">
        <v>847</v>
      </c>
      <c r="DP98" s="25">
        <v>0.15</v>
      </c>
      <c r="DQ98" s="25">
        <v>165.00666666666669</v>
      </c>
      <c r="DR98" s="25">
        <v>1.7999999999999999E-2</v>
      </c>
      <c r="DS98" s="25">
        <v>1831.1666666666667</v>
      </c>
      <c r="DT98" s="25">
        <v>5.0000000000000001E-3</v>
      </c>
      <c r="DU98" s="25">
        <v>1227</v>
      </c>
      <c r="DV98" s="25">
        <v>3.4420000000000002</v>
      </c>
      <c r="DW98" s="25">
        <v>458.28181289947702</v>
      </c>
      <c r="DX98" s="25">
        <v>0.83499999999999996</v>
      </c>
      <c r="DY98" s="25">
        <v>283.06706586826346</v>
      </c>
      <c r="DZ98" s="25">
        <v>5.3529999999999998</v>
      </c>
      <c r="EA98" s="25">
        <v>221.61031197459369</v>
      </c>
      <c r="EB98" s="25">
        <v>4.3040000000000003</v>
      </c>
      <c r="EC98" s="25">
        <v>707.3914962825279</v>
      </c>
      <c r="ED98" s="25">
        <v>1.071</v>
      </c>
      <c r="EE98" s="25">
        <v>1288.3557422969188</v>
      </c>
      <c r="EF98" s="25">
        <v>6.1459999999999999</v>
      </c>
      <c r="EG98" s="25">
        <v>149.86430198503092</v>
      </c>
      <c r="EH98" s="25">
        <v>1.79</v>
      </c>
      <c r="EI98" s="25">
        <v>268.54189944134077</v>
      </c>
      <c r="EJ98" s="25">
        <v>0.81499999999999995</v>
      </c>
      <c r="EK98" s="25">
        <v>131.38159509202455</v>
      </c>
      <c r="EL98" s="25">
        <v>2.1240000000000001</v>
      </c>
      <c r="EM98" s="25">
        <v>1176.015065913371</v>
      </c>
      <c r="EN98" s="25">
        <v>0</v>
      </c>
      <c r="EO98" s="25">
        <v>0</v>
      </c>
      <c r="EP98" s="25">
        <v>1.9E-2</v>
      </c>
      <c r="EQ98" s="25">
        <v>1669.2631578947369</v>
      </c>
      <c r="ER98" s="25">
        <v>0</v>
      </c>
      <c r="ES98" s="25">
        <v>0</v>
      </c>
      <c r="ET98" s="25">
        <v>0.90900000000000003</v>
      </c>
      <c r="EU98" s="25">
        <v>305.20682068206821</v>
      </c>
      <c r="EV98" s="25">
        <v>65.203000000000003</v>
      </c>
      <c r="EW98" s="25">
        <v>821.41226630676499</v>
      </c>
      <c r="EX98" s="25">
        <v>1E-3</v>
      </c>
      <c r="EY98" s="25">
        <v>1866</v>
      </c>
      <c r="EZ98" s="25">
        <v>0</v>
      </c>
      <c r="FA98" s="25">
        <v>0</v>
      </c>
      <c r="FB98" s="25">
        <v>1.1020000000000001</v>
      </c>
      <c r="FC98" s="25">
        <v>5411.5217785843925</v>
      </c>
      <c r="FD98" s="25">
        <v>0</v>
      </c>
      <c r="FE98" s="25">
        <v>0</v>
      </c>
      <c r="FF98" s="25">
        <v>0</v>
      </c>
      <c r="FG98" s="25">
        <v>0</v>
      </c>
      <c r="FH98" s="25">
        <v>0</v>
      </c>
      <c r="FI98" s="25">
        <v>0</v>
      </c>
      <c r="FJ98" s="25">
        <v>0</v>
      </c>
      <c r="FK98" s="25">
        <v>0</v>
      </c>
      <c r="FL98" s="25">
        <v>5.1999999999999998E-2</v>
      </c>
      <c r="FM98" s="25">
        <v>2201.6730769230771</v>
      </c>
      <c r="FN98" s="25">
        <v>0.32200000000000001</v>
      </c>
      <c r="FO98" s="25">
        <v>778.72360248447205</v>
      </c>
      <c r="FP98" s="25">
        <v>0</v>
      </c>
      <c r="FQ98" s="25">
        <v>0</v>
      </c>
      <c r="FR98" s="25">
        <v>0</v>
      </c>
      <c r="FS98" s="25">
        <v>0</v>
      </c>
      <c r="FT98" s="25">
        <v>0</v>
      </c>
      <c r="FU98" s="25">
        <v>0</v>
      </c>
      <c r="FV98" s="25">
        <v>0</v>
      </c>
      <c r="FW98" s="25">
        <v>0</v>
      </c>
      <c r="FX98" s="25">
        <v>3.6070000000000002</v>
      </c>
      <c r="FY98" s="25">
        <v>2063.270862212365</v>
      </c>
      <c r="FZ98" s="25">
        <v>0</v>
      </c>
      <c r="GA98" s="25">
        <v>0</v>
      </c>
      <c r="GB98" s="25">
        <v>5.7000000000000002E-2</v>
      </c>
      <c r="GC98" s="25">
        <v>1810.6140350877192</v>
      </c>
      <c r="GD98" s="25">
        <v>0</v>
      </c>
      <c r="GE98" s="25">
        <v>0</v>
      </c>
      <c r="GF98" s="25">
        <v>0</v>
      </c>
      <c r="GG98" s="25">
        <v>0</v>
      </c>
      <c r="GH98" s="25">
        <v>1.151</v>
      </c>
      <c r="GI98" s="25">
        <v>992.7793223284101</v>
      </c>
      <c r="GJ98" s="25">
        <v>0.03</v>
      </c>
      <c r="GK98" s="25">
        <v>438.1</v>
      </c>
      <c r="GL98" s="25">
        <v>0</v>
      </c>
      <c r="GM98" s="25">
        <v>0</v>
      </c>
      <c r="GN98" s="25">
        <v>0</v>
      </c>
      <c r="GO98" s="25">
        <v>0</v>
      </c>
      <c r="GP98" s="25">
        <v>0</v>
      </c>
      <c r="GQ98" s="25">
        <v>0</v>
      </c>
      <c r="GR98" s="25">
        <v>1.6459999999999999</v>
      </c>
      <c r="GS98" s="25">
        <v>2219.6123936816525</v>
      </c>
      <c r="GT98" s="25">
        <v>0</v>
      </c>
      <c r="GU98" s="25">
        <v>0</v>
      </c>
      <c r="GV98" s="25">
        <v>2.8000000000000001E-2</v>
      </c>
      <c r="GW98" s="25">
        <v>6113.3571428571431</v>
      </c>
      <c r="GX98" s="25">
        <v>5.8999999999999997E-2</v>
      </c>
      <c r="GY98" s="25">
        <v>1489.6949152542372</v>
      </c>
      <c r="GZ98" s="25">
        <v>0</v>
      </c>
      <c r="HA98" s="25">
        <v>0</v>
      </c>
      <c r="HB98" s="25">
        <v>0</v>
      </c>
      <c r="HC98" s="25">
        <v>0</v>
      </c>
      <c r="HD98" s="25">
        <v>0</v>
      </c>
      <c r="HE98" s="25">
        <v>0</v>
      </c>
      <c r="HF98" s="25">
        <v>0</v>
      </c>
      <c r="HG98" s="25">
        <v>0</v>
      </c>
      <c r="HH98" s="25">
        <v>0</v>
      </c>
      <c r="HI98" s="25">
        <v>0</v>
      </c>
      <c r="HJ98" s="25">
        <v>0</v>
      </c>
      <c r="HK98" s="25">
        <v>0</v>
      </c>
      <c r="HL98" s="25">
        <v>2.1000000000000001E-2</v>
      </c>
      <c r="HM98" s="25">
        <v>183.57142857142858</v>
      </c>
      <c r="HN98" s="25">
        <v>0</v>
      </c>
      <c r="HO98" s="25">
        <v>0</v>
      </c>
      <c r="HP98" s="25">
        <v>1.538</v>
      </c>
      <c r="HQ98" s="25">
        <v>2204.5260078023407</v>
      </c>
      <c r="HR98" s="25">
        <v>0</v>
      </c>
      <c r="HS98" s="25">
        <v>0</v>
      </c>
      <c r="HT98" s="25">
        <v>1.095</v>
      </c>
      <c r="HU98" s="25">
        <v>1769.8730593607306</v>
      </c>
      <c r="HV98" s="25">
        <v>0</v>
      </c>
      <c r="HW98" s="25">
        <v>0</v>
      </c>
      <c r="HX98" s="25">
        <v>0</v>
      </c>
      <c r="HY98" s="25">
        <v>0</v>
      </c>
      <c r="HZ98" s="25">
        <v>0</v>
      </c>
      <c r="IA98" s="25">
        <v>0</v>
      </c>
      <c r="IB98" s="25">
        <v>0</v>
      </c>
      <c r="IC98" s="25">
        <v>0</v>
      </c>
      <c r="ID98" s="25">
        <v>1.095</v>
      </c>
      <c r="IE98" s="25">
        <v>1769.8730593607306</v>
      </c>
      <c r="IF98" s="25">
        <v>0</v>
      </c>
      <c r="IG98" s="25">
        <v>0</v>
      </c>
    </row>
    <row r="99" spans="1:241" ht="12.75" customHeight="1">
      <c r="A99" s="44"/>
      <c r="B99" s="45"/>
      <c r="C99" s="46" t="s">
        <v>214</v>
      </c>
      <c r="D99" s="47" t="s">
        <v>215</v>
      </c>
      <c r="E99" s="24">
        <v>75</v>
      </c>
      <c r="F99" s="25">
        <f t="shared" si="4"/>
        <v>5427.875</v>
      </c>
      <c r="G99" s="25">
        <f t="shared" si="5"/>
        <v>581.5695836768532</v>
      </c>
      <c r="H99" s="25">
        <f t="shared" si="6"/>
        <v>5340.2349999999997</v>
      </c>
      <c r="I99" s="25">
        <f t="shared" si="7"/>
        <v>562.73431412662546</v>
      </c>
      <c r="J99" s="25">
        <v>5340.2349999999997</v>
      </c>
      <c r="K99" s="25">
        <v>562.73431412662546</v>
      </c>
      <c r="L99" s="25">
        <v>0</v>
      </c>
      <c r="M99" s="25">
        <v>0</v>
      </c>
      <c r="N99" s="25">
        <v>0</v>
      </c>
      <c r="O99" s="25">
        <v>0</v>
      </c>
      <c r="P99" s="25">
        <v>0</v>
      </c>
      <c r="Q99" s="25">
        <v>0</v>
      </c>
      <c r="R99" s="25">
        <v>0</v>
      </c>
      <c r="S99" s="25">
        <v>0</v>
      </c>
      <c r="T99" s="25">
        <v>0</v>
      </c>
      <c r="U99" s="25">
        <v>0</v>
      </c>
      <c r="V99" s="25">
        <v>0</v>
      </c>
      <c r="W99" s="25">
        <v>0</v>
      </c>
      <c r="X99" s="25">
        <v>0</v>
      </c>
      <c r="Y99" s="25">
        <v>0</v>
      </c>
      <c r="Z99" s="25">
        <v>0</v>
      </c>
      <c r="AA99" s="25">
        <v>0</v>
      </c>
      <c r="AB99" s="25">
        <v>0</v>
      </c>
      <c r="AC99" s="25">
        <v>0</v>
      </c>
      <c r="AD99" s="25">
        <v>0</v>
      </c>
      <c r="AE99" s="25">
        <v>0</v>
      </c>
      <c r="AF99" s="25">
        <v>0</v>
      </c>
      <c r="AG99" s="25">
        <v>0</v>
      </c>
      <c r="AH99" s="25">
        <v>1.1259999999999999</v>
      </c>
      <c r="AI99" s="25">
        <v>541.39253996447599</v>
      </c>
      <c r="AJ99" s="25">
        <v>0</v>
      </c>
      <c r="AK99" s="25">
        <v>0</v>
      </c>
      <c r="AL99" s="25">
        <v>0</v>
      </c>
      <c r="AM99" s="25">
        <v>0</v>
      </c>
      <c r="AN99" s="25">
        <v>0</v>
      </c>
      <c r="AO99" s="25">
        <v>0</v>
      </c>
      <c r="AP99" s="25">
        <v>0</v>
      </c>
      <c r="AQ99" s="25">
        <v>0</v>
      </c>
      <c r="AR99" s="25">
        <v>0</v>
      </c>
      <c r="AS99" s="25">
        <v>0</v>
      </c>
      <c r="AT99" s="25">
        <v>0</v>
      </c>
      <c r="AU99" s="25">
        <v>0</v>
      </c>
      <c r="AV99" s="25">
        <v>0</v>
      </c>
      <c r="AW99" s="25">
        <v>0</v>
      </c>
      <c r="AX99" s="25">
        <v>0</v>
      </c>
      <c r="AY99" s="25">
        <v>0</v>
      </c>
      <c r="AZ99" s="25">
        <v>26.25</v>
      </c>
      <c r="BA99" s="25">
        <v>616.90133333333335</v>
      </c>
      <c r="BB99" s="25">
        <v>0</v>
      </c>
      <c r="BC99" s="25">
        <v>0</v>
      </c>
      <c r="BD99" s="25">
        <v>6.4139999999999997</v>
      </c>
      <c r="BE99" s="25">
        <v>154.7078266292485</v>
      </c>
      <c r="BF99" s="25">
        <v>18.463000000000001</v>
      </c>
      <c r="BG99" s="25">
        <v>109.23224828034448</v>
      </c>
      <c r="BH99" s="25">
        <v>0</v>
      </c>
      <c r="BI99" s="25">
        <v>0</v>
      </c>
      <c r="BJ99" s="25">
        <v>0</v>
      </c>
      <c r="BK99" s="25">
        <v>0</v>
      </c>
      <c r="BL99" s="25">
        <v>0</v>
      </c>
      <c r="BM99" s="25">
        <v>0</v>
      </c>
      <c r="BN99" s="25">
        <v>0</v>
      </c>
      <c r="BO99" s="25">
        <v>0</v>
      </c>
      <c r="BP99" s="25">
        <v>0</v>
      </c>
      <c r="BQ99" s="25">
        <v>0</v>
      </c>
      <c r="BR99" s="25">
        <v>3.6960000000000002</v>
      </c>
      <c r="BS99" s="25">
        <v>329.40313852813853</v>
      </c>
      <c r="BT99" s="25">
        <v>0</v>
      </c>
      <c r="BU99" s="25">
        <v>0</v>
      </c>
      <c r="BV99" s="25">
        <v>2.105</v>
      </c>
      <c r="BW99" s="25">
        <v>621.16152019002379</v>
      </c>
      <c r="BX99" s="25">
        <v>0</v>
      </c>
      <c r="BY99" s="25">
        <v>0</v>
      </c>
      <c r="BZ99" s="25">
        <v>81.308000000000007</v>
      </c>
      <c r="CA99" s="25">
        <v>650.20033699021008</v>
      </c>
      <c r="CB99" s="25">
        <v>50.886000000000003</v>
      </c>
      <c r="CC99" s="25">
        <v>119.31780843453996</v>
      </c>
      <c r="CD99" s="25">
        <v>137.05500000000001</v>
      </c>
      <c r="CE99" s="25">
        <v>164.25823209660354</v>
      </c>
      <c r="CF99" s="25">
        <v>0</v>
      </c>
      <c r="CG99" s="25">
        <v>0</v>
      </c>
      <c r="CH99" s="25">
        <v>846.81500000000005</v>
      </c>
      <c r="CI99" s="25">
        <v>283.68910328702253</v>
      </c>
      <c r="CJ99" s="25">
        <v>18.661999999999999</v>
      </c>
      <c r="CK99" s="25">
        <v>679.46522344871937</v>
      </c>
      <c r="CL99" s="25">
        <v>14.323</v>
      </c>
      <c r="CM99" s="25">
        <v>585.19213851846678</v>
      </c>
      <c r="CN99" s="25">
        <v>0</v>
      </c>
      <c r="CO99" s="25">
        <v>0</v>
      </c>
      <c r="CP99" s="25">
        <v>0</v>
      </c>
      <c r="CQ99" s="25">
        <v>0</v>
      </c>
      <c r="CR99" s="25">
        <v>0</v>
      </c>
      <c r="CS99" s="25">
        <v>0</v>
      </c>
      <c r="CT99" s="25">
        <v>0</v>
      </c>
      <c r="CU99" s="25">
        <v>0</v>
      </c>
      <c r="CV99" s="25">
        <v>0</v>
      </c>
      <c r="CW99" s="25">
        <v>0</v>
      </c>
      <c r="CX99" s="25">
        <v>0</v>
      </c>
      <c r="CY99" s="25">
        <v>0</v>
      </c>
      <c r="CZ99" s="25">
        <v>0</v>
      </c>
      <c r="DA99" s="25">
        <v>0</v>
      </c>
      <c r="DB99" s="25">
        <v>0</v>
      </c>
      <c r="DC99" s="25">
        <v>0</v>
      </c>
      <c r="DD99" s="25">
        <v>0</v>
      </c>
      <c r="DE99" s="25">
        <v>0</v>
      </c>
      <c r="DF99" s="25">
        <v>0.156</v>
      </c>
      <c r="DG99" s="25">
        <v>125.30769230769231</v>
      </c>
      <c r="DH99" s="25">
        <v>132.42599999999999</v>
      </c>
      <c r="DI99" s="25">
        <v>327.30754534608008</v>
      </c>
      <c r="DJ99" s="25">
        <v>568.96500000000003</v>
      </c>
      <c r="DK99" s="25">
        <v>191.13494503176821</v>
      </c>
      <c r="DL99" s="25">
        <v>94.528000000000006</v>
      </c>
      <c r="DM99" s="25">
        <v>865.82884436357483</v>
      </c>
      <c r="DN99" s="25">
        <v>0.29899999999999999</v>
      </c>
      <c r="DO99" s="25">
        <v>1386.2006688963211</v>
      </c>
      <c r="DP99" s="25">
        <v>228.46700000000001</v>
      </c>
      <c r="DQ99" s="25">
        <v>558.80710124438099</v>
      </c>
      <c r="DR99" s="25">
        <v>83.28</v>
      </c>
      <c r="DS99" s="25">
        <v>555.25317002881843</v>
      </c>
      <c r="DT99" s="25">
        <v>82.426000000000002</v>
      </c>
      <c r="DU99" s="25">
        <v>117.15128721519908</v>
      </c>
      <c r="DV99" s="25">
        <v>381.59699999999998</v>
      </c>
      <c r="DW99" s="25">
        <v>748.66756814125893</v>
      </c>
      <c r="DX99" s="25">
        <v>50.929000000000002</v>
      </c>
      <c r="DY99" s="25">
        <v>332.52773468946964</v>
      </c>
      <c r="DZ99" s="25">
        <v>19.055</v>
      </c>
      <c r="EA99" s="25">
        <v>270.39176069273157</v>
      </c>
      <c r="EB99" s="25">
        <v>96.007999999999996</v>
      </c>
      <c r="EC99" s="25">
        <v>986.54293392217312</v>
      </c>
      <c r="ED99" s="25">
        <v>204.66200000000001</v>
      </c>
      <c r="EE99" s="25">
        <v>1217.447327789233</v>
      </c>
      <c r="EF99" s="25">
        <v>0</v>
      </c>
      <c r="EG99" s="25">
        <v>0</v>
      </c>
      <c r="EH99" s="25">
        <v>0</v>
      </c>
      <c r="EI99" s="25">
        <v>0</v>
      </c>
      <c r="EJ99" s="25">
        <v>3.2829999999999999</v>
      </c>
      <c r="EK99" s="25">
        <v>121.48705452330186</v>
      </c>
      <c r="EL99" s="25">
        <v>0</v>
      </c>
      <c r="EM99" s="25">
        <v>0</v>
      </c>
      <c r="EN99" s="25">
        <v>0</v>
      </c>
      <c r="EO99" s="25">
        <v>0</v>
      </c>
      <c r="EP99" s="25">
        <v>33.075000000000003</v>
      </c>
      <c r="EQ99" s="25">
        <v>4611.64350718065</v>
      </c>
      <c r="ER99" s="25">
        <v>0</v>
      </c>
      <c r="ES99" s="25">
        <v>0</v>
      </c>
      <c r="ET99" s="25">
        <v>28.766999999999999</v>
      </c>
      <c r="EU99" s="25">
        <v>1908.2868912295339</v>
      </c>
      <c r="EV99" s="25">
        <v>1612.989</v>
      </c>
      <c r="EW99" s="25">
        <v>469.38084264678798</v>
      </c>
      <c r="EX99" s="25">
        <v>14.705</v>
      </c>
      <c r="EY99" s="25">
        <v>6053.867596055763</v>
      </c>
      <c r="EZ99" s="25">
        <v>2.0209999999999999</v>
      </c>
      <c r="FA99" s="25">
        <v>2998.495299356754</v>
      </c>
      <c r="FB99" s="25">
        <v>21.986999999999998</v>
      </c>
      <c r="FC99" s="25">
        <v>700.7664074225678</v>
      </c>
      <c r="FD99" s="25">
        <v>0</v>
      </c>
      <c r="FE99" s="25">
        <v>0</v>
      </c>
      <c r="FF99" s="25">
        <v>0</v>
      </c>
      <c r="FG99" s="25">
        <v>0</v>
      </c>
      <c r="FH99" s="25">
        <v>0</v>
      </c>
      <c r="FI99" s="25">
        <v>0</v>
      </c>
      <c r="FJ99" s="25">
        <v>0</v>
      </c>
      <c r="FK99" s="25">
        <v>0</v>
      </c>
      <c r="FL99" s="25">
        <v>0</v>
      </c>
      <c r="FM99" s="25">
        <v>0</v>
      </c>
      <c r="FN99" s="25">
        <v>191.63</v>
      </c>
      <c r="FO99" s="25">
        <v>612.43946668058231</v>
      </c>
      <c r="FP99" s="25">
        <v>0</v>
      </c>
      <c r="FQ99" s="25">
        <v>0</v>
      </c>
      <c r="FR99" s="25">
        <v>61.475000000000001</v>
      </c>
      <c r="FS99" s="25">
        <v>717.58028466856445</v>
      </c>
      <c r="FT99" s="25">
        <v>0</v>
      </c>
      <c r="FU99" s="25">
        <v>0</v>
      </c>
      <c r="FV99" s="25">
        <v>0</v>
      </c>
      <c r="FW99" s="25">
        <v>0</v>
      </c>
      <c r="FX99" s="25">
        <v>128.19999999999999</v>
      </c>
      <c r="FY99" s="25">
        <v>995.1369344773791</v>
      </c>
      <c r="FZ99" s="25">
        <v>0</v>
      </c>
      <c r="GA99" s="25">
        <v>0</v>
      </c>
      <c r="GB99" s="25">
        <v>24.19</v>
      </c>
      <c r="GC99" s="25">
        <v>1775.7997106242249</v>
      </c>
      <c r="GD99" s="25">
        <v>0</v>
      </c>
      <c r="GE99" s="25">
        <v>0</v>
      </c>
      <c r="GF99" s="25">
        <v>1.3029999999999999</v>
      </c>
      <c r="GG99" s="25">
        <v>41539.674597083656</v>
      </c>
      <c r="GH99" s="25">
        <v>66.709000000000003</v>
      </c>
      <c r="GI99" s="25">
        <v>1632.4551859569174</v>
      </c>
      <c r="GJ99" s="25">
        <v>0</v>
      </c>
      <c r="GK99" s="25">
        <v>0</v>
      </c>
      <c r="GL99" s="25">
        <v>0</v>
      </c>
      <c r="GM99" s="25">
        <v>0</v>
      </c>
      <c r="GN99" s="25">
        <v>0</v>
      </c>
      <c r="GO99" s="25">
        <v>0</v>
      </c>
      <c r="GP99" s="25">
        <v>0</v>
      </c>
      <c r="GQ99" s="25">
        <v>0</v>
      </c>
      <c r="GR99" s="25">
        <v>87.64</v>
      </c>
      <c r="GS99" s="25">
        <v>1729.2734367868554</v>
      </c>
      <c r="GT99" s="25">
        <v>0</v>
      </c>
      <c r="GU99" s="25">
        <v>0</v>
      </c>
      <c r="GV99" s="25">
        <v>5.4429999999999996</v>
      </c>
      <c r="GW99" s="25">
        <v>7454.6461510196586</v>
      </c>
      <c r="GX99" s="25">
        <v>68.784999999999997</v>
      </c>
      <c r="GY99" s="25">
        <v>1390.3534927673186</v>
      </c>
      <c r="GZ99" s="25">
        <v>0</v>
      </c>
      <c r="HA99" s="25">
        <v>0</v>
      </c>
      <c r="HB99" s="25">
        <v>0</v>
      </c>
      <c r="HC99" s="25">
        <v>0</v>
      </c>
      <c r="HD99" s="25">
        <v>0</v>
      </c>
      <c r="HE99" s="25">
        <v>0</v>
      </c>
      <c r="HF99" s="25">
        <v>0</v>
      </c>
      <c r="HG99" s="25">
        <v>0</v>
      </c>
      <c r="HH99" s="25">
        <v>0</v>
      </c>
      <c r="HI99" s="25">
        <v>0</v>
      </c>
      <c r="HJ99" s="25">
        <v>0</v>
      </c>
      <c r="HK99" s="25">
        <v>0</v>
      </c>
      <c r="HL99" s="25">
        <v>0</v>
      </c>
      <c r="HM99" s="25">
        <v>0</v>
      </c>
      <c r="HN99" s="25">
        <v>0</v>
      </c>
      <c r="HO99" s="25">
        <v>0</v>
      </c>
      <c r="HP99" s="25">
        <v>13.412000000000001</v>
      </c>
      <c r="HQ99" s="25">
        <v>1143.9322994333434</v>
      </c>
      <c r="HR99" s="25">
        <v>0</v>
      </c>
      <c r="HS99" s="25">
        <v>0</v>
      </c>
      <c r="HT99" s="25">
        <v>0</v>
      </c>
      <c r="HU99" s="25">
        <v>0</v>
      </c>
      <c r="HV99" s="25">
        <v>0</v>
      </c>
      <c r="HW99" s="25">
        <v>0</v>
      </c>
      <c r="HX99" s="25">
        <v>0</v>
      </c>
      <c r="HY99" s="25">
        <v>0</v>
      </c>
      <c r="HZ99" s="25">
        <v>0</v>
      </c>
      <c r="IA99" s="25">
        <v>0</v>
      </c>
      <c r="IB99" s="25">
        <v>0</v>
      </c>
      <c r="IC99" s="25">
        <v>0</v>
      </c>
      <c r="ID99" s="25">
        <v>0</v>
      </c>
      <c r="IE99" s="25">
        <v>0</v>
      </c>
      <c r="IF99" s="25">
        <v>0</v>
      </c>
      <c r="IG99" s="25">
        <v>0</v>
      </c>
    </row>
    <row r="100" spans="1:241" ht="12.75" customHeight="1">
      <c r="A100" s="44"/>
      <c r="B100" s="45"/>
      <c r="C100" s="46"/>
      <c r="D100" s="47"/>
      <c r="E100" s="24"/>
      <c r="F100" s="25" t="str">
        <f t="shared" si="4"/>
        <v/>
      </c>
      <c r="G100" s="25" t="str">
        <f t="shared" si="5"/>
        <v/>
      </c>
      <c r="H100" s="25" t="str">
        <f t="shared" si="6"/>
        <v/>
      </c>
      <c r="I100" s="25" t="str">
        <f t="shared" si="7"/>
        <v/>
      </c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  <c r="EM100" s="25"/>
      <c r="EN100" s="25"/>
      <c r="EO100" s="25"/>
      <c r="EP100" s="25"/>
      <c r="EQ100" s="25"/>
      <c r="ER100" s="25"/>
      <c r="ES100" s="25"/>
      <c r="ET100" s="25"/>
      <c r="EU100" s="25"/>
      <c r="EV100" s="25"/>
      <c r="EW100" s="25"/>
      <c r="EX100" s="25"/>
      <c r="EY100" s="25"/>
      <c r="EZ100" s="25"/>
      <c r="FA100" s="25"/>
      <c r="FB100" s="25"/>
      <c r="FC100" s="25"/>
      <c r="FD100" s="25"/>
      <c r="FE100" s="25"/>
      <c r="FF100" s="25"/>
      <c r="FG100" s="25"/>
      <c r="FH100" s="25"/>
      <c r="FI100" s="25"/>
      <c r="FJ100" s="25"/>
      <c r="FK100" s="25"/>
      <c r="FL100" s="25"/>
      <c r="FM100" s="25"/>
      <c r="FN100" s="25"/>
      <c r="FO100" s="25"/>
      <c r="FP100" s="25"/>
      <c r="FQ100" s="25"/>
      <c r="FR100" s="25"/>
      <c r="FS100" s="25"/>
      <c r="FT100" s="25"/>
      <c r="FU100" s="25"/>
      <c r="FV100" s="25"/>
      <c r="FW100" s="25"/>
      <c r="FX100" s="25"/>
      <c r="FY100" s="25"/>
      <c r="FZ100" s="25"/>
      <c r="GA100" s="25"/>
      <c r="GB100" s="25"/>
      <c r="GC100" s="25"/>
      <c r="GD100" s="25"/>
      <c r="GE100" s="25"/>
      <c r="GF100" s="25"/>
      <c r="GG100" s="25"/>
      <c r="GH100" s="25"/>
      <c r="GI100" s="25"/>
      <c r="GJ100" s="25"/>
      <c r="GK100" s="25"/>
      <c r="GL100" s="25"/>
      <c r="GM100" s="25"/>
      <c r="GN100" s="25"/>
      <c r="GO100" s="25"/>
      <c r="GP100" s="25"/>
      <c r="GQ100" s="25"/>
      <c r="GR100" s="25"/>
      <c r="GS100" s="25"/>
      <c r="GT100" s="25"/>
      <c r="GU100" s="25"/>
      <c r="GV100" s="25"/>
      <c r="GW100" s="25"/>
      <c r="GX100" s="25"/>
      <c r="GY100" s="25"/>
      <c r="GZ100" s="25"/>
      <c r="HA100" s="25"/>
      <c r="HB100" s="25"/>
      <c r="HC100" s="25"/>
      <c r="HD100" s="25"/>
      <c r="HE100" s="25"/>
      <c r="HF100" s="25"/>
      <c r="HG100" s="25"/>
      <c r="HH100" s="25"/>
      <c r="HI100" s="25"/>
      <c r="HJ100" s="25"/>
      <c r="HK100" s="25"/>
      <c r="HL100" s="25"/>
      <c r="HM100" s="25"/>
      <c r="HN100" s="25"/>
      <c r="HO100" s="25"/>
      <c r="HP100" s="25"/>
      <c r="HQ100" s="25"/>
      <c r="HR100" s="25"/>
      <c r="HS100" s="25"/>
      <c r="HT100" s="25"/>
      <c r="HU100" s="25"/>
      <c r="HV100" s="25"/>
      <c r="HW100" s="25"/>
      <c r="HX100" s="25"/>
      <c r="HY100" s="25"/>
      <c r="HZ100" s="25"/>
      <c r="IA100" s="25"/>
      <c r="IB100" s="25"/>
      <c r="IC100" s="25"/>
      <c r="ID100" s="25"/>
      <c r="IE100" s="25"/>
      <c r="IF100" s="25"/>
      <c r="IG100" s="25"/>
    </row>
    <row r="101" spans="1:241" ht="12.75" customHeight="1">
      <c r="A101" s="44"/>
      <c r="B101" s="45"/>
      <c r="C101" s="46" t="s">
        <v>216</v>
      </c>
      <c r="D101" s="47" t="s">
        <v>132</v>
      </c>
      <c r="E101" s="24">
        <v>76</v>
      </c>
      <c r="F101" s="25">
        <f t="shared" si="4"/>
        <v>9317.4249999999993</v>
      </c>
      <c r="G101" s="25">
        <f t="shared" si="5"/>
        <v>180.50791372079729</v>
      </c>
      <c r="H101" s="25">
        <f t="shared" si="6"/>
        <v>9292.9639999999999</v>
      </c>
      <c r="I101" s="25">
        <f t="shared" si="7"/>
        <v>177.44021907326874</v>
      </c>
      <c r="J101" s="25">
        <v>9292.7919999999995</v>
      </c>
      <c r="K101" s="25">
        <v>177.43411377334175</v>
      </c>
      <c r="L101" s="25">
        <v>0</v>
      </c>
      <c r="M101" s="25">
        <v>0</v>
      </c>
      <c r="N101" s="25">
        <v>0</v>
      </c>
      <c r="O101" s="25">
        <v>0</v>
      </c>
      <c r="P101" s="25">
        <v>6.8890000000000002</v>
      </c>
      <c r="Q101" s="25">
        <v>1230.6836986500218</v>
      </c>
      <c r="R101" s="25">
        <v>0</v>
      </c>
      <c r="S101" s="25">
        <v>0</v>
      </c>
      <c r="T101" s="25">
        <v>0</v>
      </c>
      <c r="U101" s="25">
        <v>0</v>
      </c>
      <c r="V101" s="25">
        <v>2.3220000000000001</v>
      </c>
      <c r="W101" s="25">
        <v>181.76184323858743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70.91</v>
      </c>
      <c r="AE101" s="25">
        <v>324.46312226766327</v>
      </c>
      <c r="AF101" s="25">
        <v>0</v>
      </c>
      <c r="AG101" s="25">
        <v>0</v>
      </c>
      <c r="AH101" s="25">
        <v>104.34099999999999</v>
      </c>
      <c r="AI101" s="25">
        <v>371.19740082997095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5">
        <v>0</v>
      </c>
      <c r="AT101" s="25">
        <v>0</v>
      </c>
      <c r="AU101" s="25">
        <v>0</v>
      </c>
      <c r="AV101" s="25">
        <v>0</v>
      </c>
      <c r="AW101" s="25">
        <v>0</v>
      </c>
      <c r="AX101" s="25">
        <v>0.10199999999999999</v>
      </c>
      <c r="AY101" s="25">
        <v>242.26470588235296</v>
      </c>
      <c r="AZ101" s="25">
        <v>1509.0450000000001</v>
      </c>
      <c r="BA101" s="25">
        <v>438.95648307373204</v>
      </c>
      <c r="BB101" s="25">
        <v>0</v>
      </c>
      <c r="BC101" s="25">
        <v>0</v>
      </c>
      <c r="BD101" s="25">
        <v>218.39699999999999</v>
      </c>
      <c r="BE101" s="25">
        <v>255.01065032944595</v>
      </c>
      <c r="BF101" s="25">
        <v>2.0470000000000002</v>
      </c>
      <c r="BG101" s="25">
        <v>239.26428920371276</v>
      </c>
      <c r="BH101" s="25">
        <v>0</v>
      </c>
      <c r="BI101" s="25">
        <v>0</v>
      </c>
      <c r="BJ101" s="25">
        <v>0</v>
      </c>
      <c r="BK101" s="25">
        <v>0</v>
      </c>
      <c r="BL101" s="25">
        <v>0</v>
      </c>
      <c r="BM101" s="25">
        <v>0</v>
      </c>
      <c r="BN101" s="25">
        <v>1.4999999999999999E-2</v>
      </c>
      <c r="BO101" s="25">
        <v>28.8</v>
      </c>
      <c r="BP101" s="25">
        <v>0</v>
      </c>
      <c r="BQ101" s="25">
        <v>0</v>
      </c>
      <c r="BR101" s="25">
        <v>53.207999999999998</v>
      </c>
      <c r="BS101" s="25">
        <v>87.524977447000452</v>
      </c>
      <c r="BT101" s="25">
        <v>2947.1930000000002</v>
      </c>
      <c r="BU101" s="25">
        <v>92.006247979009174</v>
      </c>
      <c r="BV101" s="25">
        <v>234.59200000000001</v>
      </c>
      <c r="BW101" s="25">
        <v>89.827206383849415</v>
      </c>
      <c r="BX101" s="25">
        <v>0.14399999999999999</v>
      </c>
      <c r="BY101" s="25">
        <v>1372.6736111111111</v>
      </c>
      <c r="BZ101" s="25">
        <v>141.74299999999999</v>
      </c>
      <c r="CA101" s="25">
        <v>276.25946254841506</v>
      </c>
      <c r="CB101" s="25">
        <v>792.51</v>
      </c>
      <c r="CC101" s="25">
        <v>95.701223959319123</v>
      </c>
      <c r="CD101" s="25">
        <v>2427.8939999999998</v>
      </c>
      <c r="CE101" s="25">
        <v>88.46740920320245</v>
      </c>
      <c r="CF101" s="25">
        <v>0</v>
      </c>
      <c r="CG101" s="25">
        <v>0</v>
      </c>
      <c r="CH101" s="25">
        <v>463.84800000000001</v>
      </c>
      <c r="CI101" s="25">
        <v>241.98560088649728</v>
      </c>
      <c r="CJ101" s="25">
        <v>1.7909999999999999</v>
      </c>
      <c r="CK101" s="25">
        <v>1743.2696817420435</v>
      </c>
      <c r="CL101" s="25">
        <v>1.2E-2</v>
      </c>
      <c r="CM101" s="25">
        <v>689.33333333333326</v>
      </c>
      <c r="CN101" s="25">
        <v>0</v>
      </c>
      <c r="CO101" s="25">
        <v>0</v>
      </c>
      <c r="CP101" s="25">
        <v>0</v>
      </c>
      <c r="CQ101" s="25">
        <v>0</v>
      </c>
      <c r="CR101" s="25">
        <v>0</v>
      </c>
      <c r="CS101" s="25">
        <v>0</v>
      </c>
      <c r="CT101" s="25">
        <v>0</v>
      </c>
      <c r="CU101" s="25">
        <v>0</v>
      </c>
      <c r="CV101" s="25">
        <v>0</v>
      </c>
      <c r="CW101" s="25">
        <v>0</v>
      </c>
      <c r="CX101" s="25">
        <v>0</v>
      </c>
      <c r="CY101" s="25">
        <v>0</v>
      </c>
      <c r="CZ101" s="25">
        <v>0</v>
      </c>
      <c r="DA101" s="25">
        <v>0</v>
      </c>
      <c r="DB101" s="25">
        <v>0</v>
      </c>
      <c r="DC101" s="25">
        <v>0</v>
      </c>
      <c r="DD101" s="25">
        <v>0</v>
      </c>
      <c r="DE101" s="25">
        <v>0</v>
      </c>
      <c r="DF101" s="25">
        <v>0</v>
      </c>
      <c r="DG101" s="25">
        <v>0</v>
      </c>
      <c r="DH101" s="25">
        <v>14.750999999999999</v>
      </c>
      <c r="DI101" s="25">
        <v>153.14724425462683</v>
      </c>
      <c r="DJ101" s="25">
        <v>1.385</v>
      </c>
      <c r="DK101" s="25">
        <v>417.48158844765345</v>
      </c>
      <c r="DL101" s="25">
        <v>2E-3</v>
      </c>
      <c r="DM101" s="25">
        <v>629.5</v>
      </c>
      <c r="DN101" s="25">
        <v>5.0000000000000001E-3</v>
      </c>
      <c r="DO101" s="25">
        <v>153.4</v>
      </c>
      <c r="DP101" s="25">
        <v>0.59599999999999997</v>
      </c>
      <c r="DQ101" s="25">
        <v>96.260067114093971</v>
      </c>
      <c r="DR101" s="25">
        <v>1.2070000000000001</v>
      </c>
      <c r="DS101" s="25">
        <v>1276.516155758078</v>
      </c>
      <c r="DT101" s="25">
        <v>8.7999999999999995E-2</v>
      </c>
      <c r="DU101" s="25">
        <v>91.477272727272734</v>
      </c>
      <c r="DV101" s="25">
        <v>20.061</v>
      </c>
      <c r="DW101" s="25">
        <v>551.86316733961417</v>
      </c>
      <c r="DX101" s="25">
        <v>5.1219999999999999</v>
      </c>
      <c r="DY101" s="25">
        <v>372.72256930886374</v>
      </c>
      <c r="DZ101" s="25">
        <v>3.9209999999999998</v>
      </c>
      <c r="EA101" s="25">
        <v>138.7459831675593</v>
      </c>
      <c r="EB101" s="25">
        <v>3.786</v>
      </c>
      <c r="EC101" s="25">
        <v>1009.8143159006868</v>
      </c>
      <c r="ED101" s="25">
        <v>55.759</v>
      </c>
      <c r="EE101" s="25">
        <v>507.02501838268262</v>
      </c>
      <c r="EF101" s="25">
        <v>12.72</v>
      </c>
      <c r="EG101" s="25">
        <v>42.825157232704406</v>
      </c>
      <c r="EH101" s="25">
        <v>2.8000000000000001E-2</v>
      </c>
      <c r="EI101" s="25">
        <v>199.25</v>
      </c>
      <c r="EJ101" s="25">
        <v>1.2889999999999999</v>
      </c>
      <c r="EK101" s="25">
        <v>62.948797517455382</v>
      </c>
      <c r="EL101" s="25">
        <v>1.992</v>
      </c>
      <c r="EM101" s="25">
        <v>1277.2208835341364</v>
      </c>
      <c r="EN101" s="25">
        <v>0</v>
      </c>
      <c r="EO101" s="25">
        <v>0</v>
      </c>
      <c r="EP101" s="25">
        <v>2.9340000000000002</v>
      </c>
      <c r="EQ101" s="25">
        <v>3168.9539877300613</v>
      </c>
      <c r="ER101" s="25">
        <v>1.7000000000000001E-2</v>
      </c>
      <c r="ES101" s="25">
        <v>1505.1176470588234</v>
      </c>
      <c r="ET101" s="25">
        <v>0.78700000000000003</v>
      </c>
      <c r="EU101" s="25">
        <v>82.083862770012715</v>
      </c>
      <c r="EV101" s="25">
        <v>174.66900000000001</v>
      </c>
      <c r="EW101" s="25">
        <v>218.47635814025384</v>
      </c>
      <c r="EX101" s="25">
        <v>0.42399999999999999</v>
      </c>
      <c r="EY101" s="25">
        <v>6107.7382075471696</v>
      </c>
      <c r="EZ101" s="25">
        <v>0</v>
      </c>
      <c r="FA101" s="25">
        <v>0</v>
      </c>
      <c r="FB101" s="25">
        <v>0.3</v>
      </c>
      <c r="FC101" s="25">
        <v>2999.4866666666667</v>
      </c>
      <c r="FD101" s="25">
        <v>0</v>
      </c>
      <c r="FE101" s="25">
        <v>0</v>
      </c>
      <c r="FF101" s="25">
        <v>0</v>
      </c>
      <c r="FG101" s="25">
        <v>0</v>
      </c>
      <c r="FH101" s="25">
        <v>0</v>
      </c>
      <c r="FI101" s="25">
        <v>0</v>
      </c>
      <c r="FJ101" s="25">
        <v>3.1E-2</v>
      </c>
      <c r="FK101" s="25">
        <v>908.45161290322585</v>
      </c>
      <c r="FL101" s="25">
        <v>3.7999999999999999E-2</v>
      </c>
      <c r="FM101" s="25">
        <v>2300.8684210526317</v>
      </c>
      <c r="FN101" s="25">
        <v>9.9809999999999999</v>
      </c>
      <c r="FO101" s="25">
        <v>669.75403266205785</v>
      </c>
      <c r="FP101" s="25">
        <v>0</v>
      </c>
      <c r="FQ101" s="25">
        <v>0</v>
      </c>
      <c r="FR101" s="25">
        <v>1.6240000000000001</v>
      </c>
      <c r="FS101" s="25">
        <v>879.11022167487681</v>
      </c>
      <c r="FT101" s="25">
        <v>0</v>
      </c>
      <c r="FU101" s="25">
        <v>0</v>
      </c>
      <c r="FV101" s="25">
        <v>0</v>
      </c>
      <c r="FW101" s="25">
        <v>0</v>
      </c>
      <c r="FX101" s="25">
        <v>1.22</v>
      </c>
      <c r="FY101" s="25">
        <v>2465.4909836065572</v>
      </c>
      <c r="FZ101" s="25">
        <v>0</v>
      </c>
      <c r="GA101" s="25">
        <v>0</v>
      </c>
      <c r="GB101" s="25">
        <v>1.05</v>
      </c>
      <c r="GC101" s="25">
        <v>1747.9142857142856</v>
      </c>
      <c r="GD101" s="25">
        <v>0</v>
      </c>
      <c r="GE101" s="25">
        <v>0</v>
      </c>
      <c r="GF101" s="25">
        <v>0</v>
      </c>
      <c r="GG101" s="25">
        <v>0</v>
      </c>
      <c r="GH101" s="25">
        <v>2E-3</v>
      </c>
      <c r="GI101" s="25">
        <v>1134</v>
      </c>
      <c r="GJ101" s="25">
        <v>0</v>
      </c>
      <c r="GK101" s="25">
        <v>0</v>
      </c>
      <c r="GL101" s="25">
        <v>0</v>
      </c>
      <c r="GM101" s="25">
        <v>0</v>
      </c>
      <c r="GN101" s="25">
        <v>0</v>
      </c>
      <c r="GO101" s="25">
        <v>0</v>
      </c>
      <c r="GP101" s="25">
        <v>0.17199999999999999</v>
      </c>
      <c r="GQ101" s="25">
        <v>507.29651162790697</v>
      </c>
      <c r="GR101" s="25">
        <v>17.731999999999999</v>
      </c>
      <c r="GS101" s="25">
        <v>860.12153169411238</v>
      </c>
      <c r="GT101" s="25">
        <v>5.2949999999999999</v>
      </c>
      <c r="GU101" s="25">
        <v>2951.9085930122756</v>
      </c>
      <c r="GV101" s="25">
        <v>0</v>
      </c>
      <c r="GW101" s="25">
        <v>0</v>
      </c>
      <c r="GX101" s="25">
        <v>2.1000000000000001E-2</v>
      </c>
      <c r="GY101" s="25">
        <v>1396.2857142857142</v>
      </c>
      <c r="GZ101" s="25">
        <v>0</v>
      </c>
      <c r="HA101" s="25">
        <v>0</v>
      </c>
      <c r="HB101" s="25">
        <v>0</v>
      </c>
      <c r="HC101" s="25">
        <v>0</v>
      </c>
      <c r="HD101" s="25">
        <v>0</v>
      </c>
      <c r="HE101" s="25">
        <v>0</v>
      </c>
      <c r="HF101" s="25">
        <v>0</v>
      </c>
      <c r="HG101" s="25">
        <v>0</v>
      </c>
      <c r="HH101" s="25">
        <v>0</v>
      </c>
      <c r="HI101" s="25">
        <v>0</v>
      </c>
      <c r="HJ101" s="25">
        <v>0</v>
      </c>
      <c r="HK101" s="25">
        <v>0</v>
      </c>
      <c r="HL101" s="25">
        <v>8.6950000000000003</v>
      </c>
      <c r="HM101" s="25">
        <v>615.47682576193222</v>
      </c>
      <c r="HN101" s="25">
        <v>4.0979999999999999</v>
      </c>
      <c r="HO101" s="25">
        <v>2298.8694485114688</v>
      </c>
      <c r="HP101" s="25">
        <v>9.016</v>
      </c>
      <c r="HQ101" s="25">
        <v>1094.8072315882876</v>
      </c>
      <c r="HR101" s="25">
        <v>1.1970000000000001</v>
      </c>
      <c r="HS101" s="25">
        <v>5187.6265664160401</v>
      </c>
      <c r="HT101" s="25">
        <v>1.4339999999999999</v>
      </c>
      <c r="HU101" s="25">
        <v>1423.5348675034868</v>
      </c>
      <c r="HV101" s="25">
        <v>0</v>
      </c>
      <c r="HW101" s="25">
        <v>0</v>
      </c>
      <c r="HX101" s="25">
        <v>0</v>
      </c>
      <c r="HY101" s="25">
        <v>0</v>
      </c>
      <c r="HZ101" s="25">
        <v>0</v>
      </c>
      <c r="IA101" s="25">
        <v>0</v>
      </c>
      <c r="IB101" s="25">
        <v>0</v>
      </c>
      <c r="IC101" s="25">
        <v>0</v>
      </c>
      <c r="ID101" s="25">
        <v>1.4339999999999999</v>
      </c>
      <c r="IE101" s="25">
        <v>1423.5348675034868</v>
      </c>
      <c r="IF101" s="25">
        <v>0</v>
      </c>
      <c r="IG101" s="25">
        <v>0</v>
      </c>
    </row>
    <row r="102" spans="1:241" ht="12.75" customHeight="1">
      <c r="A102" s="44"/>
      <c r="B102" s="45"/>
      <c r="C102" s="46" t="s">
        <v>217</v>
      </c>
      <c r="D102" s="47" t="s">
        <v>218</v>
      </c>
      <c r="E102" s="24">
        <v>77</v>
      </c>
      <c r="F102" s="25">
        <f t="shared" si="4"/>
        <v>1579.2560000000001</v>
      </c>
      <c r="G102" s="25">
        <f t="shared" si="5"/>
        <v>263.84725402341354</v>
      </c>
      <c r="H102" s="25">
        <f t="shared" si="6"/>
        <v>1579.2560000000001</v>
      </c>
      <c r="I102" s="25">
        <f t="shared" si="7"/>
        <v>263.84725402341354</v>
      </c>
      <c r="J102" s="25">
        <v>1579.2560000000001</v>
      </c>
      <c r="K102" s="25">
        <v>263.84725402341354</v>
      </c>
      <c r="L102" s="25">
        <v>0</v>
      </c>
      <c r="M102" s="25">
        <v>0</v>
      </c>
      <c r="N102" s="25">
        <v>0</v>
      </c>
      <c r="O102" s="25">
        <v>0</v>
      </c>
      <c r="P102" s="25">
        <v>1.427</v>
      </c>
      <c r="Q102" s="25">
        <v>1546.9488437281009</v>
      </c>
      <c r="R102" s="25">
        <v>0</v>
      </c>
      <c r="S102" s="25">
        <v>0</v>
      </c>
      <c r="T102" s="25">
        <v>0</v>
      </c>
      <c r="U102" s="25">
        <v>0</v>
      </c>
      <c r="V102" s="25">
        <v>5.0590000000000002</v>
      </c>
      <c r="W102" s="25">
        <v>487.97094287408578</v>
      </c>
      <c r="X102" s="25">
        <v>0</v>
      </c>
      <c r="Y102" s="25">
        <v>0</v>
      </c>
      <c r="Z102" s="25">
        <v>0.223</v>
      </c>
      <c r="AA102" s="25">
        <v>453.1973094170404</v>
      </c>
      <c r="AB102" s="25">
        <v>0</v>
      </c>
      <c r="AC102" s="25">
        <v>0</v>
      </c>
      <c r="AD102" s="25">
        <v>29.85</v>
      </c>
      <c r="AE102" s="25">
        <v>1382.6327638190955</v>
      </c>
      <c r="AF102" s="25">
        <v>0</v>
      </c>
      <c r="AG102" s="25">
        <v>0</v>
      </c>
      <c r="AH102" s="25">
        <v>15.205</v>
      </c>
      <c r="AI102" s="25">
        <v>627.16211772443285</v>
      </c>
      <c r="AJ102" s="25">
        <v>0</v>
      </c>
      <c r="AK102" s="25">
        <v>0</v>
      </c>
      <c r="AL102" s="25">
        <v>0.27800000000000002</v>
      </c>
      <c r="AM102" s="25">
        <v>1066.3776978417266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5">
        <v>0</v>
      </c>
      <c r="AT102" s="25">
        <v>2.5870000000000002</v>
      </c>
      <c r="AU102" s="25">
        <v>1143.166602241979</v>
      </c>
      <c r="AV102" s="25">
        <v>0</v>
      </c>
      <c r="AW102" s="25">
        <v>0</v>
      </c>
      <c r="AX102" s="25">
        <v>3.2120000000000002</v>
      </c>
      <c r="AY102" s="25">
        <v>689.94645080946452</v>
      </c>
      <c r="AZ102" s="25">
        <v>3.3610000000000002</v>
      </c>
      <c r="BA102" s="25">
        <v>548.83070514727763</v>
      </c>
      <c r="BB102" s="25">
        <v>0</v>
      </c>
      <c r="BC102" s="25">
        <v>0</v>
      </c>
      <c r="BD102" s="25">
        <v>507.31799999999998</v>
      </c>
      <c r="BE102" s="25">
        <v>216.10061736425675</v>
      </c>
      <c r="BF102" s="25">
        <v>0.439</v>
      </c>
      <c r="BG102" s="25">
        <v>407.94305239179954</v>
      </c>
      <c r="BH102" s="25">
        <v>0</v>
      </c>
      <c r="BI102" s="25">
        <v>0</v>
      </c>
      <c r="BJ102" s="25">
        <v>0</v>
      </c>
      <c r="BK102" s="25">
        <v>0</v>
      </c>
      <c r="BL102" s="25">
        <v>0</v>
      </c>
      <c r="BM102" s="25">
        <v>0</v>
      </c>
      <c r="BN102" s="25">
        <v>0</v>
      </c>
      <c r="BO102" s="25">
        <v>0</v>
      </c>
      <c r="BP102" s="25">
        <v>0</v>
      </c>
      <c r="BQ102" s="25">
        <v>0</v>
      </c>
      <c r="BR102" s="25">
        <v>22.065999999999999</v>
      </c>
      <c r="BS102" s="25">
        <v>17.989168857065167</v>
      </c>
      <c r="BT102" s="25">
        <v>156.80199999999999</v>
      </c>
      <c r="BU102" s="25">
        <v>80.327903980816572</v>
      </c>
      <c r="BV102" s="25">
        <v>0</v>
      </c>
      <c r="BW102" s="25">
        <v>0</v>
      </c>
      <c r="BX102" s="25">
        <v>0</v>
      </c>
      <c r="BY102" s="25">
        <v>0</v>
      </c>
      <c r="BZ102" s="25">
        <v>200.52199999999999</v>
      </c>
      <c r="CA102" s="25">
        <v>352.38056173387457</v>
      </c>
      <c r="CB102" s="25">
        <v>177.803</v>
      </c>
      <c r="CC102" s="25">
        <v>59.453676259680655</v>
      </c>
      <c r="CD102" s="25">
        <v>158.72399999999999</v>
      </c>
      <c r="CE102" s="25">
        <v>111.27598220810967</v>
      </c>
      <c r="CF102" s="25">
        <v>0</v>
      </c>
      <c r="CG102" s="25">
        <v>0</v>
      </c>
      <c r="CH102" s="25">
        <v>155.54499999999999</v>
      </c>
      <c r="CI102" s="25">
        <v>300.31223118711631</v>
      </c>
      <c r="CJ102" s="25">
        <v>0.16400000000000001</v>
      </c>
      <c r="CK102" s="25">
        <v>1464.1768292682927</v>
      </c>
      <c r="CL102" s="25">
        <v>3.0000000000000001E-3</v>
      </c>
      <c r="CM102" s="25">
        <v>528.33333333333326</v>
      </c>
      <c r="CN102" s="25">
        <v>0</v>
      </c>
      <c r="CO102" s="25">
        <v>0</v>
      </c>
      <c r="CP102" s="25">
        <v>0</v>
      </c>
      <c r="CQ102" s="25">
        <v>0</v>
      </c>
      <c r="CR102" s="25">
        <v>0</v>
      </c>
      <c r="CS102" s="25">
        <v>0</v>
      </c>
      <c r="CT102" s="25">
        <v>0</v>
      </c>
      <c r="CU102" s="25">
        <v>0</v>
      </c>
      <c r="CV102" s="25">
        <v>0</v>
      </c>
      <c r="CW102" s="25">
        <v>0</v>
      </c>
      <c r="CX102" s="25">
        <v>0</v>
      </c>
      <c r="CY102" s="25">
        <v>0</v>
      </c>
      <c r="CZ102" s="25">
        <v>0</v>
      </c>
      <c r="DA102" s="25">
        <v>0</v>
      </c>
      <c r="DB102" s="25">
        <v>0</v>
      </c>
      <c r="DC102" s="25">
        <v>0</v>
      </c>
      <c r="DD102" s="25">
        <v>0</v>
      </c>
      <c r="DE102" s="25">
        <v>0</v>
      </c>
      <c r="DF102" s="25">
        <v>0</v>
      </c>
      <c r="DG102" s="25">
        <v>0</v>
      </c>
      <c r="DH102" s="25">
        <v>2.2749999999999999</v>
      </c>
      <c r="DI102" s="25">
        <v>201.64043956043955</v>
      </c>
      <c r="DJ102" s="25">
        <v>0</v>
      </c>
      <c r="DK102" s="25">
        <v>0</v>
      </c>
      <c r="DL102" s="25">
        <v>1E-3</v>
      </c>
      <c r="DM102" s="25">
        <v>421</v>
      </c>
      <c r="DN102" s="25">
        <v>0</v>
      </c>
      <c r="DO102" s="25">
        <v>0</v>
      </c>
      <c r="DP102" s="25">
        <v>0</v>
      </c>
      <c r="DQ102" s="25">
        <v>0</v>
      </c>
      <c r="DR102" s="25">
        <v>0.251</v>
      </c>
      <c r="DS102" s="25">
        <v>1619.3824701195219</v>
      </c>
      <c r="DT102" s="25">
        <v>0</v>
      </c>
      <c r="DU102" s="25">
        <v>0</v>
      </c>
      <c r="DV102" s="25">
        <v>0.95499999999999996</v>
      </c>
      <c r="DW102" s="25">
        <v>556.04502617801052</v>
      </c>
      <c r="DX102" s="25">
        <v>5.9329999999999998</v>
      </c>
      <c r="DY102" s="25">
        <v>249.52469239844936</v>
      </c>
      <c r="DZ102" s="25">
        <v>0.61</v>
      </c>
      <c r="EA102" s="25">
        <v>125.47213114754099</v>
      </c>
      <c r="EB102" s="25">
        <v>2.44</v>
      </c>
      <c r="EC102" s="25">
        <v>850.54139344262296</v>
      </c>
      <c r="ED102" s="25">
        <v>8.5839999999999996</v>
      </c>
      <c r="EE102" s="25">
        <v>910.16926840633732</v>
      </c>
      <c r="EF102" s="25">
        <v>31.61</v>
      </c>
      <c r="EG102" s="25">
        <v>141.94160075925339</v>
      </c>
      <c r="EH102" s="25">
        <v>7.1189999999999998</v>
      </c>
      <c r="EI102" s="25">
        <v>260.82160415788735</v>
      </c>
      <c r="EJ102" s="25">
        <v>2E-3</v>
      </c>
      <c r="EK102" s="25">
        <v>8.5</v>
      </c>
      <c r="EL102" s="25">
        <v>7.1999999999999995E-2</v>
      </c>
      <c r="EM102" s="25">
        <v>841.84722222222229</v>
      </c>
      <c r="EN102" s="25">
        <v>0</v>
      </c>
      <c r="EO102" s="25">
        <v>0</v>
      </c>
      <c r="EP102" s="25">
        <v>4.5490000000000004</v>
      </c>
      <c r="EQ102" s="25">
        <v>2648.0406682787425</v>
      </c>
      <c r="ER102" s="25">
        <v>0</v>
      </c>
      <c r="ES102" s="25">
        <v>0</v>
      </c>
      <c r="ET102" s="25">
        <v>3.5169999999999999</v>
      </c>
      <c r="EU102" s="25">
        <v>260.38384987205001</v>
      </c>
      <c r="EV102" s="25">
        <v>65.245000000000005</v>
      </c>
      <c r="EW102" s="25">
        <v>553.99904973561195</v>
      </c>
      <c r="EX102" s="25">
        <v>2.3559999999999999</v>
      </c>
      <c r="EY102" s="25">
        <v>5538.3047538200335</v>
      </c>
      <c r="EZ102" s="25">
        <v>0</v>
      </c>
      <c r="FA102" s="25">
        <v>0</v>
      </c>
      <c r="FB102" s="25">
        <v>0.246</v>
      </c>
      <c r="FC102" s="25">
        <v>6219.1869918699185</v>
      </c>
      <c r="FD102" s="25">
        <v>0</v>
      </c>
      <c r="FE102" s="25">
        <v>0</v>
      </c>
      <c r="FF102" s="25">
        <v>0</v>
      </c>
      <c r="FG102" s="25">
        <v>0</v>
      </c>
      <c r="FH102" s="25">
        <v>0</v>
      </c>
      <c r="FI102" s="25">
        <v>0</v>
      </c>
      <c r="FJ102" s="25">
        <v>0</v>
      </c>
      <c r="FK102" s="25">
        <v>0</v>
      </c>
      <c r="FL102" s="25">
        <v>8.0000000000000002E-3</v>
      </c>
      <c r="FM102" s="25">
        <v>991</v>
      </c>
      <c r="FN102" s="25">
        <v>1.851</v>
      </c>
      <c r="FO102" s="25">
        <v>590.00594273365755</v>
      </c>
      <c r="FP102" s="25">
        <v>0</v>
      </c>
      <c r="FQ102" s="25">
        <v>0</v>
      </c>
      <c r="FR102" s="25">
        <v>0.21299999999999999</v>
      </c>
      <c r="FS102" s="25">
        <v>376.7699530516432</v>
      </c>
      <c r="FT102" s="25">
        <v>0</v>
      </c>
      <c r="FU102" s="25">
        <v>0</v>
      </c>
      <c r="FV102" s="25">
        <v>0</v>
      </c>
      <c r="FW102" s="25">
        <v>0</v>
      </c>
      <c r="FX102" s="25">
        <v>0.83</v>
      </c>
      <c r="FY102" s="25">
        <v>1229.5144578313252</v>
      </c>
      <c r="FZ102" s="25">
        <v>0</v>
      </c>
      <c r="GA102" s="25">
        <v>0</v>
      </c>
      <c r="GB102" s="25">
        <v>1E-3</v>
      </c>
      <c r="GC102" s="25">
        <v>292</v>
      </c>
      <c r="GD102" s="25">
        <v>0</v>
      </c>
      <c r="GE102" s="25">
        <v>0</v>
      </c>
      <c r="GF102" s="25">
        <v>0</v>
      </c>
      <c r="GG102" s="25">
        <v>0</v>
      </c>
      <c r="GH102" s="25">
        <v>0</v>
      </c>
      <c r="GI102" s="25">
        <v>0</v>
      </c>
      <c r="GJ102" s="25">
        <v>0</v>
      </c>
      <c r="GK102" s="25">
        <v>0</v>
      </c>
      <c r="GL102" s="25">
        <v>0</v>
      </c>
      <c r="GM102" s="25">
        <v>0</v>
      </c>
      <c r="GN102" s="25">
        <v>0</v>
      </c>
      <c r="GO102" s="25">
        <v>0</v>
      </c>
      <c r="GP102" s="25">
        <v>0</v>
      </c>
      <c r="GQ102" s="25">
        <v>0</v>
      </c>
      <c r="GR102" s="25">
        <v>0</v>
      </c>
      <c r="GS102" s="25">
        <v>0</v>
      </c>
      <c r="GT102" s="25">
        <v>0</v>
      </c>
      <c r="GU102" s="25">
        <v>0</v>
      </c>
      <c r="GV102" s="25">
        <v>0</v>
      </c>
      <c r="GW102" s="25">
        <v>0</v>
      </c>
      <c r="GX102" s="25">
        <v>0</v>
      </c>
      <c r="GY102" s="25">
        <v>0</v>
      </c>
      <c r="GZ102" s="25">
        <v>0</v>
      </c>
      <c r="HA102" s="25">
        <v>0</v>
      </c>
      <c r="HB102" s="25">
        <v>0</v>
      </c>
      <c r="HC102" s="25">
        <v>0</v>
      </c>
      <c r="HD102" s="25">
        <v>0</v>
      </c>
      <c r="HE102" s="25">
        <v>0</v>
      </c>
      <c r="HF102" s="25">
        <v>0</v>
      </c>
      <c r="HG102" s="25">
        <v>0</v>
      </c>
      <c r="HH102" s="25">
        <v>0</v>
      </c>
      <c r="HI102" s="25">
        <v>0</v>
      </c>
      <c r="HJ102" s="25">
        <v>0</v>
      </c>
      <c r="HK102" s="25">
        <v>0</v>
      </c>
      <c r="HL102" s="25">
        <v>0</v>
      </c>
      <c r="HM102" s="25">
        <v>0</v>
      </c>
      <c r="HN102" s="25">
        <v>0</v>
      </c>
      <c r="HO102" s="25">
        <v>0</v>
      </c>
      <c r="HP102" s="25">
        <v>0</v>
      </c>
      <c r="HQ102" s="25">
        <v>0</v>
      </c>
      <c r="HR102" s="25">
        <v>0</v>
      </c>
      <c r="HS102" s="25">
        <v>0</v>
      </c>
      <c r="HT102" s="25">
        <v>0</v>
      </c>
      <c r="HU102" s="25">
        <v>0</v>
      </c>
      <c r="HV102" s="25">
        <v>0</v>
      </c>
      <c r="HW102" s="25">
        <v>0</v>
      </c>
      <c r="HX102" s="25">
        <v>0</v>
      </c>
      <c r="HY102" s="25">
        <v>0</v>
      </c>
      <c r="HZ102" s="25">
        <v>0</v>
      </c>
      <c r="IA102" s="25">
        <v>0</v>
      </c>
      <c r="IB102" s="25">
        <v>0</v>
      </c>
      <c r="IC102" s="25">
        <v>0</v>
      </c>
      <c r="ID102" s="25">
        <v>0</v>
      </c>
      <c r="IE102" s="25">
        <v>0</v>
      </c>
      <c r="IF102" s="25">
        <v>0</v>
      </c>
      <c r="IG102" s="25">
        <v>0</v>
      </c>
    </row>
    <row r="103" spans="1:241" ht="12.75" customHeight="1">
      <c r="A103" s="44"/>
      <c r="B103" s="45"/>
      <c r="C103" s="46" t="s">
        <v>219</v>
      </c>
      <c r="D103" s="47" t="s">
        <v>132</v>
      </c>
      <c r="E103" s="24">
        <v>78</v>
      </c>
      <c r="F103" s="25">
        <f t="shared" si="4"/>
        <v>3545.1379999999999</v>
      </c>
      <c r="G103" s="25">
        <f t="shared" si="5"/>
        <v>365.7905181688273</v>
      </c>
      <c r="H103" s="25">
        <f t="shared" si="6"/>
        <v>3545</v>
      </c>
      <c r="I103" s="25">
        <f t="shared" si="7"/>
        <v>365.783976022567</v>
      </c>
      <c r="J103" s="25">
        <v>3545</v>
      </c>
      <c r="K103" s="25">
        <v>365.783976022567</v>
      </c>
      <c r="L103" s="25">
        <v>0</v>
      </c>
      <c r="M103" s="25">
        <v>0</v>
      </c>
      <c r="N103" s="25">
        <v>0</v>
      </c>
      <c r="O103" s="25">
        <v>0</v>
      </c>
      <c r="P103" s="25">
        <v>1.032</v>
      </c>
      <c r="Q103" s="25">
        <v>2214.0978682170544</v>
      </c>
      <c r="R103" s="25">
        <v>0</v>
      </c>
      <c r="S103" s="25">
        <v>0</v>
      </c>
      <c r="T103" s="25">
        <v>0</v>
      </c>
      <c r="U103" s="25">
        <v>0</v>
      </c>
      <c r="V103" s="25">
        <v>56.707000000000001</v>
      </c>
      <c r="W103" s="25">
        <v>544.16504135291939</v>
      </c>
      <c r="X103" s="25">
        <v>0</v>
      </c>
      <c r="Y103" s="25">
        <v>0</v>
      </c>
      <c r="Z103" s="25">
        <v>0.89200000000000002</v>
      </c>
      <c r="AA103" s="25">
        <v>649.45964125560533</v>
      </c>
      <c r="AB103" s="25">
        <v>0</v>
      </c>
      <c r="AC103" s="25">
        <v>0</v>
      </c>
      <c r="AD103" s="25">
        <v>63.13</v>
      </c>
      <c r="AE103" s="25">
        <v>1283.5238238555362</v>
      </c>
      <c r="AF103" s="25">
        <v>0</v>
      </c>
      <c r="AG103" s="25">
        <v>0</v>
      </c>
      <c r="AH103" s="25">
        <v>106.756</v>
      </c>
      <c r="AI103" s="25">
        <v>835.8483551275807</v>
      </c>
      <c r="AJ103" s="25">
        <v>0</v>
      </c>
      <c r="AK103" s="25">
        <v>0</v>
      </c>
      <c r="AL103" s="25">
        <v>0.63600000000000001</v>
      </c>
      <c r="AM103" s="25">
        <v>1051.8349056603774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5">
        <v>0</v>
      </c>
      <c r="AT103" s="25">
        <v>2.6469999999999998</v>
      </c>
      <c r="AU103" s="25">
        <v>903.91764261428034</v>
      </c>
      <c r="AV103" s="25">
        <v>0</v>
      </c>
      <c r="AW103" s="25">
        <v>0</v>
      </c>
      <c r="AX103" s="25">
        <v>2.93</v>
      </c>
      <c r="AY103" s="25">
        <v>698.74709897610921</v>
      </c>
      <c r="AZ103" s="25">
        <v>534.23199999999997</v>
      </c>
      <c r="BA103" s="25">
        <v>510.78532922026386</v>
      </c>
      <c r="BB103" s="25">
        <v>0</v>
      </c>
      <c r="BC103" s="25">
        <v>0</v>
      </c>
      <c r="BD103" s="25">
        <v>1907</v>
      </c>
      <c r="BE103" s="25">
        <v>223.36243471421079</v>
      </c>
      <c r="BF103" s="25">
        <v>0.22600000000000001</v>
      </c>
      <c r="BG103" s="25">
        <v>4.3805309734513269</v>
      </c>
      <c r="BH103" s="25">
        <v>0</v>
      </c>
      <c r="BI103" s="25">
        <v>0</v>
      </c>
      <c r="BJ103" s="25">
        <v>0</v>
      </c>
      <c r="BK103" s="25">
        <v>0</v>
      </c>
      <c r="BL103" s="25">
        <v>0</v>
      </c>
      <c r="BM103" s="25">
        <v>0</v>
      </c>
      <c r="BN103" s="25">
        <v>46.779000000000003</v>
      </c>
      <c r="BO103" s="25">
        <v>19.675516791722782</v>
      </c>
      <c r="BP103" s="25">
        <v>0</v>
      </c>
      <c r="BQ103" s="25">
        <v>0</v>
      </c>
      <c r="BR103" s="25">
        <v>1.927</v>
      </c>
      <c r="BS103" s="25">
        <v>81.946549039958484</v>
      </c>
      <c r="BT103" s="25">
        <v>41.924999999999997</v>
      </c>
      <c r="BU103" s="25">
        <v>62.892784734645197</v>
      </c>
      <c r="BV103" s="25">
        <v>0</v>
      </c>
      <c r="BW103" s="25">
        <v>0</v>
      </c>
      <c r="BX103" s="25">
        <v>0</v>
      </c>
      <c r="BY103" s="25">
        <v>0</v>
      </c>
      <c r="BZ103" s="25">
        <v>65.766000000000005</v>
      </c>
      <c r="CA103" s="25">
        <v>391.69023507587508</v>
      </c>
      <c r="CB103" s="25">
        <v>125.17400000000001</v>
      </c>
      <c r="CC103" s="25">
        <v>56.335181427452987</v>
      </c>
      <c r="CD103" s="25">
        <v>129.114</v>
      </c>
      <c r="CE103" s="25">
        <v>277.67056244868877</v>
      </c>
      <c r="CF103" s="25">
        <v>0</v>
      </c>
      <c r="CG103" s="25">
        <v>0</v>
      </c>
      <c r="CH103" s="25">
        <v>173.416</v>
      </c>
      <c r="CI103" s="25">
        <v>433.96916086174286</v>
      </c>
      <c r="CJ103" s="25">
        <v>0.68200000000000005</v>
      </c>
      <c r="CK103" s="25">
        <v>1442.9472140762464</v>
      </c>
      <c r="CL103" s="25">
        <v>2E-3</v>
      </c>
      <c r="CM103" s="25">
        <v>320.5</v>
      </c>
      <c r="CN103" s="25">
        <v>0</v>
      </c>
      <c r="CO103" s="25">
        <v>0</v>
      </c>
      <c r="CP103" s="25">
        <v>0</v>
      </c>
      <c r="CQ103" s="25">
        <v>0</v>
      </c>
      <c r="CR103" s="25">
        <v>0</v>
      </c>
      <c r="CS103" s="25">
        <v>0</v>
      </c>
      <c r="CT103" s="25">
        <v>0</v>
      </c>
      <c r="CU103" s="25">
        <v>0</v>
      </c>
      <c r="CV103" s="25">
        <v>0</v>
      </c>
      <c r="CW103" s="25">
        <v>0</v>
      </c>
      <c r="CX103" s="25">
        <v>0</v>
      </c>
      <c r="CY103" s="25">
        <v>0</v>
      </c>
      <c r="CZ103" s="25">
        <v>0.09</v>
      </c>
      <c r="DA103" s="25">
        <v>715.6</v>
      </c>
      <c r="DB103" s="25">
        <v>0</v>
      </c>
      <c r="DC103" s="25">
        <v>0</v>
      </c>
      <c r="DD103" s="25">
        <v>0</v>
      </c>
      <c r="DE103" s="25">
        <v>0</v>
      </c>
      <c r="DF103" s="25">
        <v>0</v>
      </c>
      <c r="DG103" s="25">
        <v>0</v>
      </c>
      <c r="DH103" s="25">
        <v>4.508</v>
      </c>
      <c r="DI103" s="25">
        <v>247.33141082519967</v>
      </c>
      <c r="DJ103" s="25">
        <v>0.35499999999999998</v>
      </c>
      <c r="DK103" s="25">
        <v>47.270422535211267</v>
      </c>
      <c r="DL103" s="25">
        <v>0.505</v>
      </c>
      <c r="DM103" s="25">
        <v>381.62376237623761</v>
      </c>
      <c r="DN103" s="25">
        <v>0</v>
      </c>
      <c r="DO103" s="25">
        <v>0</v>
      </c>
      <c r="DP103" s="25">
        <v>3.5999999999999997E-2</v>
      </c>
      <c r="DQ103" s="25">
        <v>71.916666666666657</v>
      </c>
      <c r="DR103" s="25">
        <v>0.434</v>
      </c>
      <c r="DS103" s="25">
        <v>1352.36866359447</v>
      </c>
      <c r="DT103" s="25">
        <v>0</v>
      </c>
      <c r="DU103" s="25">
        <v>0</v>
      </c>
      <c r="DV103" s="25">
        <v>2.7269999999999999</v>
      </c>
      <c r="DW103" s="25">
        <v>611.49541620828757</v>
      </c>
      <c r="DX103" s="25">
        <v>1.2170000000000001</v>
      </c>
      <c r="DY103" s="25">
        <v>201.27444535743632</v>
      </c>
      <c r="DZ103" s="25">
        <v>5.2439999999999998</v>
      </c>
      <c r="EA103" s="25">
        <v>194.31025934401222</v>
      </c>
      <c r="EB103" s="25">
        <v>4.5190000000000001</v>
      </c>
      <c r="EC103" s="25">
        <v>653.55941579995579</v>
      </c>
      <c r="ED103" s="25">
        <v>13.792999999999999</v>
      </c>
      <c r="EE103" s="25">
        <v>888.69665772493295</v>
      </c>
      <c r="EF103" s="25">
        <v>66.578999999999994</v>
      </c>
      <c r="EG103" s="25">
        <v>137.7645654035056</v>
      </c>
      <c r="EH103" s="25">
        <v>17.675000000000001</v>
      </c>
      <c r="EI103" s="25">
        <v>255.68181046676096</v>
      </c>
      <c r="EJ103" s="25">
        <v>1.7000000000000001E-2</v>
      </c>
      <c r="EK103" s="25">
        <v>2.8823529411764706</v>
      </c>
      <c r="EL103" s="25">
        <v>2.0390000000000001</v>
      </c>
      <c r="EM103" s="25">
        <v>880.67189798921038</v>
      </c>
      <c r="EN103" s="25">
        <v>0</v>
      </c>
      <c r="EO103" s="25">
        <v>0</v>
      </c>
      <c r="EP103" s="25">
        <v>1.012</v>
      </c>
      <c r="EQ103" s="25">
        <v>2161.7084980237155</v>
      </c>
      <c r="ER103" s="25">
        <v>0</v>
      </c>
      <c r="ES103" s="25">
        <v>0</v>
      </c>
      <c r="ET103" s="25">
        <v>2.726</v>
      </c>
      <c r="EU103" s="25">
        <v>232.21093176815847</v>
      </c>
      <c r="EV103" s="25">
        <v>138.50800000000001</v>
      </c>
      <c r="EW103" s="25">
        <v>845.79866144915809</v>
      </c>
      <c r="EX103" s="25">
        <v>11.723000000000001</v>
      </c>
      <c r="EY103" s="25">
        <v>5689.186215132645</v>
      </c>
      <c r="EZ103" s="25">
        <v>0</v>
      </c>
      <c r="FA103" s="25">
        <v>0</v>
      </c>
      <c r="FB103" s="25">
        <v>1.3360000000000001</v>
      </c>
      <c r="FC103" s="25">
        <v>6525.7537425149703</v>
      </c>
      <c r="FD103" s="25">
        <v>0</v>
      </c>
      <c r="FE103" s="25">
        <v>0</v>
      </c>
      <c r="FF103" s="25">
        <v>0</v>
      </c>
      <c r="FG103" s="25">
        <v>0</v>
      </c>
      <c r="FH103" s="25">
        <v>0</v>
      </c>
      <c r="FI103" s="25">
        <v>0</v>
      </c>
      <c r="FJ103" s="25">
        <v>0</v>
      </c>
      <c r="FK103" s="25">
        <v>0</v>
      </c>
      <c r="FL103" s="25">
        <v>0.29199999999999998</v>
      </c>
      <c r="FM103" s="25">
        <v>1371.7739726027396</v>
      </c>
      <c r="FN103" s="25">
        <v>3.1579999999999999</v>
      </c>
      <c r="FO103" s="25">
        <v>656.69664344521846</v>
      </c>
      <c r="FP103" s="25">
        <v>0</v>
      </c>
      <c r="FQ103" s="25">
        <v>0</v>
      </c>
      <c r="FR103" s="25">
        <v>0.42699999999999999</v>
      </c>
      <c r="FS103" s="25">
        <v>583.12412177985948</v>
      </c>
      <c r="FT103" s="25">
        <v>0</v>
      </c>
      <c r="FU103" s="25">
        <v>0</v>
      </c>
      <c r="FV103" s="25">
        <v>0</v>
      </c>
      <c r="FW103" s="25">
        <v>0</v>
      </c>
      <c r="FX103" s="25">
        <v>3.54</v>
      </c>
      <c r="FY103" s="25">
        <v>1501.3759887005649</v>
      </c>
      <c r="FZ103" s="25">
        <v>0</v>
      </c>
      <c r="GA103" s="25">
        <v>0</v>
      </c>
      <c r="GB103" s="25">
        <v>1.5669999999999999</v>
      </c>
      <c r="GC103" s="25">
        <v>722.23548181238039</v>
      </c>
      <c r="GD103" s="25">
        <v>0</v>
      </c>
      <c r="GE103" s="25">
        <v>0</v>
      </c>
      <c r="GF103" s="25">
        <v>0</v>
      </c>
      <c r="GG103" s="25">
        <v>0</v>
      </c>
      <c r="GH103" s="25">
        <v>0</v>
      </c>
      <c r="GI103" s="25">
        <v>0</v>
      </c>
      <c r="GJ103" s="25">
        <v>0</v>
      </c>
      <c r="GK103" s="25">
        <v>0</v>
      </c>
      <c r="GL103" s="25">
        <v>0</v>
      </c>
      <c r="GM103" s="25">
        <v>0</v>
      </c>
      <c r="GN103" s="25">
        <v>0</v>
      </c>
      <c r="GO103" s="25">
        <v>0</v>
      </c>
      <c r="GP103" s="25">
        <v>0</v>
      </c>
      <c r="GQ103" s="25">
        <v>0</v>
      </c>
      <c r="GR103" s="25">
        <v>0.13800000000000001</v>
      </c>
      <c r="GS103" s="25">
        <v>533.8478260869565</v>
      </c>
      <c r="GT103" s="25">
        <v>0</v>
      </c>
      <c r="GU103" s="25">
        <v>0</v>
      </c>
      <c r="GV103" s="25">
        <v>0</v>
      </c>
      <c r="GW103" s="25">
        <v>0</v>
      </c>
      <c r="GX103" s="25">
        <v>0</v>
      </c>
      <c r="GY103" s="25">
        <v>0</v>
      </c>
      <c r="GZ103" s="25">
        <v>0</v>
      </c>
      <c r="HA103" s="25">
        <v>0</v>
      </c>
      <c r="HB103" s="25">
        <v>0</v>
      </c>
      <c r="HC103" s="25">
        <v>0</v>
      </c>
      <c r="HD103" s="25">
        <v>0</v>
      </c>
      <c r="HE103" s="25">
        <v>0</v>
      </c>
      <c r="HF103" s="25">
        <v>0</v>
      </c>
      <c r="HG103" s="25">
        <v>0</v>
      </c>
      <c r="HH103" s="25">
        <v>0</v>
      </c>
      <c r="HI103" s="25">
        <v>0</v>
      </c>
      <c r="HJ103" s="25">
        <v>0</v>
      </c>
      <c r="HK103" s="25">
        <v>0</v>
      </c>
      <c r="HL103" s="25">
        <v>0</v>
      </c>
      <c r="HM103" s="25">
        <v>0</v>
      </c>
      <c r="HN103" s="25">
        <v>0</v>
      </c>
      <c r="HO103" s="25">
        <v>0</v>
      </c>
      <c r="HP103" s="25">
        <v>0.13800000000000001</v>
      </c>
      <c r="HQ103" s="25">
        <v>533.8478260869565</v>
      </c>
      <c r="HR103" s="25">
        <v>0</v>
      </c>
      <c r="HS103" s="25">
        <v>0</v>
      </c>
      <c r="HT103" s="25">
        <v>0</v>
      </c>
      <c r="HU103" s="25">
        <v>0</v>
      </c>
      <c r="HV103" s="25">
        <v>0</v>
      </c>
      <c r="HW103" s="25">
        <v>0</v>
      </c>
      <c r="HX103" s="25">
        <v>0</v>
      </c>
      <c r="HY103" s="25">
        <v>0</v>
      </c>
      <c r="HZ103" s="25">
        <v>0</v>
      </c>
      <c r="IA103" s="25">
        <v>0</v>
      </c>
      <c r="IB103" s="25">
        <v>0</v>
      </c>
      <c r="IC103" s="25">
        <v>0</v>
      </c>
      <c r="ID103" s="25">
        <v>0</v>
      </c>
      <c r="IE103" s="25">
        <v>0</v>
      </c>
      <c r="IF103" s="25">
        <v>0</v>
      </c>
      <c r="IG103" s="25">
        <v>0</v>
      </c>
    </row>
    <row r="104" spans="1:241" ht="12.75" customHeight="1">
      <c r="A104" s="44"/>
      <c r="B104" s="45"/>
      <c r="C104" s="46" t="s">
        <v>220</v>
      </c>
      <c r="D104" s="47" t="s">
        <v>221</v>
      </c>
      <c r="E104" s="24">
        <v>79</v>
      </c>
      <c r="F104" s="25">
        <f t="shared" si="4"/>
        <v>8443.4940000000006</v>
      </c>
      <c r="G104" s="25">
        <f t="shared" si="5"/>
        <v>261.27634472174674</v>
      </c>
      <c r="H104" s="25">
        <f t="shared" si="6"/>
        <v>8378.0730000000003</v>
      </c>
      <c r="I104" s="25">
        <f t="shared" si="7"/>
        <v>255.07284622609524</v>
      </c>
      <c r="J104" s="25">
        <v>8378.0730000000003</v>
      </c>
      <c r="K104" s="25">
        <v>255.07284622609521</v>
      </c>
      <c r="L104" s="25">
        <v>0</v>
      </c>
      <c r="M104" s="25">
        <v>0</v>
      </c>
      <c r="N104" s="25">
        <v>0</v>
      </c>
      <c r="O104" s="25">
        <v>0</v>
      </c>
      <c r="P104" s="25">
        <v>12.356999999999999</v>
      </c>
      <c r="Q104" s="25">
        <v>1180.293679695719</v>
      </c>
      <c r="R104" s="25">
        <v>0</v>
      </c>
      <c r="S104" s="25">
        <v>0</v>
      </c>
      <c r="T104" s="25"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v>0</v>
      </c>
      <c r="Z104" s="25">
        <v>0</v>
      </c>
      <c r="AA104" s="25">
        <v>0</v>
      </c>
      <c r="AB104" s="25">
        <v>0</v>
      </c>
      <c r="AC104" s="25">
        <v>0</v>
      </c>
      <c r="AD104" s="25">
        <v>23.844999999999999</v>
      </c>
      <c r="AE104" s="25">
        <v>679.40415181379751</v>
      </c>
      <c r="AF104" s="25">
        <v>0</v>
      </c>
      <c r="AG104" s="25">
        <v>0</v>
      </c>
      <c r="AH104" s="25">
        <v>0</v>
      </c>
      <c r="AI104" s="25">
        <v>0</v>
      </c>
      <c r="AJ104" s="25">
        <v>0</v>
      </c>
      <c r="AK104" s="25">
        <v>0</v>
      </c>
      <c r="AL104" s="25">
        <v>0.78900000000000003</v>
      </c>
      <c r="AM104" s="25">
        <v>830.81875792141943</v>
      </c>
      <c r="AN104" s="25">
        <v>0</v>
      </c>
      <c r="AO104" s="25">
        <v>0</v>
      </c>
      <c r="AP104" s="25">
        <v>0</v>
      </c>
      <c r="AQ104" s="25">
        <v>0</v>
      </c>
      <c r="AR104" s="25">
        <v>0</v>
      </c>
      <c r="AS104" s="25">
        <v>0</v>
      </c>
      <c r="AT104" s="25">
        <v>0</v>
      </c>
      <c r="AU104" s="25">
        <v>0</v>
      </c>
      <c r="AV104" s="25">
        <v>0</v>
      </c>
      <c r="AW104" s="25">
        <v>0</v>
      </c>
      <c r="AX104" s="25">
        <v>1.2999999999999999E-2</v>
      </c>
      <c r="AY104" s="25">
        <v>648</v>
      </c>
      <c r="AZ104" s="25">
        <v>2.8330000000000002</v>
      </c>
      <c r="BA104" s="25">
        <v>694.63430991881398</v>
      </c>
      <c r="BB104" s="25">
        <v>0</v>
      </c>
      <c r="BC104" s="25">
        <v>0</v>
      </c>
      <c r="BD104" s="25">
        <v>0</v>
      </c>
      <c r="BE104" s="25">
        <v>0</v>
      </c>
      <c r="BF104" s="25">
        <v>3.0680000000000001</v>
      </c>
      <c r="BG104" s="25">
        <v>153.04595827900911</v>
      </c>
      <c r="BH104" s="25">
        <v>0</v>
      </c>
      <c r="BI104" s="25">
        <v>0</v>
      </c>
      <c r="BJ104" s="25">
        <v>0</v>
      </c>
      <c r="BK104" s="25">
        <v>0</v>
      </c>
      <c r="BL104" s="25">
        <v>0</v>
      </c>
      <c r="BM104" s="25">
        <v>0</v>
      </c>
      <c r="BN104" s="25">
        <v>10.491</v>
      </c>
      <c r="BO104" s="25">
        <v>31.245925078638834</v>
      </c>
      <c r="BP104" s="25">
        <v>0</v>
      </c>
      <c r="BQ104" s="25">
        <v>0</v>
      </c>
      <c r="BR104" s="25">
        <v>976.13</v>
      </c>
      <c r="BS104" s="25">
        <v>76.643358978824537</v>
      </c>
      <c r="BT104" s="25">
        <v>2291.9009999999998</v>
      </c>
      <c r="BU104" s="25">
        <v>96.582334490015057</v>
      </c>
      <c r="BV104" s="25">
        <v>290.52199999999999</v>
      </c>
      <c r="BW104" s="25">
        <v>77.153792139665839</v>
      </c>
      <c r="BX104" s="25">
        <v>355.35599999999999</v>
      </c>
      <c r="BY104" s="25">
        <v>878.10076936930852</v>
      </c>
      <c r="BZ104" s="25">
        <v>1177.7470000000001</v>
      </c>
      <c r="CA104" s="25">
        <v>223.76279115973125</v>
      </c>
      <c r="CB104" s="25">
        <v>345.87400000000002</v>
      </c>
      <c r="CC104" s="25">
        <v>127.77234773356771</v>
      </c>
      <c r="CD104" s="25">
        <v>1692.393</v>
      </c>
      <c r="CE104" s="25">
        <v>98.859683300509985</v>
      </c>
      <c r="CF104" s="25">
        <v>4.0000000000000001E-3</v>
      </c>
      <c r="CG104" s="25">
        <v>221.5</v>
      </c>
      <c r="CH104" s="25">
        <v>327.90300000000002</v>
      </c>
      <c r="CI104" s="25">
        <v>573.60177247539673</v>
      </c>
      <c r="CJ104" s="25">
        <v>9.2379999999999995</v>
      </c>
      <c r="CK104" s="25">
        <v>1562.7339250920113</v>
      </c>
      <c r="CL104" s="25">
        <v>6.4279999999999999</v>
      </c>
      <c r="CM104" s="25">
        <v>828.50513378967014</v>
      </c>
      <c r="CN104" s="25">
        <v>0</v>
      </c>
      <c r="CO104" s="25">
        <v>0</v>
      </c>
      <c r="CP104" s="25">
        <v>0</v>
      </c>
      <c r="CQ104" s="25">
        <v>0</v>
      </c>
      <c r="CR104" s="25">
        <v>0</v>
      </c>
      <c r="CS104" s="25">
        <v>0</v>
      </c>
      <c r="CT104" s="25">
        <v>0</v>
      </c>
      <c r="CU104" s="25">
        <v>0</v>
      </c>
      <c r="CV104" s="25">
        <v>0</v>
      </c>
      <c r="CW104" s="25">
        <v>0</v>
      </c>
      <c r="CX104" s="25">
        <v>0</v>
      </c>
      <c r="CY104" s="25">
        <v>0</v>
      </c>
      <c r="CZ104" s="25">
        <v>0</v>
      </c>
      <c r="DA104" s="25">
        <v>0</v>
      </c>
      <c r="DB104" s="25">
        <v>0</v>
      </c>
      <c r="DC104" s="25">
        <v>0</v>
      </c>
      <c r="DD104" s="25">
        <v>0</v>
      </c>
      <c r="DE104" s="25">
        <v>0</v>
      </c>
      <c r="DF104" s="25">
        <v>0</v>
      </c>
      <c r="DG104" s="25">
        <v>0</v>
      </c>
      <c r="DH104" s="25">
        <v>24.742000000000001</v>
      </c>
      <c r="DI104" s="25">
        <v>478.11098536900812</v>
      </c>
      <c r="DJ104" s="25">
        <v>23.361999999999998</v>
      </c>
      <c r="DK104" s="25">
        <v>471.42068316068833</v>
      </c>
      <c r="DL104" s="25">
        <v>2.0009999999999999</v>
      </c>
      <c r="DM104" s="25">
        <v>1204.2613693153423</v>
      </c>
      <c r="DN104" s="25">
        <v>3.9E-2</v>
      </c>
      <c r="DO104" s="25">
        <v>314.58974358974359</v>
      </c>
      <c r="DP104" s="25">
        <v>7.1349999999999998</v>
      </c>
      <c r="DQ104" s="25">
        <v>161.48899789768745</v>
      </c>
      <c r="DR104" s="25">
        <v>6.4740000000000002</v>
      </c>
      <c r="DS104" s="25">
        <v>581.00030892801976</v>
      </c>
      <c r="DT104" s="25">
        <v>3.7109999999999999</v>
      </c>
      <c r="DU104" s="25">
        <v>1046.1126381029371</v>
      </c>
      <c r="DV104" s="25">
        <v>61.305</v>
      </c>
      <c r="DW104" s="25">
        <v>1153.069064513498</v>
      </c>
      <c r="DX104" s="25">
        <v>9.5190000000000001</v>
      </c>
      <c r="DY104" s="25">
        <v>514.96522743985713</v>
      </c>
      <c r="DZ104" s="25">
        <v>29.536999999999999</v>
      </c>
      <c r="EA104" s="25">
        <v>583.41649456613732</v>
      </c>
      <c r="EB104" s="25">
        <v>43.844999999999999</v>
      </c>
      <c r="EC104" s="25">
        <v>1368.1210856426046</v>
      </c>
      <c r="ED104" s="25">
        <v>8.6579999999999995</v>
      </c>
      <c r="EE104" s="25">
        <v>1118.3229383229384</v>
      </c>
      <c r="EF104" s="25">
        <v>3.6760000000000002</v>
      </c>
      <c r="EG104" s="25">
        <v>217.41022850924918</v>
      </c>
      <c r="EH104" s="25">
        <v>6.4720000000000004</v>
      </c>
      <c r="EI104" s="25">
        <v>259.62051915945608</v>
      </c>
      <c r="EJ104" s="25">
        <v>14.94</v>
      </c>
      <c r="EK104" s="25">
        <v>1019.6963855421686</v>
      </c>
      <c r="EL104" s="25">
        <v>10.679</v>
      </c>
      <c r="EM104" s="25">
        <v>1632.4153946998783</v>
      </c>
      <c r="EN104" s="25">
        <v>0</v>
      </c>
      <c r="EO104" s="25">
        <v>0</v>
      </c>
      <c r="EP104" s="25">
        <v>2.9430000000000001</v>
      </c>
      <c r="EQ104" s="25">
        <v>6979.9745158002042</v>
      </c>
      <c r="ER104" s="25">
        <v>1.552</v>
      </c>
      <c r="ES104" s="25">
        <v>4601.6810567010307</v>
      </c>
      <c r="ET104" s="25">
        <v>5.8170000000000002</v>
      </c>
      <c r="EU104" s="25">
        <v>508.4043321299639</v>
      </c>
      <c r="EV104" s="25">
        <v>470.58</v>
      </c>
      <c r="EW104" s="25">
        <v>650.32305027837981</v>
      </c>
      <c r="EX104" s="25">
        <v>4.0590000000000002</v>
      </c>
      <c r="EY104" s="25">
        <v>6649.6826804631683</v>
      </c>
      <c r="EZ104" s="25">
        <v>3.2919999999999998</v>
      </c>
      <c r="FA104" s="25">
        <v>8589.3268529769139</v>
      </c>
      <c r="FB104" s="25">
        <v>3.911</v>
      </c>
      <c r="FC104" s="25">
        <v>1781.6867808744566</v>
      </c>
      <c r="FD104" s="25">
        <v>0</v>
      </c>
      <c r="FE104" s="25">
        <v>0</v>
      </c>
      <c r="FF104" s="25">
        <v>0</v>
      </c>
      <c r="FG104" s="25">
        <v>0</v>
      </c>
      <c r="FH104" s="25">
        <v>0</v>
      </c>
      <c r="FI104" s="25">
        <v>0</v>
      </c>
      <c r="FJ104" s="25">
        <v>0.70599999999999996</v>
      </c>
      <c r="FK104" s="25">
        <v>1522.4745042492918</v>
      </c>
      <c r="FL104" s="25">
        <v>1.925</v>
      </c>
      <c r="FM104" s="25">
        <v>801.8664935064935</v>
      </c>
      <c r="FN104" s="25">
        <v>8.2050000000000001</v>
      </c>
      <c r="FO104" s="25">
        <v>338.04180377818403</v>
      </c>
      <c r="FP104" s="25">
        <v>0</v>
      </c>
      <c r="FQ104" s="25">
        <v>0</v>
      </c>
      <c r="FR104" s="25">
        <v>41.570999999999998</v>
      </c>
      <c r="FS104" s="25">
        <v>1312.6994539462605</v>
      </c>
      <c r="FT104" s="25">
        <v>0</v>
      </c>
      <c r="FU104" s="25">
        <v>0</v>
      </c>
      <c r="FV104" s="25">
        <v>0</v>
      </c>
      <c r="FW104" s="25">
        <v>0</v>
      </c>
      <c r="FX104" s="25">
        <v>28.7</v>
      </c>
      <c r="FY104" s="25">
        <v>2118.439512195122</v>
      </c>
      <c r="FZ104" s="25">
        <v>0</v>
      </c>
      <c r="GA104" s="25">
        <v>0</v>
      </c>
      <c r="GB104" s="25">
        <v>17.221</v>
      </c>
      <c r="GC104" s="25">
        <v>1799.6373613611288</v>
      </c>
      <c r="GD104" s="25">
        <v>1.4E-2</v>
      </c>
      <c r="GE104" s="25">
        <v>2333.5714285714284</v>
      </c>
      <c r="GF104" s="25">
        <v>0</v>
      </c>
      <c r="GG104" s="25">
        <v>0</v>
      </c>
      <c r="GH104" s="25">
        <v>4.59</v>
      </c>
      <c r="GI104" s="25">
        <v>1504.0941176470587</v>
      </c>
      <c r="GJ104" s="25">
        <v>0</v>
      </c>
      <c r="GK104" s="25">
        <v>0</v>
      </c>
      <c r="GL104" s="25">
        <v>0</v>
      </c>
      <c r="GM104" s="25">
        <v>0</v>
      </c>
      <c r="GN104" s="25">
        <v>0</v>
      </c>
      <c r="GO104" s="25">
        <v>0</v>
      </c>
      <c r="GP104" s="25">
        <v>0</v>
      </c>
      <c r="GQ104" s="25">
        <v>0</v>
      </c>
      <c r="GR104" s="25">
        <v>64.569000000000003</v>
      </c>
      <c r="GS104" s="25">
        <v>1063.9708373987517</v>
      </c>
      <c r="GT104" s="25">
        <v>0</v>
      </c>
      <c r="GU104" s="25">
        <v>0</v>
      </c>
      <c r="GV104" s="25">
        <v>0.92800000000000005</v>
      </c>
      <c r="GW104" s="25">
        <v>8703.4515086206902</v>
      </c>
      <c r="GX104" s="25">
        <v>27.087</v>
      </c>
      <c r="GY104" s="25">
        <v>1248.9600546387564</v>
      </c>
      <c r="GZ104" s="25">
        <v>0.48299999999999998</v>
      </c>
      <c r="HA104" s="25">
        <v>2488.695652173913</v>
      </c>
      <c r="HB104" s="25">
        <v>8.4000000000000005E-2</v>
      </c>
      <c r="HC104" s="25">
        <v>2332.2857142857142</v>
      </c>
      <c r="HD104" s="25">
        <v>0</v>
      </c>
      <c r="HE104" s="25">
        <v>0</v>
      </c>
      <c r="HF104" s="25">
        <v>0</v>
      </c>
      <c r="HG104" s="25">
        <v>0</v>
      </c>
      <c r="HH104" s="25">
        <v>0</v>
      </c>
      <c r="HI104" s="25">
        <v>0</v>
      </c>
      <c r="HJ104" s="25">
        <v>0</v>
      </c>
      <c r="HK104" s="25">
        <v>0</v>
      </c>
      <c r="HL104" s="25">
        <v>28.494</v>
      </c>
      <c r="HM104" s="25">
        <v>549.18835544325123</v>
      </c>
      <c r="HN104" s="25">
        <v>0</v>
      </c>
      <c r="HO104" s="25">
        <v>0</v>
      </c>
      <c r="HP104" s="25">
        <v>7.4930000000000003</v>
      </c>
      <c r="HQ104" s="25">
        <v>1300.6304550914185</v>
      </c>
      <c r="HR104" s="25">
        <v>0</v>
      </c>
      <c r="HS104" s="25">
        <v>0</v>
      </c>
      <c r="HT104" s="25">
        <v>0.85199999999999998</v>
      </c>
      <c r="HU104" s="25">
        <v>430.50469483568077</v>
      </c>
      <c r="HV104" s="25">
        <v>0</v>
      </c>
      <c r="HW104" s="25">
        <v>0</v>
      </c>
      <c r="HX104" s="25">
        <v>0</v>
      </c>
      <c r="HY104" s="25">
        <v>0</v>
      </c>
      <c r="HZ104" s="25">
        <v>0.82</v>
      </c>
      <c r="IA104" s="25">
        <v>411.98048780487801</v>
      </c>
      <c r="IB104" s="25">
        <v>0</v>
      </c>
      <c r="IC104" s="25">
        <v>0</v>
      </c>
      <c r="ID104" s="25">
        <v>3.2000000000000001E-2</v>
      </c>
      <c r="IE104" s="25">
        <v>905.1875</v>
      </c>
      <c r="IF104" s="25">
        <v>0</v>
      </c>
      <c r="IG104" s="25">
        <v>0</v>
      </c>
    </row>
    <row r="105" spans="1:241" ht="12.75" customHeight="1">
      <c r="A105" s="44"/>
      <c r="B105" s="45"/>
      <c r="C105" s="46" t="s">
        <v>222</v>
      </c>
      <c r="D105" s="47" t="s">
        <v>223</v>
      </c>
      <c r="E105" s="24">
        <v>80</v>
      </c>
      <c r="F105" s="25">
        <f t="shared" si="4"/>
        <v>25971.444</v>
      </c>
      <c r="G105" s="25">
        <f t="shared" si="5"/>
        <v>118.04741750208422</v>
      </c>
      <c r="H105" s="25">
        <f t="shared" si="6"/>
        <v>25971.326000000001</v>
      </c>
      <c r="I105" s="25">
        <f t="shared" si="7"/>
        <v>118.04504895129344</v>
      </c>
      <c r="J105" s="25">
        <v>25971.326000000001</v>
      </c>
      <c r="K105" s="25">
        <v>118.04504895129344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2.371</v>
      </c>
      <c r="AE105" s="25">
        <v>292.82918599746944</v>
      </c>
      <c r="AF105" s="25">
        <v>0</v>
      </c>
      <c r="AG105" s="25">
        <v>0</v>
      </c>
      <c r="AH105" s="25">
        <v>34.222999999999999</v>
      </c>
      <c r="AI105" s="25">
        <v>370.70245156765918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0</v>
      </c>
      <c r="AP105" s="25">
        <v>0</v>
      </c>
      <c r="AQ105" s="25">
        <v>0</v>
      </c>
      <c r="AR105" s="25">
        <v>0</v>
      </c>
      <c r="AS105" s="25">
        <v>0</v>
      </c>
      <c r="AT105" s="25">
        <v>0</v>
      </c>
      <c r="AU105" s="25">
        <v>0</v>
      </c>
      <c r="AV105" s="25">
        <v>0</v>
      </c>
      <c r="AW105" s="25">
        <v>0</v>
      </c>
      <c r="AX105" s="25">
        <v>0.435</v>
      </c>
      <c r="AY105" s="25">
        <v>129.61149425287357</v>
      </c>
      <c r="AZ105" s="25">
        <v>3.6259999999999999</v>
      </c>
      <c r="BA105" s="25">
        <v>180.97986762272475</v>
      </c>
      <c r="BB105" s="25">
        <v>0</v>
      </c>
      <c r="BC105" s="25">
        <v>0</v>
      </c>
      <c r="BD105" s="25">
        <v>69.802999999999997</v>
      </c>
      <c r="BE105" s="25">
        <v>191.08446628368407</v>
      </c>
      <c r="BF105" s="25">
        <v>3.286</v>
      </c>
      <c r="BG105" s="25">
        <v>25.859099208764455</v>
      </c>
      <c r="BH105" s="25">
        <v>0</v>
      </c>
      <c r="BI105" s="25">
        <v>0</v>
      </c>
      <c r="BJ105" s="25">
        <v>0</v>
      </c>
      <c r="BK105" s="25">
        <v>0</v>
      </c>
      <c r="BL105" s="25">
        <v>0</v>
      </c>
      <c r="BM105" s="25">
        <v>0</v>
      </c>
      <c r="BN105" s="25">
        <v>0</v>
      </c>
      <c r="BO105" s="25">
        <v>0</v>
      </c>
      <c r="BP105" s="25">
        <v>0</v>
      </c>
      <c r="BQ105" s="25">
        <v>0</v>
      </c>
      <c r="BR105" s="25">
        <v>2177.5160000000001</v>
      </c>
      <c r="BS105" s="25">
        <v>77.049736488733032</v>
      </c>
      <c r="BT105" s="25">
        <v>7974.8639999999996</v>
      </c>
      <c r="BU105" s="25">
        <v>104.3039806070674</v>
      </c>
      <c r="BV105" s="25">
        <v>805.32100000000003</v>
      </c>
      <c r="BW105" s="25">
        <v>63.646682503001905</v>
      </c>
      <c r="BX105" s="25">
        <v>0</v>
      </c>
      <c r="BY105" s="25">
        <v>0</v>
      </c>
      <c r="BZ105" s="25">
        <v>2279.3969999999999</v>
      </c>
      <c r="CA105" s="25">
        <v>111.55101195623229</v>
      </c>
      <c r="CB105" s="25">
        <v>4904.1229999999996</v>
      </c>
      <c r="CC105" s="25">
        <v>99.817740093386732</v>
      </c>
      <c r="CD105" s="25">
        <v>3662.4549999999999</v>
      </c>
      <c r="CE105" s="25">
        <v>91.064286387136505</v>
      </c>
      <c r="CF105" s="25">
        <v>0</v>
      </c>
      <c r="CG105" s="25">
        <v>0</v>
      </c>
      <c r="CH105" s="25">
        <v>106.452</v>
      </c>
      <c r="CI105" s="25">
        <v>285.46332619396537</v>
      </c>
      <c r="CJ105" s="25">
        <v>0.114</v>
      </c>
      <c r="CK105" s="25">
        <v>2132.8947368421054</v>
      </c>
      <c r="CL105" s="25">
        <v>0.01</v>
      </c>
      <c r="CM105" s="25">
        <v>624.20000000000005</v>
      </c>
      <c r="CN105" s="25">
        <v>0</v>
      </c>
      <c r="CO105" s="25">
        <v>0</v>
      </c>
      <c r="CP105" s="25">
        <v>0</v>
      </c>
      <c r="CQ105" s="25">
        <v>0</v>
      </c>
      <c r="CR105" s="25">
        <v>0</v>
      </c>
      <c r="CS105" s="25">
        <v>0</v>
      </c>
      <c r="CT105" s="25">
        <v>0</v>
      </c>
      <c r="CU105" s="25">
        <v>0</v>
      </c>
      <c r="CV105" s="25">
        <v>0</v>
      </c>
      <c r="CW105" s="25">
        <v>0</v>
      </c>
      <c r="CX105" s="25">
        <v>0</v>
      </c>
      <c r="CY105" s="25">
        <v>0</v>
      </c>
      <c r="CZ105" s="25">
        <v>0</v>
      </c>
      <c r="DA105" s="25">
        <v>0</v>
      </c>
      <c r="DB105" s="25">
        <v>0</v>
      </c>
      <c r="DC105" s="25">
        <v>0</v>
      </c>
      <c r="DD105" s="25">
        <v>0</v>
      </c>
      <c r="DE105" s="25">
        <v>0</v>
      </c>
      <c r="DF105" s="25">
        <v>0</v>
      </c>
      <c r="DG105" s="25">
        <v>0</v>
      </c>
      <c r="DH105" s="25">
        <v>19.478999999999999</v>
      </c>
      <c r="DI105" s="25">
        <v>214.41449766415116</v>
      </c>
      <c r="DJ105" s="25">
        <v>2E-3</v>
      </c>
      <c r="DK105" s="25">
        <v>162</v>
      </c>
      <c r="DL105" s="25">
        <v>0</v>
      </c>
      <c r="DM105" s="25">
        <v>0</v>
      </c>
      <c r="DN105" s="25">
        <v>0</v>
      </c>
      <c r="DO105" s="25">
        <v>0</v>
      </c>
      <c r="DP105" s="25">
        <v>5.0000000000000001E-3</v>
      </c>
      <c r="DQ105" s="25">
        <v>108</v>
      </c>
      <c r="DR105" s="25">
        <v>9.0090000000000003</v>
      </c>
      <c r="DS105" s="25">
        <v>255.97735597735598</v>
      </c>
      <c r="DT105" s="25">
        <v>0</v>
      </c>
      <c r="DU105" s="25">
        <v>0</v>
      </c>
      <c r="DV105" s="25">
        <v>3.2309999999999999</v>
      </c>
      <c r="DW105" s="25">
        <v>440.63045496750232</v>
      </c>
      <c r="DX105" s="25">
        <v>1.282</v>
      </c>
      <c r="DY105" s="25">
        <v>279.74726989079562</v>
      </c>
      <c r="DZ105" s="25">
        <v>1.9339999999999999</v>
      </c>
      <c r="EA105" s="25">
        <v>150.28335056876938</v>
      </c>
      <c r="EB105" s="25">
        <v>2.5999999999999999E-2</v>
      </c>
      <c r="EC105" s="25">
        <v>450.53846153846155</v>
      </c>
      <c r="ED105" s="25">
        <v>8.1280000000000001</v>
      </c>
      <c r="EE105" s="25">
        <v>137.38927165354329</v>
      </c>
      <c r="EF105" s="25">
        <v>1.036</v>
      </c>
      <c r="EG105" s="25">
        <v>43.814671814671811</v>
      </c>
      <c r="EH105" s="25">
        <v>1.927</v>
      </c>
      <c r="EI105" s="25">
        <v>16.309289050337313</v>
      </c>
      <c r="EJ105" s="25">
        <v>817.39499999999998</v>
      </c>
      <c r="EK105" s="25">
        <v>265.65372800176169</v>
      </c>
      <c r="EL105" s="25">
        <v>0.02</v>
      </c>
      <c r="EM105" s="25">
        <v>578.1</v>
      </c>
      <c r="EN105" s="25">
        <v>0</v>
      </c>
      <c r="EO105" s="25">
        <v>0</v>
      </c>
      <c r="EP105" s="25">
        <v>0</v>
      </c>
      <c r="EQ105" s="25">
        <v>0</v>
      </c>
      <c r="ER105" s="25">
        <v>1.6E-2</v>
      </c>
      <c r="ES105" s="25">
        <v>3317.5625</v>
      </c>
      <c r="ET105" s="25">
        <v>0.48099999999999998</v>
      </c>
      <c r="EU105" s="25">
        <v>97.359667359667355</v>
      </c>
      <c r="EV105" s="25">
        <v>3073.03</v>
      </c>
      <c r="EW105" s="25">
        <v>205.43848611956278</v>
      </c>
      <c r="EX105" s="25">
        <v>1.36</v>
      </c>
      <c r="EY105" s="25">
        <v>5636.7</v>
      </c>
      <c r="EZ105" s="25">
        <v>0</v>
      </c>
      <c r="FA105" s="25">
        <v>0</v>
      </c>
      <c r="FB105" s="25">
        <v>3.6019999999999999</v>
      </c>
      <c r="FC105" s="25">
        <v>576.81093836757361</v>
      </c>
      <c r="FD105" s="25">
        <v>0</v>
      </c>
      <c r="FE105" s="25">
        <v>0</v>
      </c>
      <c r="FF105" s="25">
        <v>0</v>
      </c>
      <c r="FG105" s="25">
        <v>0</v>
      </c>
      <c r="FH105" s="25">
        <v>0</v>
      </c>
      <c r="FI105" s="25">
        <v>0</v>
      </c>
      <c r="FJ105" s="25">
        <v>0</v>
      </c>
      <c r="FK105" s="25">
        <v>0</v>
      </c>
      <c r="FL105" s="25">
        <v>1.4E-2</v>
      </c>
      <c r="FM105" s="25">
        <v>558.57142857142856</v>
      </c>
      <c r="FN105" s="25">
        <v>2.1459999999999999</v>
      </c>
      <c r="FO105" s="25">
        <v>238.78191985088537</v>
      </c>
      <c r="FP105" s="25">
        <v>0</v>
      </c>
      <c r="FQ105" s="25">
        <v>0</v>
      </c>
      <c r="FR105" s="25">
        <v>7.9000000000000001E-2</v>
      </c>
      <c r="FS105" s="25">
        <v>805.84810126582283</v>
      </c>
      <c r="FT105" s="25">
        <v>0</v>
      </c>
      <c r="FU105" s="25">
        <v>0</v>
      </c>
      <c r="FV105" s="25">
        <v>0</v>
      </c>
      <c r="FW105" s="25">
        <v>0</v>
      </c>
      <c r="FX105" s="25">
        <v>3.0390000000000001</v>
      </c>
      <c r="FY105" s="25">
        <v>3509.0144784468575</v>
      </c>
      <c r="FZ105" s="25">
        <v>0</v>
      </c>
      <c r="GA105" s="25">
        <v>0</v>
      </c>
      <c r="GB105" s="25">
        <v>8.8999999999999996E-2</v>
      </c>
      <c r="GC105" s="25">
        <v>1746.9550561797753</v>
      </c>
      <c r="GD105" s="25">
        <v>0</v>
      </c>
      <c r="GE105" s="25">
        <v>0</v>
      </c>
      <c r="GF105" s="25">
        <v>0</v>
      </c>
      <c r="GG105" s="25">
        <v>0</v>
      </c>
      <c r="GH105" s="25">
        <v>0</v>
      </c>
      <c r="GI105" s="25">
        <v>0</v>
      </c>
      <c r="GJ105" s="25">
        <v>0</v>
      </c>
      <c r="GK105" s="25">
        <v>0</v>
      </c>
      <c r="GL105" s="25">
        <v>0</v>
      </c>
      <c r="GM105" s="25">
        <v>0</v>
      </c>
      <c r="GN105" s="25">
        <v>0</v>
      </c>
      <c r="GO105" s="25">
        <v>0</v>
      </c>
      <c r="GP105" s="25">
        <v>0</v>
      </c>
      <c r="GQ105" s="25">
        <v>0</v>
      </c>
      <c r="GR105" s="25">
        <v>0.11799999999999999</v>
      </c>
      <c r="GS105" s="25">
        <v>639.3559322033899</v>
      </c>
      <c r="GT105" s="25">
        <v>0</v>
      </c>
      <c r="GU105" s="25">
        <v>0</v>
      </c>
      <c r="GV105" s="25">
        <v>0</v>
      </c>
      <c r="GW105" s="25">
        <v>0</v>
      </c>
      <c r="GX105" s="25">
        <v>0</v>
      </c>
      <c r="GY105" s="25">
        <v>0</v>
      </c>
      <c r="GZ105" s="25">
        <v>0</v>
      </c>
      <c r="HA105" s="25">
        <v>0</v>
      </c>
      <c r="HB105" s="25">
        <v>0</v>
      </c>
      <c r="HC105" s="25">
        <v>0</v>
      </c>
      <c r="HD105" s="25">
        <v>0</v>
      </c>
      <c r="HE105" s="25">
        <v>0</v>
      </c>
      <c r="HF105" s="25">
        <v>0</v>
      </c>
      <c r="HG105" s="25">
        <v>0</v>
      </c>
      <c r="HH105" s="25">
        <v>0</v>
      </c>
      <c r="HI105" s="25">
        <v>0</v>
      </c>
      <c r="HJ105" s="25">
        <v>0</v>
      </c>
      <c r="HK105" s="25">
        <v>0</v>
      </c>
      <c r="HL105" s="25">
        <v>3.2000000000000001E-2</v>
      </c>
      <c r="HM105" s="25">
        <v>282.59375</v>
      </c>
      <c r="HN105" s="25">
        <v>0</v>
      </c>
      <c r="HO105" s="25">
        <v>0</v>
      </c>
      <c r="HP105" s="25">
        <v>8.5999999999999993E-2</v>
      </c>
      <c r="HQ105" s="25">
        <v>772.10465116279067</v>
      </c>
      <c r="HR105" s="25">
        <v>0</v>
      </c>
      <c r="HS105" s="25">
        <v>0</v>
      </c>
      <c r="HT105" s="25">
        <v>0</v>
      </c>
      <c r="HU105" s="25">
        <v>0</v>
      </c>
      <c r="HV105" s="25">
        <v>0</v>
      </c>
      <c r="HW105" s="25">
        <v>0</v>
      </c>
      <c r="HX105" s="25">
        <v>0</v>
      </c>
      <c r="HY105" s="25">
        <v>0</v>
      </c>
      <c r="HZ105" s="25">
        <v>0</v>
      </c>
      <c r="IA105" s="25">
        <v>0</v>
      </c>
      <c r="IB105" s="25">
        <v>0</v>
      </c>
      <c r="IC105" s="25">
        <v>0</v>
      </c>
      <c r="ID105" s="25">
        <v>0</v>
      </c>
      <c r="IE105" s="25">
        <v>0</v>
      </c>
      <c r="IF105" s="25">
        <v>0</v>
      </c>
      <c r="IG105" s="25">
        <v>0</v>
      </c>
    </row>
    <row r="106" spans="1:241" ht="12.75" customHeight="1">
      <c r="A106" s="44"/>
      <c r="B106" s="45"/>
      <c r="C106" s="46"/>
      <c r="D106" s="47"/>
      <c r="E106" s="24"/>
      <c r="F106" s="25" t="str">
        <f t="shared" si="4"/>
        <v/>
      </c>
      <c r="G106" s="25" t="str">
        <f t="shared" si="5"/>
        <v/>
      </c>
      <c r="H106" s="25" t="str">
        <f t="shared" si="6"/>
        <v/>
      </c>
      <c r="I106" s="25" t="str">
        <f t="shared" si="7"/>
        <v/>
      </c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  <c r="EM106" s="25"/>
      <c r="EN106" s="25"/>
      <c r="EO106" s="25"/>
      <c r="EP106" s="25"/>
      <c r="EQ106" s="25"/>
      <c r="ER106" s="25"/>
      <c r="ES106" s="25"/>
      <c r="ET106" s="25"/>
      <c r="EU106" s="25"/>
      <c r="EV106" s="25"/>
      <c r="EW106" s="25"/>
      <c r="EX106" s="25"/>
      <c r="EY106" s="25"/>
      <c r="EZ106" s="25"/>
      <c r="FA106" s="25"/>
      <c r="FB106" s="25"/>
      <c r="FC106" s="25"/>
      <c r="FD106" s="25"/>
      <c r="FE106" s="25"/>
      <c r="FF106" s="25"/>
      <c r="FG106" s="25"/>
      <c r="FH106" s="25"/>
      <c r="FI106" s="25"/>
      <c r="FJ106" s="25"/>
      <c r="FK106" s="25"/>
      <c r="FL106" s="25"/>
      <c r="FM106" s="25"/>
      <c r="FN106" s="25"/>
      <c r="FO106" s="25"/>
      <c r="FP106" s="25"/>
      <c r="FQ106" s="25"/>
      <c r="FR106" s="25"/>
      <c r="FS106" s="25"/>
      <c r="FT106" s="25"/>
      <c r="FU106" s="25"/>
      <c r="FV106" s="25"/>
      <c r="FW106" s="25"/>
      <c r="FX106" s="25"/>
      <c r="FY106" s="25"/>
      <c r="FZ106" s="25"/>
      <c r="GA106" s="25"/>
      <c r="GB106" s="25"/>
      <c r="GC106" s="25"/>
      <c r="GD106" s="25"/>
      <c r="GE106" s="25"/>
      <c r="GF106" s="25"/>
      <c r="GG106" s="25"/>
      <c r="GH106" s="25"/>
      <c r="GI106" s="25"/>
      <c r="GJ106" s="25"/>
      <c r="GK106" s="25"/>
      <c r="GL106" s="25"/>
      <c r="GM106" s="25"/>
      <c r="GN106" s="25"/>
      <c r="GO106" s="25"/>
      <c r="GP106" s="25"/>
      <c r="GQ106" s="25"/>
      <c r="GR106" s="25"/>
      <c r="GS106" s="25"/>
      <c r="GT106" s="25"/>
      <c r="GU106" s="25"/>
      <c r="GV106" s="25"/>
      <c r="GW106" s="25"/>
      <c r="GX106" s="25"/>
      <c r="GY106" s="25"/>
      <c r="GZ106" s="25"/>
      <c r="HA106" s="25"/>
      <c r="HB106" s="25"/>
      <c r="HC106" s="25"/>
      <c r="HD106" s="25"/>
      <c r="HE106" s="25"/>
      <c r="HF106" s="25"/>
      <c r="HG106" s="25"/>
      <c r="HH106" s="25"/>
      <c r="HI106" s="25"/>
      <c r="HJ106" s="25"/>
      <c r="HK106" s="25"/>
      <c r="HL106" s="25"/>
      <c r="HM106" s="25"/>
      <c r="HN106" s="25"/>
      <c r="HO106" s="25"/>
      <c r="HP106" s="25"/>
      <c r="HQ106" s="25"/>
      <c r="HR106" s="25"/>
      <c r="HS106" s="25"/>
      <c r="HT106" s="25"/>
      <c r="HU106" s="25"/>
      <c r="HV106" s="25"/>
      <c r="HW106" s="25"/>
      <c r="HX106" s="25"/>
      <c r="HY106" s="25"/>
      <c r="HZ106" s="25"/>
      <c r="IA106" s="25"/>
      <c r="IB106" s="25"/>
      <c r="IC106" s="25"/>
      <c r="ID106" s="25"/>
      <c r="IE106" s="25"/>
      <c r="IF106" s="25"/>
      <c r="IG106" s="25"/>
    </row>
    <row r="107" spans="1:241" ht="12.75" customHeight="1">
      <c r="A107" s="44"/>
      <c r="B107" s="45"/>
      <c r="C107" s="46" t="s">
        <v>224</v>
      </c>
      <c r="D107" s="47" t="s">
        <v>132</v>
      </c>
      <c r="E107" s="24">
        <v>81</v>
      </c>
      <c r="F107" s="25">
        <f t="shared" si="4"/>
        <v>1613.875</v>
      </c>
      <c r="G107" s="25">
        <f t="shared" si="5"/>
        <v>1158.8028527612116</v>
      </c>
      <c r="H107" s="25">
        <f t="shared" si="6"/>
        <v>1613.768</v>
      </c>
      <c r="I107" s="25">
        <f t="shared" si="7"/>
        <v>1158.823874931217</v>
      </c>
      <c r="J107" s="25">
        <v>1613.768</v>
      </c>
      <c r="K107" s="25">
        <v>1158.823874931217</v>
      </c>
      <c r="L107" s="25">
        <v>0</v>
      </c>
      <c r="M107" s="25">
        <v>0</v>
      </c>
      <c r="N107" s="25">
        <v>0</v>
      </c>
      <c r="O107" s="25">
        <v>0</v>
      </c>
      <c r="P107" s="25">
        <v>64.010999999999996</v>
      </c>
      <c r="Q107" s="25">
        <v>1742.9172642202122</v>
      </c>
      <c r="R107" s="25">
        <v>0</v>
      </c>
      <c r="S107" s="25">
        <v>0</v>
      </c>
      <c r="T107" s="25">
        <v>0</v>
      </c>
      <c r="U107" s="25">
        <v>0</v>
      </c>
      <c r="V107" s="25">
        <v>213.13300000000001</v>
      </c>
      <c r="W107" s="25">
        <v>444.47320687082714</v>
      </c>
      <c r="X107" s="25">
        <v>0</v>
      </c>
      <c r="Y107" s="25">
        <v>0</v>
      </c>
      <c r="Z107" s="25">
        <v>90.349000000000004</v>
      </c>
      <c r="AA107" s="25">
        <v>1237.0717772194491</v>
      </c>
      <c r="AB107" s="25">
        <v>0</v>
      </c>
      <c r="AC107" s="25">
        <v>0</v>
      </c>
      <c r="AD107" s="25">
        <v>724.53399999999999</v>
      </c>
      <c r="AE107" s="25">
        <v>1429.6582520627051</v>
      </c>
      <c r="AF107" s="25">
        <v>0</v>
      </c>
      <c r="AG107" s="25">
        <v>0</v>
      </c>
      <c r="AH107" s="25">
        <v>288.43599999999998</v>
      </c>
      <c r="AI107" s="25">
        <v>1080.3554410683826</v>
      </c>
      <c r="AJ107" s="25">
        <v>0</v>
      </c>
      <c r="AK107" s="25">
        <v>0</v>
      </c>
      <c r="AL107" s="25">
        <v>48.848999999999997</v>
      </c>
      <c r="AM107" s="25">
        <v>734.81696657045177</v>
      </c>
      <c r="AN107" s="25">
        <v>0</v>
      </c>
      <c r="AO107" s="25">
        <v>0</v>
      </c>
      <c r="AP107" s="25">
        <v>6.7060000000000004</v>
      </c>
      <c r="AQ107" s="25">
        <v>721.09528780196842</v>
      </c>
      <c r="AR107" s="25">
        <v>0</v>
      </c>
      <c r="AS107" s="25">
        <v>0</v>
      </c>
      <c r="AT107" s="25">
        <v>24.834</v>
      </c>
      <c r="AU107" s="25">
        <v>804.55609245389383</v>
      </c>
      <c r="AV107" s="25">
        <v>0</v>
      </c>
      <c r="AW107" s="25">
        <v>0</v>
      </c>
      <c r="AX107" s="25">
        <v>14.705</v>
      </c>
      <c r="AY107" s="25">
        <v>284.50527031621897</v>
      </c>
      <c r="AZ107" s="25">
        <v>15.497999999999999</v>
      </c>
      <c r="BA107" s="25">
        <v>375.08762420957544</v>
      </c>
      <c r="BB107" s="25">
        <v>0</v>
      </c>
      <c r="BC107" s="25">
        <v>0</v>
      </c>
      <c r="BD107" s="25">
        <v>1.1080000000000001</v>
      </c>
      <c r="BE107" s="25">
        <v>62.329422382671474</v>
      </c>
      <c r="BF107" s="25">
        <v>2.0230000000000001</v>
      </c>
      <c r="BG107" s="25">
        <v>247.98912506178945</v>
      </c>
      <c r="BH107" s="25">
        <v>0</v>
      </c>
      <c r="BI107" s="25">
        <v>0</v>
      </c>
      <c r="BJ107" s="25">
        <v>0</v>
      </c>
      <c r="BK107" s="25">
        <v>0</v>
      </c>
      <c r="BL107" s="25">
        <v>0</v>
      </c>
      <c r="BM107" s="25">
        <v>0</v>
      </c>
      <c r="BN107" s="25">
        <v>0</v>
      </c>
      <c r="BO107" s="25">
        <v>0</v>
      </c>
      <c r="BP107" s="25">
        <v>0</v>
      </c>
      <c r="BQ107" s="25">
        <v>0</v>
      </c>
      <c r="BR107" s="25">
        <v>1E-3</v>
      </c>
      <c r="BS107" s="25">
        <v>108</v>
      </c>
      <c r="BT107" s="25">
        <v>0.53800000000000003</v>
      </c>
      <c r="BU107" s="25">
        <v>81.34200743494425</v>
      </c>
      <c r="BV107" s="25">
        <v>0</v>
      </c>
      <c r="BW107" s="25">
        <v>0</v>
      </c>
      <c r="BX107" s="25">
        <v>0</v>
      </c>
      <c r="BY107" s="25">
        <v>0</v>
      </c>
      <c r="BZ107" s="25">
        <v>5.9820000000000002</v>
      </c>
      <c r="CA107" s="25">
        <v>567.71263791374122</v>
      </c>
      <c r="CB107" s="25">
        <v>0.309</v>
      </c>
      <c r="CC107" s="25">
        <v>204.95145631067959</v>
      </c>
      <c r="CD107" s="25">
        <v>0.45600000000000002</v>
      </c>
      <c r="CE107" s="25">
        <v>223.38815789473685</v>
      </c>
      <c r="CF107" s="25">
        <v>0</v>
      </c>
      <c r="CG107" s="25">
        <v>0</v>
      </c>
      <c r="CH107" s="25">
        <v>2.6120000000000001</v>
      </c>
      <c r="CI107" s="25">
        <v>296.45329249617151</v>
      </c>
      <c r="CJ107" s="25">
        <v>0.16900000000000001</v>
      </c>
      <c r="CK107" s="25">
        <v>1799.1242603550295</v>
      </c>
      <c r="CL107" s="25">
        <v>3.5000000000000003E-2</v>
      </c>
      <c r="CM107" s="25">
        <v>606.4</v>
      </c>
      <c r="CN107" s="25">
        <v>0</v>
      </c>
      <c r="CO107" s="25">
        <v>0</v>
      </c>
      <c r="CP107" s="25">
        <v>0</v>
      </c>
      <c r="CQ107" s="25">
        <v>0</v>
      </c>
      <c r="CR107" s="25">
        <v>0</v>
      </c>
      <c r="CS107" s="25">
        <v>0</v>
      </c>
      <c r="CT107" s="25">
        <v>0</v>
      </c>
      <c r="CU107" s="25">
        <v>0</v>
      </c>
      <c r="CV107" s="25">
        <v>0</v>
      </c>
      <c r="CW107" s="25">
        <v>0</v>
      </c>
      <c r="CX107" s="25">
        <v>0</v>
      </c>
      <c r="CY107" s="25">
        <v>0</v>
      </c>
      <c r="CZ107" s="25">
        <v>0</v>
      </c>
      <c r="DA107" s="25">
        <v>0</v>
      </c>
      <c r="DB107" s="25">
        <v>0</v>
      </c>
      <c r="DC107" s="25">
        <v>0</v>
      </c>
      <c r="DD107" s="25">
        <v>0</v>
      </c>
      <c r="DE107" s="25">
        <v>0</v>
      </c>
      <c r="DF107" s="25">
        <v>0</v>
      </c>
      <c r="DG107" s="25">
        <v>0</v>
      </c>
      <c r="DH107" s="25">
        <v>6.9</v>
      </c>
      <c r="DI107" s="25">
        <v>273.9344927536232</v>
      </c>
      <c r="DJ107" s="25">
        <v>0</v>
      </c>
      <c r="DK107" s="25">
        <v>0</v>
      </c>
      <c r="DL107" s="25">
        <v>0</v>
      </c>
      <c r="DM107" s="25">
        <v>0</v>
      </c>
      <c r="DN107" s="25">
        <v>0</v>
      </c>
      <c r="DO107" s="25">
        <v>0</v>
      </c>
      <c r="DP107" s="25">
        <v>5.0000000000000001E-3</v>
      </c>
      <c r="DQ107" s="25">
        <v>261.39999999999998</v>
      </c>
      <c r="DR107" s="25">
        <v>1.1319999999999999</v>
      </c>
      <c r="DS107" s="25">
        <v>1118.0265017667843</v>
      </c>
      <c r="DT107" s="25">
        <v>0</v>
      </c>
      <c r="DU107" s="25">
        <v>0</v>
      </c>
      <c r="DV107" s="25">
        <v>0.17100000000000001</v>
      </c>
      <c r="DW107" s="25">
        <v>1075.3801169590645</v>
      </c>
      <c r="DX107" s="25">
        <v>2.8889999999999998</v>
      </c>
      <c r="DY107" s="25">
        <v>383.81204569055035</v>
      </c>
      <c r="DZ107" s="25">
        <v>0</v>
      </c>
      <c r="EA107" s="25">
        <v>0</v>
      </c>
      <c r="EB107" s="25">
        <v>0.20100000000000001</v>
      </c>
      <c r="EC107" s="25">
        <v>918.62189054726366</v>
      </c>
      <c r="ED107" s="25">
        <v>17.033999999999999</v>
      </c>
      <c r="EE107" s="25">
        <v>408.08741340847718</v>
      </c>
      <c r="EF107" s="25">
        <v>33.840000000000003</v>
      </c>
      <c r="EG107" s="25">
        <v>280.25029550827423</v>
      </c>
      <c r="EH107" s="25">
        <v>1.738</v>
      </c>
      <c r="EI107" s="25">
        <v>482.72382048331417</v>
      </c>
      <c r="EJ107" s="25">
        <v>0</v>
      </c>
      <c r="EK107" s="25">
        <v>0</v>
      </c>
      <c r="EL107" s="25">
        <v>0</v>
      </c>
      <c r="EM107" s="25">
        <v>0</v>
      </c>
      <c r="EN107" s="25">
        <v>0</v>
      </c>
      <c r="EO107" s="25">
        <v>0</v>
      </c>
      <c r="EP107" s="25">
        <v>3.8</v>
      </c>
      <c r="EQ107" s="25">
        <v>1749.5047368421053</v>
      </c>
      <c r="ER107" s="25">
        <v>2E-3</v>
      </c>
      <c r="ES107" s="25">
        <v>4320</v>
      </c>
      <c r="ET107" s="25">
        <v>1.4999999999999999E-2</v>
      </c>
      <c r="EU107" s="25">
        <v>213.13333333333333</v>
      </c>
      <c r="EV107" s="25">
        <v>20.498000000000001</v>
      </c>
      <c r="EW107" s="25">
        <v>550.07015318567665</v>
      </c>
      <c r="EX107" s="25">
        <v>13.504</v>
      </c>
      <c r="EY107" s="25">
        <v>5874.3518957345968</v>
      </c>
      <c r="EZ107" s="25">
        <v>0</v>
      </c>
      <c r="FA107" s="25">
        <v>0</v>
      </c>
      <c r="FB107" s="25">
        <v>0.106</v>
      </c>
      <c r="FC107" s="25">
        <v>3679.0094339622642</v>
      </c>
      <c r="FD107" s="25">
        <v>0</v>
      </c>
      <c r="FE107" s="25">
        <v>0</v>
      </c>
      <c r="FF107" s="25">
        <v>0</v>
      </c>
      <c r="FG107" s="25">
        <v>0</v>
      </c>
      <c r="FH107" s="25">
        <v>0</v>
      </c>
      <c r="FI107" s="25">
        <v>0</v>
      </c>
      <c r="FJ107" s="25">
        <v>0</v>
      </c>
      <c r="FK107" s="25">
        <v>0</v>
      </c>
      <c r="FL107" s="25">
        <v>4.3999999999999997E-2</v>
      </c>
      <c r="FM107" s="25">
        <v>2097.068181818182</v>
      </c>
      <c r="FN107" s="25">
        <v>0</v>
      </c>
      <c r="FO107" s="25">
        <v>0</v>
      </c>
      <c r="FP107" s="25">
        <v>0</v>
      </c>
      <c r="FQ107" s="25">
        <v>0</v>
      </c>
      <c r="FR107" s="25">
        <v>8.9999999999999993E-3</v>
      </c>
      <c r="FS107" s="25">
        <v>1196.4444444444446</v>
      </c>
      <c r="FT107" s="25">
        <v>0</v>
      </c>
      <c r="FU107" s="25">
        <v>0</v>
      </c>
      <c r="FV107" s="25">
        <v>0</v>
      </c>
      <c r="FW107" s="25">
        <v>0</v>
      </c>
      <c r="FX107" s="25">
        <v>7.5910000000000002</v>
      </c>
      <c r="FY107" s="25">
        <v>1173.7113687261231</v>
      </c>
      <c r="FZ107" s="25">
        <v>0</v>
      </c>
      <c r="GA107" s="25">
        <v>0</v>
      </c>
      <c r="GB107" s="25">
        <v>0</v>
      </c>
      <c r="GC107" s="25">
        <v>0</v>
      </c>
      <c r="GD107" s="25">
        <v>0</v>
      </c>
      <c r="GE107" s="25">
        <v>0</v>
      </c>
      <c r="GF107" s="25">
        <v>0</v>
      </c>
      <c r="GG107" s="25">
        <v>0</v>
      </c>
      <c r="GH107" s="25">
        <v>1E-3</v>
      </c>
      <c r="GI107" s="25">
        <v>540</v>
      </c>
      <c r="GJ107" s="25">
        <v>0</v>
      </c>
      <c r="GK107" s="25">
        <v>0</v>
      </c>
      <c r="GL107" s="25">
        <v>0</v>
      </c>
      <c r="GM107" s="25">
        <v>0</v>
      </c>
      <c r="GN107" s="25">
        <v>0</v>
      </c>
      <c r="GO107" s="25">
        <v>0</v>
      </c>
      <c r="GP107" s="25">
        <v>0</v>
      </c>
      <c r="GQ107" s="25">
        <v>0</v>
      </c>
      <c r="GR107" s="25">
        <v>0.107</v>
      </c>
      <c r="GS107" s="25">
        <v>841.74766355140184</v>
      </c>
      <c r="GT107" s="25">
        <v>0</v>
      </c>
      <c r="GU107" s="25">
        <v>0</v>
      </c>
      <c r="GV107" s="25">
        <v>0</v>
      </c>
      <c r="GW107" s="25">
        <v>0</v>
      </c>
      <c r="GX107" s="25">
        <v>2.3E-2</v>
      </c>
      <c r="GY107" s="25">
        <v>1538.304347826087</v>
      </c>
      <c r="GZ107" s="25">
        <v>0</v>
      </c>
      <c r="HA107" s="25">
        <v>0</v>
      </c>
      <c r="HB107" s="25">
        <v>0</v>
      </c>
      <c r="HC107" s="25">
        <v>0</v>
      </c>
      <c r="HD107" s="25">
        <v>0</v>
      </c>
      <c r="HE107" s="25">
        <v>0</v>
      </c>
      <c r="HF107" s="25">
        <v>0</v>
      </c>
      <c r="HG107" s="25">
        <v>0</v>
      </c>
      <c r="HH107" s="25">
        <v>0</v>
      </c>
      <c r="HI107" s="25">
        <v>0</v>
      </c>
      <c r="HJ107" s="25">
        <v>0</v>
      </c>
      <c r="HK107" s="25">
        <v>0</v>
      </c>
      <c r="HL107" s="25">
        <v>0</v>
      </c>
      <c r="HM107" s="25">
        <v>0</v>
      </c>
      <c r="HN107" s="25">
        <v>0</v>
      </c>
      <c r="HO107" s="25">
        <v>0</v>
      </c>
      <c r="HP107" s="25">
        <v>8.4000000000000005E-2</v>
      </c>
      <c r="HQ107" s="25">
        <v>651.02380952380952</v>
      </c>
      <c r="HR107" s="25">
        <v>0</v>
      </c>
      <c r="HS107" s="25">
        <v>0</v>
      </c>
      <c r="HT107" s="25">
        <v>0</v>
      </c>
      <c r="HU107" s="25">
        <v>0</v>
      </c>
      <c r="HV107" s="25">
        <v>0</v>
      </c>
      <c r="HW107" s="25">
        <v>0</v>
      </c>
      <c r="HX107" s="25">
        <v>0</v>
      </c>
      <c r="HY107" s="25">
        <v>0</v>
      </c>
      <c r="HZ107" s="25">
        <v>0</v>
      </c>
      <c r="IA107" s="25">
        <v>0</v>
      </c>
      <c r="IB107" s="25">
        <v>0</v>
      </c>
      <c r="IC107" s="25">
        <v>0</v>
      </c>
      <c r="ID107" s="25">
        <v>0</v>
      </c>
      <c r="IE107" s="25">
        <v>0</v>
      </c>
      <c r="IF107" s="25">
        <v>0</v>
      </c>
      <c r="IG107" s="25">
        <v>0</v>
      </c>
    </row>
    <row r="108" spans="1:241" ht="12.75" customHeight="1">
      <c r="A108" s="44"/>
      <c r="B108" s="45"/>
      <c r="C108" s="46" t="s">
        <v>225</v>
      </c>
      <c r="D108" s="47" t="s">
        <v>132</v>
      </c>
      <c r="E108" s="24">
        <v>82</v>
      </c>
      <c r="F108" s="25">
        <f t="shared" si="4"/>
        <v>723.38200000000006</v>
      </c>
      <c r="G108" s="25">
        <f t="shared" si="5"/>
        <v>434.13098197079825</v>
      </c>
      <c r="H108" s="25">
        <f t="shared" si="6"/>
        <v>723.04</v>
      </c>
      <c r="I108" s="25">
        <f t="shared" si="7"/>
        <v>433.92059637087851</v>
      </c>
      <c r="J108" s="25">
        <v>723.04</v>
      </c>
      <c r="K108" s="25">
        <v>433.92059637087851</v>
      </c>
      <c r="L108" s="25">
        <v>0</v>
      </c>
      <c r="M108" s="25">
        <v>0</v>
      </c>
      <c r="N108" s="25">
        <v>0</v>
      </c>
      <c r="O108" s="25">
        <v>0</v>
      </c>
      <c r="P108" s="25">
        <v>0.252</v>
      </c>
      <c r="Q108" s="25">
        <v>1520.1706349206349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5.3460000000000001</v>
      </c>
      <c r="AE108" s="25">
        <v>783.92742237186678</v>
      </c>
      <c r="AF108" s="25">
        <v>0</v>
      </c>
      <c r="AG108" s="25">
        <v>0</v>
      </c>
      <c r="AH108" s="25">
        <v>13.225</v>
      </c>
      <c r="AI108" s="25">
        <v>543.95848771266537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AO108" s="25">
        <v>0</v>
      </c>
      <c r="AP108" s="25">
        <v>0</v>
      </c>
      <c r="AQ108" s="25">
        <v>0</v>
      </c>
      <c r="AR108" s="25">
        <v>0</v>
      </c>
      <c r="AS108" s="25">
        <v>0</v>
      </c>
      <c r="AT108" s="25">
        <v>0</v>
      </c>
      <c r="AU108" s="25">
        <v>0</v>
      </c>
      <c r="AV108" s="25">
        <v>0</v>
      </c>
      <c r="AW108" s="25">
        <v>0</v>
      </c>
      <c r="AX108" s="25">
        <v>0.58599999999999997</v>
      </c>
      <c r="AY108" s="25">
        <v>414.37713310580205</v>
      </c>
      <c r="AZ108" s="25">
        <v>6.2759999999999998</v>
      </c>
      <c r="BA108" s="25">
        <v>478.76434034416826</v>
      </c>
      <c r="BB108" s="25">
        <v>0</v>
      </c>
      <c r="BC108" s="25">
        <v>0</v>
      </c>
      <c r="BD108" s="25">
        <v>8.5220000000000002</v>
      </c>
      <c r="BE108" s="25">
        <v>66.32996949072988</v>
      </c>
      <c r="BF108" s="25">
        <v>1.357</v>
      </c>
      <c r="BG108" s="25">
        <v>54.139277818717758</v>
      </c>
      <c r="BH108" s="25">
        <v>0</v>
      </c>
      <c r="BI108" s="25">
        <v>0</v>
      </c>
      <c r="BJ108" s="25">
        <v>0</v>
      </c>
      <c r="BK108" s="25">
        <v>0</v>
      </c>
      <c r="BL108" s="25">
        <v>0</v>
      </c>
      <c r="BM108" s="25">
        <v>0</v>
      </c>
      <c r="BN108" s="25">
        <v>8.9999999999999993E-3</v>
      </c>
      <c r="BO108" s="25">
        <v>286.77777777777777</v>
      </c>
      <c r="BP108" s="25">
        <v>0</v>
      </c>
      <c r="BQ108" s="25">
        <v>0</v>
      </c>
      <c r="BR108" s="25">
        <v>0.27800000000000002</v>
      </c>
      <c r="BS108" s="25">
        <v>76.453237410071935</v>
      </c>
      <c r="BT108" s="25">
        <v>16.698</v>
      </c>
      <c r="BU108" s="25">
        <v>90.340280273086591</v>
      </c>
      <c r="BV108" s="25">
        <v>0.44</v>
      </c>
      <c r="BW108" s="25">
        <v>94.5</v>
      </c>
      <c r="BX108" s="25">
        <v>143.04</v>
      </c>
      <c r="BY108" s="25">
        <v>740.08149468680085</v>
      </c>
      <c r="BZ108" s="25">
        <v>47.48</v>
      </c>
      <c r="CA108" s="25">
        <v>340.95408593091832</v>
      </c>
      <c r="CB108" s="25">
        <v>2.4E-2</v>
      </c>
      <c r="CC108" s="25">
        <v>135</v>
      </c>
      <c r="CD108" s="25">
        <v>59.829000000000001</v>
      </c>
      <c r="CE108" s="25">
        <v>56.094001236858382</v>
      </c>
      <c r="CF108" s="25">
        <v>0</v>
      </c>
      <c r="CG108" s="25">
        <v>0</v>
      </c>
      <c r="CH108" s="25">
        <v>119.26</v>
      </c>
      <c r="CI108" s="25">
        <v>330.37532282408182</v>
      </c>
      <c r="CJ108" s="25">
        <v>0.71699999999999997</v>
      </c>
      <c r="CK108" s="25">
        <v>1425.2259414225941</v>
      </c>
      <c r="CL108" s="25">
        <v>2.8719999999999999</v>
      </c>
      <c r="CM108" s="25">
        <v>855.09923398328692</v>
      </c>
      <c r="CN108" s="25">
        <v>0</v>
      </c>
      <c r="CO108" s="25">
        <v>0</v>
      </c>
      <c r="CP108" s="25">
        <v>0</v>
      </c>
      <c r="CQ108" s="25">
        <v>0</v>
      </c>
      <c r="CR108" s="25">
        <v>0</v>
      </c>
      <c r="CS108" s="25">
        <v>0</v>
      </c>
      <c r="CT108" s="25">
        <v>0</v>
      </c>
      <c r="CU108" s="25">
        <v>0</v>
      </c>
      <c r="CV108" s="25">
        <v>0</v>
      </c>
      <c r="CW108" s="25">
        <v>0</v>
      </c>
      <c r="CX108" s="25">
        <v>0</v>
      </c>
      <c r="CY108" s="25">
        <v>0</v>
      </c>
      <c r="CZ108" s="25">
        <v>0</v>
      </c>
      <c r="DA108" s="25">
        <v>0</v>
      </c>
      <c r="DB108" s="25">
        <v>0</v>
      </c>
      <c r="DC108" s="25">
        <v>0</v>
      </c>
      <c r="DD108" s="25">
        <v>0</v>
      </c>
      <c r="DE108" s="25">
        <v>0</v>
      </c>
      <c r="DF108" s="25">
        <v>0</v>
      </c>
      <c r="DG108" s="25">
        <v>0</v>
      </c>
      <c r="DH108" s="25">
        <v>50.167000000000002</v>
      </c>
      <c r="DI108" s="25">
        <v>223.07351446169793</v>
      </c>
      <c r="DJ108" s="25">
        <v>1.7709999999999999</v>
      </c>
      <c r="DK108" s="25">
        <v>166.79672501411633</v>
      </c>
      <c r="DL108" s="25">
        <v>3.0000000000000001E-3</v>
      </c>
      <c r="DM108" s="25">
        <v>162</v>
      </c>
      <c r="DN108" s="25">
        <v>6.0000000000000001E-3</v>
      </c>
      <c r="DO108" s="25">
        <v>310.33333333333337</v>
      </c>
      <c r="DP108" s="25">
        <v>4.359</v>
      </c>
      <c r="DQ108" s="25">
        <v>98.005964670796061</v>
      </c>
      <c r="DR108" s="25">
        <v>16.707000000000001</v>
      </c>
      <c r="DS108" s="25">
        <v>335.02214640569821</v>
      </c>
      <c r="DT108" s="25">
        <v>0</v>
      </c>
      <c r="DU108" s="25">
        <v>0</v>
      </c>
      <c r="DV108" s="25">
        <v>14.772</v>
      </c>
      <c r="DW108" s="25">
        <v>523.35648524235035</v>
      </c>
      <c r="DX108" s="25">
        <v>2.6850000000000001</v>
      </c>
      <c r="DY108" s="25">
        <v>303.51880819366852</v>
      </c>
      <c r="DZ108" s="25">
        <v>5.9820000000000002</v>
      </c>
      <c r="EA108" s="25">
        <v>249.36576395854229</v>
      </c>
      <c r="EB108" s="25">
        <v>0.34899999999999998</v>
      </c>
      <c r="EC108" s="25">
        <v>815.33237822349565</v>
      </c>
      <c r="ED108" s="25">
        <v>17.53</v>
      </c>
      <c r="EE108" s="25">
        <v>886.51768397033652</v>
      </c>
      <c r="EF108" s="25">
        <v>59.540999999999997</v>
      </c>
      <c r="EG108" s="25">
        <v>222.25172570161737</v>
      </c>
      <c r="EH108" s="25">
        <v>1.155</v>
      </c>
      <c r="EI108" s="25">
        <v>274.83722943722944</v>
      </c>
      <c r="EJ108" s="25">
        <v>5.0000000000000001E-3</v>
      </c>
      <c r="EK108" s="25">
        <v>116.8</v>
      </c>
      <c r="EL108" s="25">
        <v>0.21299999999999999</v>
      </c>
      <c r="EM108" s="25">
        <v>382.17370892018778</v>
      </c>
      <c r="EN108" s="25">
        <v>0</v>
      </c>
      <c r="EO108" s="25">
        <v>0</v>
      </c>
      <c r="EP108" s="25">
        <v>0</v>
      </c>
      <c r="EQ108" s="25">
        <v>0</v>
      </c>
      <c r="ER108" s="25">
        <v>3.3000000000000002E-2</v>
      </c>
      <c r="ES108" s="25">
        <v>2385.151515151515</v>
      </c>
      <c r="ET108" s="25">
        <v>4.6319999999999997</v>
      </c>
      <c r="EU108" s="25">
        <v>189.1806994818653</v>
      </c>
      <c r="EV108" s="25">
        <v>100.958</v>
      </c>
      <c r="EW108" s="25">
        <v>479.91925355098164</v>
      </c>
      <c r="EX108" s="25">
        <v>1.232</v>
      </c>
      <c r="EY108" s="25">
        <v>5764.9805194805194</v>
      </c>
      <c r="EZ108" s="25">
        <v>0.09</v>
      </c>
      <c r="FA108" s="25">
        <v>3095.7111111111112</v>
      </c>
      <c r="FB108" s="25">
        <v>9.1259999999999994</v>
      </c>
      <c r="FC108" s="25">
        <v>685.89053254437863</v>
      </c>
      <c r="FD108" s="25">
        <v>0</v>
      </c>
      <c r="FE108" s="25">
        <v>0</v>
      </c>
      <c r="FF108" s="25">
        <v>0</v>
      </c>
      <c r="FG108" s="25">
        <v>0</v>
      </c>
      <c r="FH108" s="25">
        <v>0</v>
      </c>
      <c r="FI108" s="25">
        <v>0</v>
      </c>
      <c r="FJ108" s="25">
        <v>0</v>
      </c>
      <c r="FK108" s="25">
        <v>0</v>
      </c>
      <c r="FL108" s="25">
        <v>4.2999999999999997E-2</v>
      </c>
      <c r="FM108" s="25">
        <v>464.25581395348837</v>
      </c>
      <c r="FN108" s="25">
        <v>0.307</v>
      </c>
      <c r="FO108" s="25">
        <v>416.17263843648209</v>
      </c>
      <c r="FP108" s="25">
        <v>0</v>
      </c>
      <c r="FQ108" s="25">
        <v>0</v>
      </c>
      <c r="FR108" s="25">
        <v>2.0059999999999998</v>
      </c>
      <c r="FS108" s="25">
        <v>723.92572283150548</v>
      </c>
      <c r="FT108" s="25">
        <v>0</v>
      </c>
      <c r="FU108" s="25">
        <v>0</v>
      </c>
      <c r="FV108" s="25">
        <v>0</v>
      </c>
      <c r="FW108" s="25">
        <v>0</v>
      </c>
      <c r="FX108" s="25">
        <v>1.6080000000000001</v>
      </c>
      <c r="FY108" s="25">
        <v>1339.6927860696517</v>
      </c>
      <c r="FZ108" s="25">
        <v>0</v>
      </c>
      <c r="GA108" s="25">
        <v>0</v>
      </c>
      <c r="GB108" s="25">
        <v>1.2999999999999999E-2</v>
      </c>
      <c r="GC108" s="25">
        <v>1700.1538461538462</v>
      </c>
      <c r="GD108" s="25">
        <v>0</v>
      </c>
      <c r="GE108" s="25">
        <v>0</v>
      </c>
      <c r="GF108" s="25">
        <v>0</v>
      </c>
      <c r="GG108" s="25">
        <v>0</v>
      </c>
      <c r="GH108" s="25">
        <v>0</v>
      </c>
      <c r="GI108" s="25">
        <v>0</v>
      </c>
      <c r="GJ108" s="25">
        <v>1.536</v>
      </c>
      <c r="GK108" s="25">
        <v>2861.1119791666665</v>
      </c>
      <c r="GL108" s="25">
        <v>0</v>
      </c>
      <c r="GM108" s="25">
        <v>0</v>
      </c>
      <c r="GN108" s="25">
        <v>0</v>
      </c>
      <c r="GO108" s="25">
        <v>0</v>
      </c>
      <c r="GP108" s="25">
        <v>0</v>
      </c>
      <c r="GQ108" s="25">
        <v>0</v>
      </c>
      <c r="GR108" s="25">
        <v>0.32</v>
      </c>
      <c r="GS108" s="25">
        <v>888.62187500000005</v>
      </c>
      <c r="GT108" s="25">
        <v>0</v>
      </c>
      <c r="GU108" s="25">
        <v>0</v>
      </c>
      <c r="GV108" s="25">
        <v>0</v>
      </c>
      <c r="GW108" s="25">
        <v>0</v>
      </c>
      <c r="GX108" s="25">
        <v>2.1000000000000001E-2</v>
      </c>
      <c r="GY108" s="25">
        <v>3169.8095238095239</v>
      </c>
      <c r="GZ108" s="25">
        <v>0</v>
      </c>
      <c r="HA108" s="25">
        <v>0</v>
      </c>
      <c r="HB108" s="25">
        <v>0</v>
      </c>
      <c r="HC108" s="25">
        <v>0</v>
      </c>
      <c r="HD108" s="25">
        <v>0</v>
      </c>
      <c r="HE108" s="25">
        <v>0</v>
      </c>
      <c r="HF108" s="25">
        <v>0</v>
      </c>
      <c r="HG108" s="25">
        <v>0</v>
      </c>
      <c r="HH108" s="25">
        <v>0</v>
      </c>
      <c r="HI108" s="25">
        <v>0</v>
      </c>
      <c r="HJ108" s="25">
        <v>0</v>
      </c>
      <c r="HK108" s="25">
        <v>0</v>
      </c>
      <c r="HL108" s="25">
        <v>0</v>
      </c>
      <c r="HM108" s="25">
        <v>0</v>
      </c>
      <c r="HN108" s="25">
        <v>0</v>
      </c>
      <c r="HO108" s="25">
        <v>0</v>
      </c>
      <c r="HP108" s="25">
        <v>0.29899999999999999</v>
      </c>
      <c r="HQ108" s="25">
        <v>728.40468227424742</v>
      </c>
      <c r="HR108" s="25">
        <v>0</v>
      </c>
      <c r="HS108" s="25">
        <v>0</v>
      </c>
      <c r="HT108" s="25">
        <v>2.1999999999999999E-2</v>
      </c>
      <c r="HU108" s="25">
        <v>737.77272727272725</v>
      </c>
      <c r="HV108" s="25">
        <v>0</v>
      </c>
      <c r="HW108" s="25">
        <v>0</v>
      </c>
      <c r="HX108" s="25">
        <v>0</v>
      </c>
      <c r="HY108" s="25">
        <v>0</v>
      </c>
      <c r="HZ108" s="25">
        <v>0</v>
      </c>
      <c r="IA108" s="25">
        <v>0</v>
      </c>
      <c r="IB108" s="25">
        <v>0</v>
      </c>
      <c r="IC108" s="25">
        <v>0</v>
      </c>
      <c r="ID108" s="25">
        <v>2.1999999999999999E-2</v>
      </c>
      <c r="IE108" s="25">
        <v>737.77272727272725</v>
      </c>
      <c r="IF108" s="25">
        <v>0</v>
      </c>
      <c r="IG108" s="25">
        <v>0</v>
      </c>
    </row>
    <row r="109" spans="1:241" s="48" customFormat="1" ht="12.75" customHeight="1">
      <c r="A109" s="26"/>
      <c r="B109" s="27"/>
      <c r="C109" s="28"/>
      <c r="D109" s="29"/>
      <c r="E109" s="30"/>
      <c r="F109" s="31" t="str">
        <f t="shared" si="4"/>
        <v/>
      </c>
      <c r="G109" s="31" t="str">
        <f t="shared" si="5"/>
        <v/>
      </c>
      <c r="H109" s="31" t="str">
        <f t="shared" si="6"/>
        <v/>
      </c>
      <c r="I109" s="31" t="str">
        <f t="shared" si="7"/>
        <v/>
      </c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  <c r="BN109" s="31"/>
      <c r="BO109" s="31"/>
      <c r="BP109" s="31"/>
      <c r="BQ109" s="31"/>
      <c r="BR109" s="31"/>
      <c r="BS109" s="31"/>
      <c r="BT109" s="31"/>
      <c r="BU109" s="31"/>
      <c r="BV109" s="31"/>
      <c r="BW109" s="31"/>
      <c r="BX109" s="31"/>
      <c r="BY109" s="31"/>
      <c r="BZ109" s="31"/>
      <c r="CA109" s="31"/>
      <c r="CB109" s="31"/>
      <c r="CC109" s="31"/>
      <c r="CD109" s="31"/>
      <c r="CE109" s="31"/>
      <c r="CF109" s="31"/>
      <c r="CG109" s="31"/>
      <c r="CH109" s="31"/>
      <c r="CI109" s="31"/>
      <c r="CJ109" s="31"/>
      <c r="CK109" s="31"/>
      <c r="CL109" s="31"/>
      <c r="CM109" s="31"/>
      <c r="CN109" s="31"/>
      <c r="CO109" s="31"/>
      <c r="CP109" s="31"/>
      <c r="CQ109" s="31"/>
      <c r="CR109" s="31"/>
      <c r="CS109" s="31"/>
      <c r="CT109" s="31"/>
      <c r="CU109" s="31"/>
      <c r="CV109" s="31"/>
      <c r="CW109" s="31"/>
      <c r="CX109" s="31"/>
      <c r="CY109" s="31"/>
      <c r="CZ109" s="31"/>
      <c r="DA109" s="31"/>
      <c r="DB109" s="31"/>
      <c r="DC109" s="31"/>
      <c r="DD109" s="31"/>
      <c r="DE109" s="31"/>
      <c r="DF109" s="31"/>
      <c r="DG109" s="31"/>
      <c r="DH109" s="31"/>
      <c r="DI109" s="31"/>
      <c r="DJ109" s="31"/>
      <c r="DK109" s="31"/>
      <c r="DL109" s="31"/>
      <c r="DM109" s="31"/>
      <c r="DN109" s="31"/>
      <c r="DO109" s="31"/>
      <c r="DP109" s="31"/>
      <c r="DQ109" s="31"/>
      <c r="DR109" s="31"/>
      <c r="DS109" s="31"/>
      <c r="DT109" s="31"/>
      <c r="DU109" s="31"/>
      <c r="DV109" s="31"/>
      <c r="DW109" s="31"/>
      <c r="DX109" s="31"/>
      <c r="DY109" s="31"/>
      <c r="DZ109" s="31"/>
      <c r="EA109" s="31"/>
      <c r="EB109" s="31"/>
      <c r="EC109" s="31"/>
      <c r="ED109" s="31"/>
      <c r="EE109" s="31"/>
      <c r="EF109" s="31"/>
      <c r="EG109" s="31"/>
      <c r="EH109" s="31"/>
      <c r="EI109" s="31"/>
      <c r="EJ109" s="31"/>
      <c r="EK109" s="31"/>
      <c r="EL109" s="31"/>
      <c r="EM109" s="31"/>
      <c r="EN109" s="31"/>
      <c r="EO109" s="31"/>
      <c r="EP109" s="31"/>
      <c r="EQ109" s="31"/>
      <c r="ER109" s="31"/>
      <c r="ES109" s="31"/>
      <c r="ET109" s="31"/>
      <c r="EU109" s="31"/>
      <c r="EV109" s="31"/>
      <c r="EW109" s="31"/>
      <c r="EX109" s="31"/>
      <c r="EY109" s="31"/>
      <c r="EZ109" s="31"/>
      <c r="FA109" s="31"/>
      <c r="FB109" s="31"/>
      <c r="FC109" s="31"/>
      <c r="FD109" s="31"/>
      <c r="FE109" s="31"/>
      <c r="FF109" s="31"/>
      <c r="FG109" s="31"/>
      <c r="FH109" s="31"/>
      <c r="FI109" s="31"/>
      <c r="FJ109" s="31"/>
      <c r="FK109" s="31"/>
      <c r="FL109" s="31"/>
      <c r="FM109" s="31"/>
      <c r="FN109" s="31"/>
      <c r="FO109" s="31"/>
      <c r="FP109" s="31"/>
      <c r="FQ109" s="31"/>
      <c r="FR109" s="31"/>
      <c r="FS109" s="31"/>
      <c r="FT109" s="31"/>
      <c r="FU109" s="31"/>
      <c r="FV109" s="31"/>
      <c r="FW109" s="31"/>
      <c r="FX109" s="31"/>
      <c r="FY109" s="31"/>
      <c r="FZ109" s="31"/>
      <c r="GA109" s="31"/>
      <c r="GB109" s="31"/>
      <c r="GC109" s="31"/>
      <c r="GD109" s="31"/>
      <c r="GE109" s="31"/>
      <c r="GF109" s="31"/>
      <c r="GG109" s="31"/>
      <c r="GH109" s="31"/>
      <c r="GI109" s="31"/>
      <c r="GJ109" s="31"/>
      <c r="GK109" s="31"/>
      <c r="GL109" s="31"/>
      <c r="GM109" s="31"/>
      <c r="GN109" s="31"/>
      <c r="GO109" s="31"/>
      <c r="GP109" s="31"/>
      <c r="GQ109" s="31"/>
      <c r="GR109" s="31"/>
      <c r="GS109" s="31"/>
      <c r="GT109" s="31"/>
      <c r="GU109" s="31"/>
      <c r="GV109" s="31"/>
      <c r="GW109" s="31"/>
      <c r="GX109" s="31"/>
      <c r="GY109" s="31"/>
      <c r="GZ109" s="31"/>
      <c r="HA109" s="31"/>
      <c r="HB109" s="31"/>
      <c r="HC109" s="31"/>
      <c r="HD109" s="31"/>
      <c r="HE109" s="31"/>
      <c r="HF109" s="31"/>
      <c r="HG109" s="31"/>
      <c r="HH109" s="31"/>
      <c r="HI109" s="31"/>
      <c r="HJ109" s="31"/>
      <c r="HK109" s="31"/>
      <c r="HL109" s="31"/>
      <c r="HM109" s="31"/>
      <c r="HN109" s="31"/>
      <c r="HO109" s="31"/>
      <c r="HP109" s="31"/>
      <c r="HQ109" s="31"/>
      <c r="HR109" s="31"/>
      <c r="HS109" s="31"/>
      <c r="HT109" s="31"/>
      <c r="HU109" s="31"/>
      <c r="HV109" s="31"/>
      <c r="HW109" s="31"/>
      <c r="HX109" s="31"/>
      <c r="HY109" s="31"/>
      <c r="HZ109" s="31"/>
      <c r="IA109" s="31"/>
      <c r="IB109" s="31"/>
      <c r="IC109" s="31"/>
      <c r="ID109" s="31"/>
      <c r="IE109" s="31"/>
      <c r="IF109" s="31"/>
      <c r="IG109" s="31"/>
    </row>
    <row r="110" spans="1:241" s="48" customFormat="1" ht="12.75" customHeight="1">
      <c r="A110" s="26"/>
      <c r="B110" s="27" t="s">
        <v>226</v>
      </c>
      <c r="C110" s="28"/>
      <c r="D110" s="29"/>
      <c r="E110" s="30">
        <v>83</v>
      </c>
      <c r="F110" s="31">
        <f t="shared" si="4"/>
        <v>306491.38300000003</v>
      </c>
      <c r="G110" s="31">
        <f t="shared" si="5"/>
        <v>262.11348559186081</v>
      </c>
      <c r="H110" s="31">
        <f t="shared" si="6"/>
        <v>140856.61200000002</v>
      </c>
      <c r="I110" s="31">
        <f t="shared" si="7"/>
        <v>311.00936084562363</v>
      </c>
      <c r="J110" s="31">
        <v>140166.15400000001</v>
      </c>
      <c r="K110" s="31">
        <v>291.28469594735401</v>
      </c>
      <c r="L110" s="31">
        <v>0</v>
      </c>
      <c r="M110" s="31">
        <v>0</v>
      </c>
      <c r="N110" s="31">
        <v>2E-3</v>
      </c>
      <c r="O110" s="31">
        <v>21600</v>
      </c>
      <c r="P110" s="31">
        <v>16.602</v>
      </c>
      <c r="Q110" s="31">
        <v>1645.4124804240453</v>
      </c>
      <c r="R110" s="31">
        <v>0</v>
      </c>
      <c r="S110" s="31">
        <v>0</v>
      </c>
      <c r="T110" s="31">
        <v>0</v>
      </c>
      <c r="U110" s="31">
        <v>0</v>
      </c>
      <c r="V110" s="31">
        <v>0</v>
      </c>
      <c r="W110" s="31">
        <v>0</v>
      </c>
      <c r="X110" s="31">
        <v>0</v>
      </c>
      <c r="Y110" s="31">
        <v>0</v>
      </c>
      <c r="Z110" s="31">
        <v>0</v>
      </c>
      <c r="AA110" s="31">
        <v>0</v>
      </c>
      <c r="AB110" s="31">
        <v>0</v>
      </c>
      <c r="AC110" s="31">
        <v>0</v>
      </c>
      <c r="AD110" s="31">
        <v>0</v>
      </c>
      <c r="AE110" s="31">
        <v>0</v>
      </c>
      <c r="AF110" s="31">
        <v>0</v>
      </c>
      <c r="AG110" s="31">
        <v>0</v>
      </c>
      <c r="AH110" s="31">
        <v>8.9999999999999993E-3</v>
      </c>
      <c r="AI110" s="31">
        <v>819</v>
      </c>
      <c r="AJ110" s="31">
        <v>0</v>
      </c>
      <c r="AK110" s="31">
        <v>0</v>
      </c>
      <c r="AL110" s="31">
        <v>3.0000000000000001E-3</v>
      </c>
      <c r="AM110" s="31">
        <v>151</v>
      </c>
      <c r="AN110" s="31">
        <v>0</v>
      </c>
      <c r="AO110" s="31">
        <v>0</v>
      </c>
      <c r="AP110" s="31">
        <v>0</v>
      </c>
      <c r="AQ110" s="31">
        <v>0</v>
      </c>
      <c r="AR110" s="31">
        <v>0</v>
      </c>
      <c r="AS110" s="31">
        <v>0</v>
      </c>
      <c r="AT110" s="31">
        <v>0</v>
      </c>
      <c r="AU110" s="31">
        <v>0</v>
      </c>
      <c r="AV110" s="31">
        <v>0</v>
      </c>
      <c r="AW110" s="31">
        <v>0</v>
      </c>
      <c r="AX110" s="31">
        <v>0</v>
      </c>
      <c r="AY110" s="31">
        <v>0</v>
      </c>
      <c r="AZ110" s="31">
        <v>0</v>
      </c>
      <c r="BA110" s="31">
        <v>0</v>
      </c>
      <c r="BB110" s="31">
        <v>0</v>
      </c>
      <c r="BC110" s="31">
        <v>0</v>
      </c>
      <c r="BD110" s="31">
        <v>2.8000000000000001E-2</v>
      </c>
      <c r="BE110" s="31">
        <v>250.71428571428572</v>
      </c>
      <c r="BF110" s="31">
        <v>2.4249999999999998</v>
      </c>
      <c r="BG110" s="31">
        <v>19.660206185567013</v>
      </c>
      <c r="BH110" s="31">
        <v>24173.359</v>
      </c>
      <c r="BI110" s="31">
        <v>637.03343457564165</v>
      </c>
      <c r="BJ110" s="31">
        <v>0</v>
      </c>
      <c r="BK110" s="31">
        <v>0</v>
      </c>
      <c r="BL110" s="31">
        <v>188.64599999999999</v>
      </c>
      <c r="BM110" s="31">
        <v>492.52248126119821</v>
      </c>
      <c r="BN110" s="31">
        <v>0</v>
      </c>
      <c r="BO110" s="31">
        <v>0</v>
      </c>
      <c r="BP110" s="31">
        <v>6401.5190000000002</v>
      </c>
      <c r="BQ110" s="31">
        <v>209.54402853447752</v>
      </c>
      <c r="BR110" s="31">
        <v>11.531000000000001</v>
      </c>
      <c r="BS110" s="31">
        <v>47.755702020640015</v>
      </c>
      <c r="BT110" s="31">
        <v>0</v>
      </c>
      <c r="BU110" s="31">
        <v>0</v>
      </c>
      <c r="BV110" s="31">
        <v>0</v>
      </c>
      <c r="BW110" s="31">
        <v>0</v>
      </c>
      <c r="BX110" s="31">
        <v>0</v>
      </c>
      <c r="BY110" s="31">
        <v>0</v>
      </c>
      <c r="BZ110" s="31">
        <v>8.5000000000000006E-2</v>
      </c>
      <c r="CA110" s="31">
        <v>64.8</v>
      </c>
      <c r="CB110" s="31">
        <v>0</v>
      </c>
      <c r="CC110" s="31">
        <v>0</v>
      </c>
      <c r="CD110" s="31">
        <v>67.225999999999999</v>
      </c>
      <c r="CE110" s="31">
        <v>64.871195668342608</v>
      </c>
      <c r="CF110" s="31">
        <v>0</v>
      </c>
      <c r="CG110" s="31">
        <v>0</v>
      </c>
      <c r="CH110" s="31">
        <v>331.45499999999998</v>
      </c>
      <c r="CI110" s="31">
        <v>386.9521835543286</v>
      </c>
      <c r="CJ110" s="31">
        <v>210.09899999999999</v>
      </c>
      <c r="CK110" s="31">
        <v>804.25263328240499</v>
      </c>
      <c r="CL110" s="31">
        <v>4508.4340000000002</v>
      </c>
      <c r="CM110" s="31">
        <v>238.80128842964095</v>
      </c>
      <c r="CN110" s="31">
        <v>0</v>
      </c>
      <c r="CO110" s="31">
        <v>0</v>
      </c>
      <c r="CP110" s="31">
        <v>14183.647000000001</v>
      </c>
      <c r="CQ110" s="31">
        <v>207.64330986240705</v>
      </c>
      <c r="CR110" s="31">
        <v>0</v>
      </c>
      <c r="CS110" s="31">
        <v>0</v>
      </c>
      <c r="CT110" s="31">
        <v>46596.131000000001</v>
      </c>
      <c r="CU110" s="31">
        <v>52.536021048614529</v>
      </c>
      <c r="CV110" s="31">
        <v>0</v>
      </c>
      <c r="CW110" s="31">
        <v>0</v>
      </c>
      <c r="CX110" s="31">
        <v>17406.244999999999</v>
      </c>
      <c r="CY110" s="31">
        <v>98.050787404175907</v>
      </c>
      <c r="CZ110" s="31">
        <v>3.0000000000000001E-3</v>
      </c>
      <c r="DA110" s="31">
        <v>1573.3333333333333</v>
      </c>
      <c r="DB110" s="31">
        <v>10.210000000000001</v>
      </c>
      <c r="DC110" s="31">
        <v>10396.534769833497</v>
      </c>
      <c r="DD110" s="31">
        <v>9.548</v>
      </c>
      <c r="DE110" s="31">
        <v>1890.8173439463762</v>
      </c>
      <c r="DF110" s="31">
        <v>0</v>
      </c>
      <c r="DG110" s="31">
        <v>0</v>
      </c>
      <c r="DH110" s="31">
        <v>0</v>
      </c>
      <c r="DI110" s="31">
        <v>0</v>
      </c>
      <c r="DJ110" s="31">
        <v>0</v>
      </c>
      <c r="DK110" s="31">
        <v>0</v>
      </c>
      <c r="DL110" s="31">
        <v>0</v>
      </c>
      <c r="DM110" s="31">
        <v>0</v>
      </c>
      <c r="DN110" s="31">
        <v>0.214</v>
      </c>
      <c r="DO110" s="31">
        <v>2512.5654205607475</v>
      </c>
      <c r="DP110" s="31">
        <v>0</v>
      </c>
      <c r="DQ110" s="31">
        <v>0</v>
      </c>
      <c r="DR110" s="31">
        <v>0</v>
      </c>
      <c r="DS110" s="31">
        <v>0</v>
      </c>
      <c r="DT110" s="31">
        <v>1099.4549999999999</v>
      </c>
      <c r="DU110" s="31">
        <v>229.16423955505229</v>
      </c>
      <c r="DV110" s="31">
        <v>6.7000000000000004E-2</v>
      </c>
      <c r="DW110" s="31">
        <v>1043.7611940298507</v>
      </c>
      <c r="DX110" s="31">
        <v>0</v>
      </c>
      <c r="DY110" s="31">
        <v>0</v>
      </c>
      <c r="DZ110" s="31">
        <v>0</v>
      </c>
      <c r="EA110" s="31">
        <v>0</v>
      </c>
      <c r="EB110" s="31">
        <v>0</v>
      </c>
      <c r="EC110" s="31">
        <v>0</v>
      </c>
      <c r="ED110" s="31">
        <v>0</v>
      </c>
      <c r="EE110" s="31">
        <v>0</v>
      </c>
      <c r="EF110" s="31">
        <v>2.2730000000000001</v>
      </c>
      <c r="EG110" s="31">
        <v>46.338319401671804</v>
      </c>
      <c r="EH110" s="31">
        <v>0</v>
      </c>
      <c r="EI110" s="31">
        <v>0</v>
      </c>
      <c r="EJ110" s="31">
        <v>2.835</v>
      </c>
      <c r="EK110" s="31">
        <v>86.384832451499122</v>
      </c>
      <c r="EL110" s="31">
        <v>0</v>
      </c>
      <c r="EM110" s="31">
        <v>0</v>
      </c>
      <c r="EN110" s="31">
        <v>282.23599999999999</v>
      </c>
      <c r="EO110" s="31">
        <v>47.844548533851103</v>
      </c>
      <c r="EP110" s="31">
        <v>0</v>
      </c>
      <c r="EQ110" s="31">
        <v>0</v>
      </c>
      <c r="ER110" s="31">
        <v>3.0000000000000001E-3</v>
      </c>
      <c r="ES110" s="31">
        <v>1607</v>
      </c>
      <c r="ET110" s="31">
        <v>357.84699999999998</v>
      </c>
      <c r="EU110" s="31">
        <v>271.23016261139537</v>
      </c>
      <c r="EV110" s="31">
        <v>16985.236000000001</v>
      </c>
      <c r="EW110" s="31">
        <v>61.920610758661219</v>
      </c>
      <c r="EX110" s="31">
        <v>0</v>
      </c>
      <c r="EY110" s="31">
        <v>0</v>
      </c>
      <c r="EZ110" s="31">
        <v>0</v>
      </c>
      <c r="FA110" s="31">
        <v>0</v>
      </c>
      <c r="FB110" s="31">
        <v>705.37199999999996</v>
      </c>
      <c r="FC110" s="31">
        <v>2805.1511627906975</v>
      </c>
      <c r="FD110" s="31">
        <v>146.85599999999999</v>
      </c>
      <c r="FE110" s="31">
        <v>5063.0765920357353</v>
      </c>
      <c r="FF110" s="31">
        <v>24.672000000000001</v>
      </c>
      <c r="FG110" s="31">
        <v>1306.5282911802854</v>
      </c>
      <c r="FH110" s="31">
        <v>0</v>
      </c>
      <c r="FI110" s="31">
        <v>0</v>
      </c>
      <c r="FJ110" s="31">
        <v>9.7100000000000009</v>
      </c>
      <c r="FK110" s="31">
        <v>510.45417095777549</v>
      </c>
      <c r="FL110" s="31">
        <v>996.65300000000002</v>
      </c>
      <c r="FM110" s="31">
        <v>2202.9337703292922</v>
      </c>
      <c r="FN110" s="31">
        <v>437.74</v>
      </c>
      <c r="FO110" s="31">
        <v>1078.3660117878192</v>
      </c>
      <c r="FP110" s="31">
        <v>0</v>
      </c>
      <c r="FQ110" s="31">
        <v>0</v>
      </c>
      <c r="FR110" s="31">
        <v>0.38400000000000001</v>
      </c>
      <c r="FS110" s="31">
        <v>487.76822916666663</v>
      </c>
      <c r="FT110" s="31">
        <v>0</v>
      </c>
      <c r="FU110" s="31">
        <v>0</v>
      </c>
      <c r="FV110" s="31">
        <v>0</v>
      </c>
      <c r="FW110" s="31">
        <v>0</v>
      </c>
      <c r="FX110" s="31">
        <v>14.451000000000001</v>
      </c>
      <c r="FY110" s="31">
        <v>735.11812331326553</v>
      </c>
      <c r="FZ110" s="31">
        <v>0</v>
      </c>
      <c r="GA110" s="31">
        <v>0</v>
      </c>
      <c r="GB110" s="31">
        <v>4177.049</v>
      </c>
      <c r="GC110" s="31">
        <v>1045.5486117112823</v>
      </c>
      <c r="GD110" s="31">
        <v>170.88499999999999</v>
      </c>
      <c r="GE110" s="31">
        <v>1831.9335810632881</v>
      </c>
      <c r="GF110" s="31">
        <v>54.878999999999998</v>
      </c>
      <c r="GG110" s="31">
        <v>19758.379416534561</v>
      </c>
      <c r="GH110" s="31">
        <v>527.33000000000004</v>
      </c>
      <c r="GI110" s="31">
        <v>4819.6860637551436</v>
      </c>
      <c r="GJ110" s="31">
        <v>39.832999999999998</v>
      </c>
      <c r="GK110" s="31">
        <v>4319.7941154319287</v>
      </c>
      <c r="GL110" s="31">
        <v>12.968999999999999</v>
      </c>
      <c r="GM110" s="31">
        <v>2558.8903539208882</v>
      </c>
      <c r="GN110" s="31">
        <v>2E-3</v>
      </c>
      <c r="GO110" s="31">
        <v>21600</v>
      </c>
      <c r="GP110" s="31">
        <v>690.45600000000002</v>
      </c>
      <c r="GQ110" s="31">
        <v>4315.1571121114166</v>
      </c>
      <c r="GR110" s="31">
        <v>165360.57800000001</v>
      </c>
      <c r="GS110" s="31">
        <v>218.18927086116014</v>
      </c>
      <c r="GT110" s="31">
        <v>194.648</v>
      </c>
      <c r="GU110" s="31">
        <v>1619.0553717479759</v>
      </c>
      <c r="GV110" s="31">
        <v>4.5229999999999997</v>
      </c>
      <c r="GW110" s="31">
        <v>5798.750829095733</v>
      </c>
      <c r="GX110" s="31">
        <v>0</v>
      </c>
      <c r="GY110" s="31">
        <v>0</v>
      </c>
      <c r="GZ110" s="31">
        <v>0</v>
      </c>
      <c r="HA110" s="31">
        <v>0</v>
      </c>
      <c r="HB110" s="31">
        <v>0.32100000000000001</v>
      </c>
      <c r="HC110" s="31">
        <v>1498.9221183800623</v>
      </c>
      <c r="HD110" s="31">
        <v>164169.31899999999</v>
      </c>
      <c r="HE110" s="31">
        <v>216.18026443174804</v>
      </c>
      <c r="HF110" s="31">
        <v>3.2000000000000001E-2</v>
      </c>
      <c r="HG110" s="31">
        <v>1785.375</v>
      </c>
      <c r="HH110" s="31">
        <v>140.86099999999999</v>
      </c>
      <c r="HI110" s="31">
        <v>457.58889969544441</v>
      </c>
      <c r="HJ110" s="31">
        <v>0</v>
      </c>
      <c r="HK110" s="31">
        <v>0</v>
      </c>
      <c r="HL110" s="31">
        <v>723.24</v>
      </c>
      <c r="HM110" s="31">
        <v>446.18323516398431</v>
      </c>
      <c r="HN110" s="31">
        <v>194.601</v>
      </c>
      <c r="HO110" s="31">
        <v>1619.0723480352106</v>
      </c>
      <c r="HP110" s="31">
        <v>322.31400000000002</v>
      </c>
      <c r="HQ110" s="31">
        <v>545.66122787095821</v>
      </c>
      <c r="HR110" s="31">
        <v>1.4999999999999999E-2</v>
      </c>
      <c r="HS110" s="31">
        <v>1044</v>
      </c>
      <c r="HT110" s="31">
        <v>27.67</v>
      </c>
      <c r="HU110" s="31">
        <v>373.76205276472712</v>
      </c>
      <c r="HV110" s="31">
        <v>51.875</v>
      </c>
      <c r="HW110" s="31">
        <v>2359.6723662650602</v>
      </c>
      <c r="HX110" s="31">
        <v>51.814999999999998</v>
      </c>
      <c r="HY110" s="31">
        <v>2357.4180063688123</v>
      </c>
      <c r="HZ110" s="31">
        <v>0.02</v>
      </c>
      <c r="IA110" s="31">
        <v>2160</v>
      </c>
      <c r="IB110" s="31">
        <v>0</v>
      </c>
      <c r="IC110" s="31">
        <v>0</v>
      </c>
      <c r="ID110" s="31">
        <v>27.65</v>
      </c>
      <c r="IE110" s="31">
        <v>372.47001808318265</v>
      </c>
      <c r="IF110" s="31">
        <v>0.06</v>
      </c>
      <c r="IG110" s="31">
        <v>4306.5</v>
      </c>
    </row>
    <row r="111" spans="1:241" ht="12.75" customHeight="1">
      <c r="A111" s="44"/>
      <c r="B111" s="45"/>
      <c r="C111" s="46" t="s">
        <v>227</v>
      </c>
      <c r="D111" s="47" t="s">
        <v>130</v>
      </c>
      <c r="E111" s="24">
        <v>84</v>
      </c>
      <c r="F111" s="25">
        <f t="shared" si="4"/>
        <v>18651.372999999996</v>
      </c>
      <c r="G111" s="25">
        <f t="shared" si="5"/>
        <v>262.23232632793309</v>
      </c>
      <c r="H111" s="25">
        <f t="shared" si="6"/>
        <v>18540.841999999997</v>
      </c>
      <c r="I111" s="25">
        <f t="shared" si="7"/>
        <v>260.75345111079633</v>
      </c>
      <c r="J111" s="25">
        <v>18538.062999999998</v>
      </c>
      <c r="K111" s="25">
        <v>260.4004681611018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>
        <v>0</v>
      </c>
      <c r="T111" s="25">
        <v>0</v>
      </c>
      <c r="U111" s="25">
        <v>0</v>
      </c>
      <c r="V111" s="25">
        <v>0</v>
      </c>
      <c r="W111" s="25">
        <v>0</v>
      </c>
      <c r="X111" s="25">
        <v>0</v>
      </c>
      <c r="Y111" s="25">
        <v>0</v>
      </c>
      <c r="Z111" s="25">
        <v>0</v>
      </c>
      <c r="AA111" s="25">
        <v>0</v>
      </c>
      <c r="AB111" s="25">
        <v>0</v>
      </c>
      <c r="AC111" s="25">
        <v>0</v>
      </c>
      <c r="AD111" s="25">
        <v>0</v>
      </c>
      <c r="AE111" s="25">
        <v>0</v>
      </c>
      <c r="AF111" s="25">
        <v>0</v>
      </c>
      <c r="AG111" s="25">
        <v>0</v>
      </c>
      <c r="AH111" s="25">
        <v>0</v>
      </c>
      <c r="AI111" s="25">
        <v>0</v>
      </c>
      <c r="AJ111" s="25">
        <v>0</v>
      </c>
      <c r="AK111" s="25">
        <v>0</v>
      </c>
      <c r="AL111" s="25">
        <v>0</v>
      </c>
      <c r="AM111" s="25">
        <v>0</v>
      </c>
      <c r="AN111" s="25">
        <v>0</v>
      </c>
      <c r="AO111" s="25">
        <v>0</v>
      </c>
      <c r="AP111" s="25">
        <v>0</v>
      </c>
      <c r="AQ111" s="25">
        <v>0</v>
      </c>
      <c r="AR111" s="25">
        <v>0</v>
      </c>
      <c r="AS111" s="25">
        <v>0</v>
      </c>
      <c r="AT111" s="25">
        <v>0</v>
      </c>
      <c r="AU111" s="25">
        <v>0</v>
      </c>
      <c r="AV111" s="25">
        <v>0</v>
      </c>
      <c r="AW111" s="25">
        <v>0</v>
      </c>
      <c r="AX111" s="25">
        <v>0</v>
      </c>
      <c r="AY111" s="25">
        <v>0</v>
      </c>
      <c r="AZ111" s="25">
        <v>0</v>
      </c>
      <c r="BA111" s="25">
        <v>0</v>
      </c>
      <c r="BB111" s="25">
        <v>0</v>
      </c>
      <c r="BC111" s="25">
        <v>0</v>
      </c>
      <c r="BD111" s="25">
        <v>0</v>
      </c>
      <c r="BE111" s="25">
        <v>0</v>
      </c>
      <c r="BF111" s="25">
        <v>0</v>
      </c>
      <c r="BG111" s="25">
        <v>0</v>
      </c>
      <c r="BH111" s="25">
        <v>393.26900000000001</v>
      </c>
      <c r="BI111" s="25">
        <v>542.39770742163762</v>
      </c>
      <c r="BJ111" s="25">
        <v>0</v>
      </c>
      <c r="BK111" s="25">
        <v>0</v>
      </c>
      <c r="BL111" s="25">
        <v>0</v>
      </c>
      <c r="BM111" s="25">
        <v>0</v>
      </c>
      <c r="BN111" s="25">
        <v>0</v>
      </c>
      <c r="BO111" s="25">
        <v>0</v>
      </c>
      <c r="BP111" s="25">
        <v>41.241999999999997</v>
      </c>
      <c r="BQ111" s="25">
        <v>76.6368750303089</v>
      </c>
      <c r="BR111" s="25">
        <v>0</v>
      </c>
      <c r="BS111" s="25">
        <v>0</v>
      </c>
      <c r="BT111" s="25">
        <v>0</v>
      </c>
      <c r="BU111" s="25">
        <v>0</v>
      </c>
      <c r="BV111" s="25">
        <v>0</v>
      </c>
      <c r="BW111" s="25">
        <v>0</v>
      </c>
      <c r="BX111" s="25">
        <v>0</v>
      </c>
      <c r="BY111" s="25">
        <v>0</v>
      </c>
      <c r="BZ111" s="25">
        <v>0</v>
      </c>
      <c r="CA111" s="25">
        <v>0</v>
      </c>
      <c r="CB111" s="25">
        <v>0</v>
      </c>
      <c r="CC111" s="25">
        <v>0</v>
      </c>
      <c r="CD111" s="25">
        <v>0.65600000000000003</v>
      </c>
      <c r="CE111" s="25">
        <v>76.474085365853654</v>
      </c>
      <c r="CF111" s="25">
        <v>0</v>
      </c>
      <c r="CG111" s="25">
        <v>0</v>
      </c>
      <c r="CH111" s="25">
        <v>7.5309999999999997</v>
      </c>
      <c r="CI111" s="25">
        <v>104.31921391581463</v>
      </c>
      <c r="CJ111" s="25">
        <v>1.1140000000000001</v>
      </c>
      <c r="CK111" s="25">
        <v>550.87253141831241</v>
      </c>
      <c r="CL111" s="25">
        <v>191.79499999999999</v>
      </c>
      <c r="CM111" s="25">
        <v>157.29465835918558</v>
      </c>
      <c r="CN111" s="25">
        <v>0</v>
      </c>
      <c r="CO111" s="25">
        <v>0</v>
      </c>
      <c r="CP111" s="25">
        <v>2854.8519999999999</v>
      </c>
      <c r="CQ111" s="25">
        <v>203.30538991163115</v>
      </c>
      <c r="CR111" s="25">
        <v>0</v>
      </c>
      <c r="CS111" s="25">
        <v>0</v>
      </c>
      <c r="CT111" s="25">
        <v>6058.4380000000001</v>
      </c>
      <c r="CU111" s="25">
        <v>50.936305199458999</v>
      </c>
      <c r="CV111" s="25">
        <v>0</v>
      </c>
      <c r="CW111" s="25">
        <v>0</v>
      </c>
      <c r="CX111" s="25">
        <v>7569.9639999999999</v>
      </c>
      <c r="CY111" s="25">
        <v>139.71917316911944</v>
      </c>
      <c r="CZ111" s="25">
        <v>0</v>
      </c>
      <c r="DA111" s="25">
        <v>0</v>
      </c>
      <c r="DB111" s="25">
        <v>0</v>
      </c>
      <c r="DC111" s="25">
        <v>0</v>
      </c>
      <c r="DD111" s="25">
        <v>0</v>
      </c>
      <c r="DE111" s="25">
        <v>0</v>
      </c>
      <c r="DF111" s="25">
        <v>0</v>
      </c>
      <c r="DG111" s="25">
        <v>0</v>
      </c>
      <c r="DH111" s="25">
        <v>0</v>
      </c>
      <c r="DI111" s="25">
        <v>0</v>
      </c>
      <c r="DJ111" s="25">
        <v>0</v>
      </c>
      <c r="DK111" s="25">
        <v>0</v>
      </c>
      <c r="DL111" s="25">
        <v>0</v>
      </c>
      <c r="DM111" s="25">
        <v>0</v>
      </c>
      <c r="DN111" s="25">
        <v>0</v>
      </c>
      <c r="DO111" s="25">
        <v>0</v>
      </c>
      <c r="DP111" s="25">
        <v>0</v>
      </c>
      <c r="DQ111" s="25">
        <v>0</v>
      </c>
      <c r="DR111" s="25">
        <v>0</v>
      </c>
      <c r="DS111" s="25">
        <v>0</v>
      </c>
      <c r="DT111" s="25">
        <v>181.74299999999999</v>
      </c>
      <c r="DU111" s="25">
        <v>127.68408136764552</v>
      </c>
      <c r="DV111" s="25">
        <v>0</v>
      </c>
      <c r="DW111" s="25">
        <v>0</v>
      </c>
      <c r="DX111" s="25">
        <v>0</v>
      </c>
      <c r="DY111" s="25">
        <v>0</v>
      </c>
      <c r="DZ111" s="25">
        <v>0</v>
      </c>
      <c r="EA111" s="25">
        <v>0</v>
      </c>
      <c r="EB111" s="25">
        <v>0</v>
      </c>
      <c r="EC111" s="25">
        <v>0</v>
      </c>
      <c r="ED111" s="25">
        <v>0</v>
      </c>
      <c r="EE111" s="25">
        <v>0</v>
      </c>
      <c r="EF111" s="25">
        <v>0</v>
      </c>
      <c r="EG111" s="25">
        <v>0</v>
      </c>
      <c r="EH111" s="25">
        <v>0</v>
      </c>
      <c r="EI111" s="25">
        <v>0</v>
      </c>
      <c r="EJ111" s="25">
        <v>2E-3</v>
      </c>
      <c r="EK111" s="25">
        <v>40.5</v>
      </c>
      <c r="EL111" s="25">
        <v>0</v>
      </c>
      <c r="EM111" s="25">
        <v>0</v>
      </c>
      <c r="EN111" s="25">
        <v>282.15100000000001</v>
      </c>
      <c r="EO111" s="25">
        <v>47.520015878022761</v>
      </c>
      <c r="EP111" s="25">
        <v>0</v>
      </c>
      <c r="EQ111" s="25">
        <v>0</v>
      </c>
      <c r="ER111" s="25">
        <v>3.0000000000000001E-3</v>
      </c>
      <c r="ES111" s="25">
        <v>1607</v>
      </c>
      <c r="ET111" s="25">
        <v>2.7429999999999999</v>
      </c>
      <c r="EU111" s="25">
        <v>134.20634341961357</v>
      </c>
      <c r="EV111" s="25">
        <v>254.24299999999999</v>
      </c>
      <c r="EW111" s="25">
        <v>52.882317310604421</v>
      </c>
      <c r="EX111" s="25">
        <v>0</v>
      </c>
      <c r="EY111" s="25">
        <v>0</v>
      </c>
      <c r="EZ111" s="25">
        <v>0</v>
      </c>
      <c r="FA111" s="25">
        <v>0</v>
      </c>
      <c r="FB111" s="25">
        <v>0.78100000000000003</v>
      </c>
      <c r="FC111" s="25">
        <v>3717.4865556978234</v>
      </c>
      <c r="FD111" s="25">
        <v>83.798000000000002</v>
      </c>
      <c r="FE111" s="25">
        <v>5503.5788085634504</v>
      </c>
      <c r="FF111" s="25">
        <v>0</v>
      </c>
      <c r="FG111" s="25">
        <v>0</v>
      </c>
      <c r="FH111" s="25">
        <v>0</v>
      </c>
      <c r="FI111" s="25">
        <v>0</v>
      </c>
      <c r="FJ111" s="25">
        <v>0</v>
      </c>
      <c r="FK111" s="25">
        <v>0</v>
      </c>
      <c r="FL111" s="25">
        <v>143.709</v>
      </c>
      <c r="FM111" s="25">
        <v>3833.3044416146518</v>
      </c>
      <c r="FN111" s="25">
        <v>42.155000000000001</v>
      </c>
      <c r="FO111" s="25">
        <v>1119.0877950421066</v>
      </c>
      <c r="FP111" s="25">
        <v>0</v>
      </c>
      <c r="FQ111" s="25">
        <v>0</v>
      </c>
      <c r="FR111" s="25">
        <v>0</v>
      </c>
      <c r="FS111" s="25">
        <v>0</v>
      </c>
      <c r="FT111" s="25">
        <v>0</v>
      </c>
      <c r="FU111" s="25">
        <v>0</v>
      </c>
      <c r="FV111" s="25">
        <v>0</v>
      </c>
      <c r="FW111" s="25">
        <v>0</v>
      </c>
      <c r="FX111" s="25">
        <v>4.9660000000000002</v>
      </c>
      <c r="FY111" s="25">
        <v>1434.0012082158678</v>
      </c>
      <c r="FZ111" s="25">
        <v>0</v>
      </c>
      <c r="GA111" s="25">
        <v>0</v>
      </c>
      <c r="GB111" s="25">
        <v>196.90799999999999</v>
      </c>
      <c r="GC111" s="25">
        <v>903.22161618623932</v>
      </c>
      <c r="GD111" s="25">
        <v>0</v>
      </c>
      <c r="GE111" s="25">
        <v>0</v>
      </c>
      <c r="GF111" s="25">
        <v>20.507999999999999</v>
      </c>
      <c r="GG111" s="25">
        <v>11727.299736688121</v>
      </c>
      <c r="GH111" s="25">
        <v>205.49199999999999</v>
      </c>
      <c r="GI111" s="25">
        <v>5326.2791203550505</v>
      </c>
      <c r="GJ111" s="25">
        <v>0</v>
      </c>
      <c r="GK111" s="25">
        <v>0</v>
      </c>
      <c r="GL111" s="25">
        <v>0</v>
      </c>
      <c r="GM111" s="25">
        <v>0</v>
      </c>
      <c r="GN111" s="25">
        <v>0</v>
      </c>
      <c r="GO111" s="25">
        <v>0</v>
      </c>
      <c r="GP111" s="25">
        <v>2.7789999999999999</v>
      </c>
      <c r="GQ111" s="25">
        <v>2615.4206549118389</v>
      </c>
      <c r="GR111" s="25">
        <v>110.53100000000001</v>
      </c>
      <c r="GS111" s="25">
        <v>510.30383331373099</v>
      </c>
      <c r="GT111" s="25">
        <v>0</v>
      </c>
      <c r="GU111" s="25">
        <v>0</v>
      </c>
      <c r="GV111" s="25">
        <v>8.5000000000000006E-2</v>
      </c>
      <c r="GW111" s="25">
        <v>7992</v>
      </c>
      <c r="GX111" s="25">
        <v>0</v>
      </c>
      <c r="GY111" s="25">
        <v>0</v>
      </c>
      <c r="GZ111" s="25">
        <v>0</v>
      </c>
      <c r="HA111" s="25">
        <v>0</v>
      </c>
      <c r="HB111" s="25">
        <v>8.0000000000000002E-3</v>
      </c>
      <c r="HC111" s="25">
        <v>540</v>
      </c>
      <c r="HD111" s="25">
        <v>10.212999999999999</v>
      </c>
      <c r="HE111" s="25">
        <v>482.63938118084792</v>
      </c>
      <c r="HF111" s="25">
        <v>0</v>
      </c>
      <c r="HG111" s="25">
        <v>0</v>
      </c>
      <c r="HH111" s="25">
        <v>50.412999999999997</v>
      </c>
      <c r="HI111" s="25">
        <v>413.45387102533078</v>
      </c>
      <c r="HJ111" s="25">
        <v>0</v>
      </c>
      <c r="HK111" s="25">
        <v>0</v>
      </c>
      <c r="HL111" s="25">
        <v>0</v>
      </c>
      <c r="HM111" s="25">
        <v>0</v>
      </c>
      <c r="HN111" s="25">
        <v>0</v>
      </c>
      <c r="HO111" s="25">
        <v>0</v>
      </c>
      <c r="HP111" s="25">
        <v>49.811999999999998</v>
      </c>
      <c r="HQ111" s="25">
        <v>601.22273749297358</v>
      </c>
      <c r="HR111" s="25">
        <v>0</v>
      </c>
      <c r="HS111" s="25">
        <v>0</v>
      </c>
      <c r="HT111" s="25">
        <v>0</v>
      </c>
      <c r="HU111" s="25">
        <v>0</v>
      </c>
      <c r="HV111" s="25">
        <v>0</v>
      </c>
      <c r="HW111" s="25">
        <v>0</v>
      </c>
      <c r="HX111" s="25">
        <v>0</v>
      </c>
      <c r="HY111" s="25">
        <v>0</v>
      </c>
      <c r="HZ111" s="25">
        <v>0</v>
      </c>
      <c r="IA111" s="25">
        <v>0</v>
      </c>
      <c r="IB111" s="25">
        <v>0</v>
      </c>
      <c r="IC111" s="25">
        <v>0</v>
      </c>
      <c r="ID111" s="25">
        <v>0</v>
      </c>
      <c r="IE111" s="25">
        <v>0</v>
      </c>
      <c r="IF111" s="25">
        <v>0</v>
      </c>
      <c r="IG111" s="25">
        <v>0</v>
      </c>
    </row>
    <row r="112" spans="1:241" ht="12.75" customHeight="1">
      <c r="A112" s="44"/>
      <c r="B112" s="45"/>
      <c r="C112" s="46" t="s">
        <v>228</v>
      </c>
      <c r="D112" s="47" t="s">
        <v>132</v>
      </c>
      <c r="E112" s="24">
        <v>85</v>
      </c>
      <c r="F112" s="25">
        <f t="shared" si="4"/>
        <v>76358.043999999994</v>
      </c>
      <c r="G112" s="25">
        <f t="shared" si="5"/>
        <v>170.3236398905137</v>
      </c>
      <c r="H112" s="25">
        <f t="shared" si="6"/>
        <v>34645.404000000002</v>
      </c>
      <c r="I112" s="25">
        <f t="shared" si="7"/>
        <v>134.56324278972184</v>
      </c>
      <c r="J112" s="25">
        <v>34645.404000000002</v>
      </c>
      <c r="K112" s="25">
        <v>134.56324278972184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>
        <v>0</v>
      </c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5">
        <v>0</v>
      </c>
      <c r="AB112" s="25">
        <v>0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25">
        <v>0</v>
      </c>
      <c r="AQ112" s="25">
        <v>0</v>
      </c>
      <c r="AR112" s="25">
        <v>0</v>
      </c>
      <c r="AS112" s="25">
        <v>0</v>
      </c>
      <c r="AT112" s="25">
        <v>0</v>
      </c>
      <c r="AU112" s="25">
        <v>0</v>
      </c>
      <c r="AV112" s="25">
        <v>0</v>
      </c>
      <c r="AW112" s="25">
        <v>0</v>
      </c>
      <c r="AX112" s="25">
        <v>0</v>
      </c>
      <c r="AY112" s="25">
        <v>0</v>
      </c>
      <c r="AZ112" s="25">
        <v>0</v>
      </c>
      <c r="BA112" s="25">
        <v>0</v>
      </c>
      <c r="BB112" s="25">
        <v>0</v>
      </c>
      <c r="BC112" s="25">
        <v>0</v>
      </c>
      <c r="BD112" s="25">
        <v>0</v>
      </c>
      <c r="BE112" s="25">
        <v>0</v>
      </c>
      <c r="BF112" s="25">
        <v>2E-3</v>
      </c>
      <c r="BG112" s="25">
        <v>605</v>
      </c>
      <c r="BH112" s="25">
        <v>3233.404</v>
      </c>
      <c r="BI112" s="25">
        <v>687.92609955328805</v>
      </c>
      <c r="BJ112" s="25">
        <v>0</v>
      </c>
      <c r="BK112" s="25">
        <v>0</v>
      </c>
      <c r="BL112" s="25">
        <v>36.65</v>
      </c>
      <c r="BM112" s="25">
        <v>494.54270122783078</v>
      </c>
      <c r="BN112" s="25">
        <v>0</v>
      </c>
      <c r="BO112" s="25">
        <v>0</v>
      </c>
      <c r="BP112" s="25">
        <v>2072.8359999999998</v>
      </c>
      <c r="BQ112" s="25">
        <v>31.594238039092332</v>
      </c>
      <c r="BR112" s="25">
        <v>3.3000000000000002E-2</v>
      </c>
      <c r="BS112" s="25">
        <v>209.69696969696969</v>
      </c>
      <c r="BT112" s="25">
        <v>0</v>
      </c>
      <c r="BU112" s="25">
        <v>0</v>
      </c>
      <c r="BV112" s="25">
        <v>0</v>
      </c>
      <c r="BW112" s="25">
        <v>0</v>
      </c>
      <c r="BX112" s="25">
        <v>0</v>
      </c>
      <c r="BY112" s="25">
        <v>0</v>
      </c>
      <c r="BZ112" s="25">
        <v>0</v>
      </c>
      <c r="CA112" s="25">
        <v>0</v>
      </c>
      <c r="CB112" s="25">
        <v>0</v>
      </c>
      <c r="CC112" s="25">
        <v>0</v>
      </c>
      <c r="CD112" s="25">
        <v>37.015999999999998</v>
      </c>
      <c r="CE112" s="25">
        <v>57.350010806137888</v>
      </c>
      <c r="CF112" s="25">
        <v>0</v>
      </c>
      <c r="CG112" s="25">
        <v>0</v>
      </c>
      <c r="CH112" s="25">
        <v>44.74</v>
      </c>
      <c r="CI112" s="25">
        <v>280.35245864997768</v>
      </c>
      <c r="CJ112" s="25">
        <v>0</v>
      </c>
      <c r="CK112" s="25">
        <v>0</v>
      </c>
      <c r="CL112" s="25">
        <v>704.08399999999995</v>
      </c>
      <c r="CM112" s="25">
        <v>179.08976769817235</v>
      </c>
      <c r="CN112" s="25">
        <v>0</v>
      </c>
      <c r="CO112" s="25">
        <v>0</v>
      </c>
      <c r="CP112" s="25">
        <v>1901.2080000000001</v>
      </c>
      <c r="CQ112" s="25">
        <v>223.05803099923838</v>
      </c>
      <c r="CR112" s="25">
        <v>0</v>
      </c>
      <c r="CS112" s="25">
        <v>0</v>
      </c>
      <c r="CT112" s="25">
        <v>21511.878000000001</v>
      </c>
      <c r="CU112" s="25">
        <v>49.900441793134007</v>
      </c>
      <c r="CV112" s="25">
        <v>0</v>
      </c>
      <c r="CW112" s="25">
        <v>0</v>
      </c>
      <c r="CX112" s="25">
        <v>731.16800000000001</v>
      </c>
      <c r="CY112" s="25">
        <v>148.33104019869577</v>
      </c>
      <c r="CZ112" s="25">
        <v>0</v>
      </c>
      <c r="DA112" s="25">
        <v>0</v>
      </c>
      <c r="DB112" s="25">
        <v>0</v>
      </c>
      <c r="DC112" s="25">
        <v>0</v>
      </c>
      <c r="DD112" s="25">
        <v>0</v>
      </c>
      <c r="DE112" s="25">
        <v>0</v>
      </c>
      <c r="DF112" s="25">
        <v>0</v>
      </c>
      <c r="DG112" s="25">
        <v>0</v>
      </c>
      <c r="DH112" s="25">
        <v>0</v>
      </c>
      <c r="DI112" s="25">
        <v>0</v>
      </c>
      <c r="DJ112" s="25">
        <v>0</v>
      </c>
      <c r="DK112" s="25">
        <v>0</v>
      </c>
      <c r="DL112" s="25">
        <v>0</v>
      </c>
      <c r="DM112" s="25">
        <v>0</v>
      </c>
      <c r="DN112" s="25">
        <v>0</v>
      </c>
      <c r="DO112" s="25">
        <v>0</v>
      </c>
      <c r="DP112" s="25">
        <v>0</v>
      </c>
      <c r="DQ112" s="25">
        <v>0</v>
      </c>
      <c r="DR112" s="25">
        <v>0</v>
      </c>
      <c r="DS112" s="25">
        <v>0</v>
      </c>
      <c r="DT112" s="25">
        <v>213.13499999999999</v>
      </c>
      <c r="DU112" s="25">
        <v>262.10211837567738</v>
      </c>
      <c r="DV112" s="25">
        <v>0</v>
      </c>
      <c r="DW112" s="25">
        <v>0</v>
      </c>
      <c r="DX112" s="25">
        <v>0</v>
      </c>
      <c r="DY112" s="25">
        <v>0</v>
      </c>
      <c r="DZ112" s="25">
        <v>0</v>
      </c>
      <c r="EA112" s="25">
        <v>0</v>
      </c>
      <c r="EB112" s="25">
        <v>0</v>
      </c>
      <c r="EC112" s="25">
        <v>0</v>
      </c>
      <c r="ED112" s="25">
        <v>0</v>
      </c>
      <c r="EE112" s="25">
        <v>0</v>
      </c>
      <c r="EF112" s="25">
        <v>0.90800000000000003</v>
      </c>
      <c r="EG112" s="25">
        <v>50.599118942731273</v>
      </c>
      <c r="EH112" s="25">
        <v>0</v>
      </c>
      <c r="EI112" s="25">
        <v>0</v>
      </c>
      <c r="EJ112" s="25">
        <v>0</v>
      </c>
      <c r="EK112" s="25">
        <v>0</v>
      </c>
      <c r="EL112" s="25">
        <v>0</v>
      </c>
      <c r="EM112" s="25">
        <v>0</v>
      </c>
      <c r="EN112" s="25">
        <v>0</v>
      </c>
      <c r="EO112" s="25">
        <v>0</v>
      </c>
      <c r="EP112" s="25">
        <v>0</v>
      </c>
      <c r="EQ112" s="25">
        <v>0</v>
      </c>
      <c r="ER112" s="25">
        <v>0</v>
      </c>
      <c r="ES112" s="25">
        <v>0</v>
      </c>
      <c r="ET112" s="25">
        <v>249.31</v>
      </c>
      <c r="EU112" s="25">
        <v>295.10181701496128</v>
      </c>
      <c r="EV112" s="25">
        <v>3654.0590000000002</v>
      </c>
      <c r="EW112" s="25">
        <v>32.315700430671754</v>
      </c>
      <c r="EX112" s="25">
        <v>0</v>
      </c>
      <c r="EY112" s="25">
        <v>0</v>
      </c>
      <c r="EZ112" s="25">
        <v>0</v>
      </c>
      <c r="FA112" s="25">
        <v>0</v>
      </c>
      <c r="FB112" s="25">
        <v>0.24299999999999999</v>
      </c>
      <c r="FC112" s="25">
        <v>5857.9794238683126</v>
      </c>
      <c r="FD112" s="25">
        <v>0</v>
      </c>
      <c r="FE112" s="25">
        <v>0</v>
      </c>
      <c r="FF112" s="25">
        <v>15.782</v>
      </c>
      <c r="FG112" s="25">
        <v>1486.7097959700925</v>
      </c>
      <c r="FH112" s="25">
        <v>0</v>
      </c>
      <c r="FI112" s="25">
        <v>0</v>
      </c>
      <c r="FJ112" s="25">
        <v>0</v>
      </c>
      <c r="FK112" s="25">
        <v>0</v>
      </c>
      <c r="FL112" s="25">
        <v>11.635</v>
      </c>
      <c r="FM112" s="25">
        <v>4517.0858616244095</v>
      </c>
      <c r="FN112" s="25">
        <v>34.701000000000001</v>
      </c>
      <c r="FO112" s="25">
        <v>961.79040949828538</v>
      </c>
      <c r="FP112" s="25">
        <v>0</v>
      </c>
      <c r="FQ112" s="25">
        <v>0</v>
      </c>
      <c r="FR112" s="25">
        <v>0</v>
      </c>
      <c r="FS112" s="25">
        <v>0</v>
      </c>
      <c r="FT112" s="25">
        <v>0</v>
      </c>
      <c r="FU112" s="25">
        <v>0</v>
      </c>
      <c r="FV112" s="25">
        <v>0</v>
      </c>
      <c r="FW112" s="25">
        <v>0</v>
      </c>
      <c r="FX112" s="25">
        <v>7.3040000000000003</v>
      </c>
      <c r="FY112" s="25">
        <v>165.08981380065717</v>
      </c>
      <c r="FZ112" s="25">
        <v>0</v>
      </c>
      <c r="GA112" s="25">
        <v>0</v>
      </c>
      <c r="GB112" s="25">
        <v>173.428</v>
      </c>
      <c r="GC112" s="25">
        <v>1195.5326187236201</v>
      </c>
      <c r="GD112" s="25">
        <v>3.2160000000000002</v>
      </c>
      <c r="GE112" s="25">
        <v>780.11194029850742</v>
      </c>
      <c r="GF112" s="25">
        <v>0</v>
      </c>
      <c r="GG112" s="25">
        <v>0</v>
      </c>
      <c r="GH112" s="25">
        <v>8.6639999999999997</v>
      </c>
      <c r="GI112" s="25">
        <v>4368.5590951061868</v>
      </c>
      <c r="GJ112" s="25">
        <v>0</v>
      </c>
      <c r="GK112" s="25">
        <v>0</v>
      </c>
      <c r="GL112" s="25">
        <v>0</v>
      </c>
      <c r="GM112" s="25">
        <v>0</v>
      </c>
      <c r="GN112" s="25">
        <v>0</v>
      </c>
      <c r="GO112" s="25">
        <v>0</v>
      </c>
      <c r="GP112" s="25">
        <v>0</v>
      </c>
      <c r="GQ112" s="25">
        <v>0</v>
      </c>
      <c r="GR112" s="25">
        <v>41712.639999999999</v>
      </c>
      <c r="GS112" s="25">
        <v>200.02527001407725</v>
      </c>
      <c r="GT112" s="25">
        <v>0</v>
      </c>
      <c r="GU112" s="25">
        <v>0</v>
      </c>
      <c r="GV112" s="25">
        <v>0</v>
      </c>
      <c r="GW112" s="25">
        <v>0</v>
      </c>
      <c r="GX112" s="25">
        <v>0</v>
      </c>
      <c r="GY112" s="25">
        <v>0</v>
      </c>
      <c r="GZ112" s="25">
        <v>0</v>
      </c>
      <c r="HA112" s="25">
        <v>0</v>
      </c>
      <c r="HB112" s="25">
        <v>0</v>
      </c>
      <c r="HC112" s="25">
        <v>0</v>
      </c>
      <c r="HD112" s="25">
        <v>41651.288</v>
      </c>
      <c r="HE112" s="25">
        <v>199.51305265757929</v>
      </c>
      <c r="HF112" s="25">
        <v>0</v>
      </c>
      <c r="HG112" s="25">
        <v>0</v>
      </c>
      <c r="HH112" s="25">
        <v>30.597999999999999</v>
      </c>
      <c r="HI112" s="25">
        <v>455.34227727302437</v>
      </c>
      <c r="HJ112" s="25">
        <v>0</v>
      </c>
      <c r="HK112" s="25">
        <v>0</v>
      </c>
      <c r="HL112" s="25">
        <v>0</v>
      </c>
      <c r="HM112" s="25">
        <v>0</v>
      </c>
      <c r="HN112" s="25">
        <v>0</v>
      </c>
      <c r="HO112" s="25">
        <v>0</v>
      </c>
      <c r="HP112" s="25">
        <v>30.754000000000001</v>
      </c>
      <c r="HQ112" s="25">
        <v>639.71841061325358</v>
      </c>
      <c r="HR112" s="25">
        <v>0</v>
      </c>
      <c r="HS112" s="25">
        <v>0</v>
      </c>
      <c r="HT112" s="25">
        <v>0</v>
      </c>
      <c r="HU112" s="25">
        <v>0</v>
      </c>
      <c r="HV112" s="25">
        <v>0</v>
      </c>
      <c r="HW112" s="25">
        <v>0</v>
      </c>
      <c r="HX112" s="25">
        <v>0</v>
      </c>
      <c r="HY112" s="25">
        <v>0</v>
      </c>
      <c r="HZ112" s="25">
        <v>0</v>
      </c>
      <c r="IA112" s="25">
        <v>0</v>
      </c>
      <c r="IB112" s="25">
        <v>0</v>
      </c>
      <c r="IC112" s="25">
        <v>0</v>
      </c>
      <c r="ID112" s="25">
        <v>0</v>
      </c>
      <c r="IE112" s="25">
        <v>0</v>
      </c>
      <c r="IF112" s="25">
        <v>0</v>
      </c>
      <c r="IG112" s="25">
        <v>0</v>
      </c>
    </row>
    <row r="113" spans="1:241" ht="12.75" customHeight="1">
      <c r="A113" s="44"/>
      <c r="B113" s="45"/>
      <c r="C113" s="46" t="s">
        <v>229</v>
      </c>
      <c r="D113" s="47" t="s">
        <v>132</v>
      </c>
      <c r="E113" s="24">
        <v>86</v>
      </c>
      <c r="F113" s="25">
        <f t="shared" si="4"/>
        <v>40316.202000000005</v>
      </c>
      <c r="G113" s="25">
        <f t="shared" si="5"/>
        <v>322.62890423061179</v>
      </c>
      <c r="H113" s="25">
        <f t="shared" si="6"/>
        <v>12736.401000000002</v>
      </c>
      <c r="I113" s="25">
        <f t="shared" si="7"/>
        <v>552.98041573910871</v>
      </c>
      <c r="J113" s="25">
        <v>12733.04</v>
      </c>
      <c r="K113" s="25">
        <v>521.12566402053244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>
        <v>0</v>
      </c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5">
        <v>0</v>
      </c>
      <c r="AB113" s="25">
        <v>0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25">
        <v>0</v>
      </c>
      <c r="AQ113" s="25">
        <v>0</v>
      </c>
      <c r="AR113" s="25">
        <v>0</v>
      </c>
      <c r="AS113" s="25">
        <v>0</v>
      </c>
      <c r="AT113" s="25">
        <v>0</v>
      </c>
      <c r="AU113" s="25">
        <v>0</v>
      </c>
      <c r="AV113" s="25">
        <v>0</v>
      </c>
      <c r="AW113" s="25">
        <v>0</v>
      </c>
      <c r="AX113" s="25">
        <v>0</v>
      </c>
      <c r="AY113" s="25">
        <v>0</v>
      </c>
      <c r="AZ113" s="25">
        <v>0</v>
      </c>
      <c r="BA113" s="25">
        <v>0</v>
      </c>
      <c r="BB113" s="25">
        <v>0</v>
      </c>
      <c r="BC113" s="25">
        <v>0</v>
      </c>
      <c r="BD113" s="25">
        <v>0</v>
      </c>
      <c r="BE113" s="25">
        <v>0</v>
      </c>
      <c r="BF113" s="25">
        <v>0.46899999999999997</v>
      </c>
      <c r="BG113" s="25">
        <v>5.3987206823027716</v>
      </c>
      <c r="BH113" s="25">
        <v>5205.1679999999997</v>
      </c>
      <c r="BI113" s="25">
        <v>639.33988585959185</v>
      </c>
      <c r="BJ113" s="25">
        <v>0</v>
      </c>
      <c r="BK113" s="25">
        <v>0</v>
      </c>
      <c r="BL113" s="25">
        <v>13.941000000000001</v>
      </c>
      <c r="BM113" s="25">
        <v>582.33189871601746</v>
      </c>
      <c r="BN113" s="25">
        <v>0</v>
      </c>
      <c r="BO113" s="25">
        <v>0</v>
      </c>
      <c r="BP113" s="25">
        <v>607.85900000000004</v>
      </c>
      <c r="BQ113" s="25">
        <v>233.55112945600871</v>
      </c>
      <c r="BR113" s="25">
        <v>4.577</v>
      </c>
      <c r="BS113" s="25">
        <v>24.067948437841384</v>
      </c>
      <c r="BT113" s="25">
        <v>0</v>
      </c>
      <c r="BU113" s="25">
        <v>0</v>
      </c>
      <c r="BV113" s="25">
        <v>0</v>
      </c>
      <c r="BW113" s="25">
        <v>0</v>
      </c>
      <c r="BX113" s="25">
        <v>0</v>
      </c>
      <c r="BY113" s="25">
        <v>0</v>
      </c>
      <c r="BZ113" s="25">
        <v>0</v>
      </c>
      <c r="CA113" s="25">
        <v>0</v>
      </c>
      <c r="CB113" s="25">
        <v>0</v>
      </c>
      <c r="CC113" s="25">
        <v>0</v>
      </c>
      <c r="CD113" s="25">
        <v>0</v>
      </c>
      <c r="CE113" s="25">
        <v>0</v>
      </c>
      <c r="CF113" s="25">
        <v>0</v>
      </c>
      <c r="CG113" s="25">
        <v>0</v>
      </c>
      <c r="CH113" s="25">
        <v>0</v>
      </c>
      <c r="CI113" s="25">
        <v>0</v>
      </c>
      <c r="CJ113" s="25">
        <v>0</v>
      </c>
      <c r="CK113" s="25">
        <v>0</v>
      </c>
      <c r="CL113" s="25">
        <v>396.29300000000001</v>
      </c>
      <c r="CM113" s="25">
        <v>373.10791762660455</v>
      </c>
      <c r="CN113" s="25">
        <v>0</v>
      </c>
      <c r="CO113" s="25">
        <v>0</v>
      </c>
      <c r="CP113" s="25">
        <v>704.20100000000002</v>
      </c>
      <c r="CQ113" s="25">
        <v>237.49035715655046</v>
      </c>
      <c r="CR113" s="25">
        <v>0</v>
      </c>
      <c r="CS113" s="25">
        <v>0</v>
      </c>
      <c r="CT113" s="25">
        <v>2196.98</v>
      </c>
      <c r="CU113" s="25">
        <v>51.203985926134969</v>
      </c>
      <c r="CV113" s="25">
        <v>0</v>
      </c>
      <c r="CW113" s="25">
        <v>0</v>
      </c>
      <c r="CX113" s="25">
        <v>65.77</v>
      </c>
      <c r="CY113" s="25">
        <v>79.001611677056403</v>
      </c>
      <c r="CZ113" s="25">
        <v>0</v>
      </c>
      <c r="DA113" s="25">
        <v>0</v>
      </c>
      <c r="DB113" s="25">
        <v>0</v>
      </c>
      <c r="DC113" s="25">
        <v>0</v>
      </c>
      <c r="DD113" s="25">
        <v>7.3999999999999996E-2</v>
      </c>
      <c r="DE113" s="25">
        <v>1168.3918918918919</v>
      </c>
      <c r="DF113" s="25">
        <v>0</v>
      </c>
      <c r="DG113" s="25">
        <v>0</v>
      </c>
      <c r="DH113" s="25">
        <v>0</v>
      </c>
      <c r="DI113" s="25">
        <v>0</v>
      </c>
      <c r="DJ113" s="25">
        <v>0</v>
      </c>
      <c r="DK113" s="25">
        <v>0</v>
      </c>
      <c r="DL113" s="25">
        <v>0</v>
      </c>
      <c r="DM113" s="25">
        <v>0</v>
      </c>
      <c r="DN113" s="25">
        <v>0</v>
      </c>
      <c r="DO113" s="25">
        <v>0</v>
      </c>
      <c r="DP113" s="25">
        <v>0</v>
      </c>
      <c r="DQ113" s="25">
        <v>0</v>
      </c>
      <c r="DR113" s="25">
        <v>0</v>
      </c>
      <c r="DS113" s="25">
        <v>0</v>
      </c>
      <c r="DT113" s="25">
        <v>184.88499999999999</v>
      </c>
      <c r="DU113" s="25">
        <v>177.33710144143657</v>
      </c>
      <c r="DV113" s="25">
        <v>0</v>
      </c>
      <c r="DW113" s="25">
        <v>0</v>
      </c>
      <c r="DX113" s="25">
        <v>0</v>
      </c>
      <c r="DY113" s="25">
        <v>0</v>
      </c>
      <c r="DZ113" s="25">
        <v>0</v>
      </c>
      <c r="EA113" s="25">
        <v>0</v>
      </c>
      <c r="EB113" s="25">
        <v>0</v>
      </c>
      <c r="EC113" s="25">
        <v>0</v>
      </c>
      <c r="ED113" s="25">
        <v>0</v>
      </c>
      <c r="EE113" s="25">
        <v>0</v>
      </c>
      <c r="EF113" s="25">
        <v>0</v>
      </c>
      <c r="EG113" s="25">
        <v>0</v>
      </c>
      <c r="EH113" s="25">
        <v>0</v>
      </c>
      <c r="EI113" s="25">
        <v>0</v>
      </c>
      <c r="EJ113" s="25">
        <v>0</v>
      </c>
      <c r="EK113" s="25">
        <v>0</v>
      </c>
      <c r="EL113" s="25">
        <v>0</v>
      </c>
      <c r="EM113" s="25">
        <v>0</v>
      </c>
      <c r="EN113" s="25">
        <v>0</v>
      </c>
      <c r="EO113" s="25">
        <v>0</v>
      </c>
      <c r="EP113" s="25">
        <v>0</v>
      </c>
      <c r="EQ113" s="25">
        <v>0</v>
      </c>
      <c r="ER113" s="25">
        <v>0</v>
      </c>
      <c r="ES113" s="25">
        <v>0</v>
      </c>
      <c r="ET113" s="25">
        <v>6.61</v>
      </c>
      <c r="EU113" s="25">
        <v>137.63948562783662</v>
      </c>
      <c r="EV113" s="25">
        <v>2253.9690000000001</v>
      </c>
      <c r="EW113" s="25">
        <v>31.550978296507182</v>
      </c>
      <c r="EX113" s="25">
        <v>0</v>
      </c>
      <c r="EY113" s="25">
        <v>0</v>
      </c>
      <c r="EZ113" s="25">
        <v>0</v>
      </c>
      <c r="FA113" s="25">
        <v>0</v>
      </c>
      <c r="FB113" s="25">
        <v>0.13900000000000001</v>
      </c>
      <c r="FC113" s="25">
        <v>3389.6402877697842</v>
      </c>
      <c r="FD113" s="25">
        <v>63.054000000000002</v>
      </c>
      <c r="FE113" s="25">
        <v>4477.8001237034923</v>
      </c>
      <c r="FF113" s="25">
        <v>0</v>
      </c>
      <c r="FG113" s="25">
        <v>0</v>
      </c>
      <c r="FH113" s="25">
        <v>0</v>
      </c>
      <c r="FI113" s="25">
        <v>0</v>
      </c>
      <c r="FJ113" s="25">
        <v>0</v>
      </c>
      <c r="FK113" s="25">
        <v>0</v>
      </c>
      <c r="FL113" s="25">
        <v>291.06099999999998</v>
      </c>
      <c r="FM113" s="25">
        <v>4404.0755168160622</v>
      </c>
      <c r="FN113" s="25">
        <v>3.7530000000000001</v>
      </c>
      <c r="FO113" s="25">
        <v>660.74074074074076</v>
      </c>
      <c r="FP113" s="25">
        <v>0</v>
      </c>
      <c r="FQ113" s="25">
        <v>0</v>
      </c>
      <c r="FR113" s="25">
        <v>0</v>
      </c>
      <c r="FS113" s="25">
        <v>0</v>
      </c>
      <c r="FT113" s="25">
        <v>0</v>
      </c>
      <c r="FU113" s="25">
        <v>0</v>
      </c>
      <c r="FV113" s="25">
        <v>0</v>
      </c>
      <c r="FW113" s="25">
        <v>0</v>
      </c>
      <c r="FX113" s="25">
        <v>0</v>
      </c>
      <c r="FY113" s="25">
        <v>0</v>
      </c>
      <c r="FZ113" s="25">
        <v>0</v>
      </c>
      <c r="GA113" s="25">
        <v>0</v>
      </c>
      <c r="GB113" s="25">
        <v>660.53399999999999</v>
      </c>
      <c r="GC113" s="25">
        <v>1281.0280500322467</v>
      </c>
      <c r="GD113" s="25">
        <v>40.783999999999999</v>
      </c>
      <c r="GE113" s="25">
        <v>3218.1958611220089</v>
      </c>
      <c r="GF113" s="25">
        <v>0.66100000000000003</v>
      </c>
      <c r="GG113" s="25">
        <v>18178.22995461422</v>
      </c>
      <c r="GH113" s="25">
        <v>32.258000000000003</v>
      </c>
      <c r="GI113" s="25">
        <v>1958.521979043958</v>
      </c>
      <c r="GJ113" s="25">
        <v>0</v>
      </c>
      <c r="GK113" s="25">
        <v>0</v>
      </c>
      <c r="GL113" s="25">
        <v>0</v>
      </c>
      <c r="GM113" s="25">
        <v>0</v>
      </c>
      <c r="GN113" s="25">
        <v>0</v>
      </c>
      <c r="GO113" s="25">
        <v>0</v>
      </c>
      <c r="GP113" s="25">
        <v>3.3610000000000002</v>
      </c>
      <c r="GQ113" s="25">
        <v>121233.67896459387</v>
      </c>
      <c r="GR113" s="25">
        <v>27530.919000000002</v>
      </c>
      <c r="GS113" s="25">
        <v>212.39874811298526</v>
      </c>
      <c r="GT113" s="25">
        <v>0</v>
      </c>
      <c r="GU113" s="25">
        <v>0</v>
      </c>
      <c r="GV113" s="25">
        <v>0</v>
      </c>
      <c r="GW113" s="25">
        <v>0</v>
      </c>
      <c r="GX113" s="25">
        <v>0</v>
      </c>
      <c r="GY113" s="25">
        <v>0</v>
      </c>
      <c r="GZ113" s="25">
        <v>0</v>
      </c>
      <c r="HA113" s="25">
        <v>0</v>
      </c>
      <c r="HB113" s="25">
        <v>2.5999999999999999E-2</v>
      </c>
      <c r="HC113" s="25">
        <v>1068.5769230769231</v>
      </c>
      <c r="HD113" s="25">
        <v>27514.062999999998</v>
      </c>
      <c r="HE113" s="25">
        <v>212.03663715533398</v>
      </c>
      <c r="HF113" s="25">
        <v>0</v>
      </c>
      <c r="HG113" s="25">
        <v>0</v>
      </c>
      <c r="HH113" s="25">
        <v>7.2190000000000003</v>
      </c>
      <c r="HI113" s="25">
        <v>283.16345754259595</v>
      </c>
      <c r="HJ113" s="25">
        <v>0</v>
      </c>
      <c r="HK113" s="25">
        <v>0</v>
      </c>
      <c r="HL113" s="25">
        <v>0</v>
      </c>
      <c r="HM113" s="25">
        <v>0</v>
      </c>
      <c r="HN113" s="25">
        <v>0</v>
      </c>
      <c r="HO113" s="25">
        <v>0</v>
      </c>
      <c r="HP113" s="25">
        <v>9.6110000000000007</v>
      </c>
      <c r="HQ113" s="25">
        <v>1193.5695557174072</v>
      </c>
      <c r="HR113" s="25">
        <v>0</v>
      </c>
      <c r="HS113" s="25">
        <v>0</v>
      </c>
      <c r="HT113" s="25">
        <v>0</v>
      </c>
      <c r="HU113" s="25">
        <v>0</v>
      </c>
      <c r="HV113" s="25">
        <v>48.881999999999998</v>
      </c>
      <c r="HW113" s="25">
        <v>2386.5435947792644</v>
      </c>
      <c r="HX113" s="25">
        <v>48.881999999999998</v>
      </c>
      <c r="HY113" s="25">
        <v>2386.5435947792644</v>
      </c>
      <c r="HZ113" s="25">
        <v>0</v>
      </c>
      <c r="IA113" s="25">
        <v>0</v>
      </c>
      <c r="IB113" s="25">
        <v>0</v>
      </c>
      <c r="IC113" s="25">
        <v>0</v>
      </c>
      <c r="ID113" s="25">
        <v>0</v>
      </c>
      <c r="IE113" s="25">
        <v>0</v>
      </c>
      <c r="IF113" s="25">
        <v>0</v>
      </c>
      <c r="IG113" s="25">
        <v>0</v>
      </c>
    </row>
    <row r="114" spans="1:241" ht="12.75" customHeight="1">
      <c r="A114" s="44"/>
      <c r="B114" s="45"/>
      <c r="C114" s="46" t="s">
        <v>230</v>
      </c>
      <c r="D114" s="47" t="s">
        <v>132</v>
      </c>
      <c r="E114" s="24">
        <v>87</v>
      </c>
      <c r="F114" s="25">
        <f t="shared" si="4"/>
        <v>35038.625999999997</v>
      </c>
      <c r="G114" s="25">
        <f t="shared" si="5"/>
        <v>309.80957949093101</v>
      </c>
      <c r="H114" s="25">
        <f t="shared" si="6"/>
        <v>4009.2330000000002</v>
      </c>
      <c r="I114" s="25">
        <f t="shared" si="7"/>
        <v>1056.0870460758954</v>
      </c>
      <c r="J114" s="25">
        <v>3359.0630000000001</v>
      </c>
      <c r="K114" s="25">
        <v>513.67062273020781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>
        <v>0</v>
      </c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5">
        <v>0</v>
      </c>
      <c r="AB114" s="25">
        <v>0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25">
        <v>0</v>
      </c>
      <c r="AQ114" s="25">
        <v>0</v>
      </c>
      <c r="AR114" s="25">
        <v>0</v>
      </c>
      <c r="AS114" s="25">
        <v>0</v>
      </c>
      <c r="AT114" s="25">
        <v>0</v>
      </c>
      <c r="AU114" s="25">
        <v>0</v>
      </c>
      <c r="AV114" s="25">
        <v>0</v>
      </c>
      <c r="AW114" s="25">
        <v>0</v>
      </c>
      <c r="AX114" s="25">
        <v>0</v>
      </c>
      <c r="AY114" s="25">
        <v>0</v>
      </c>
      <c r="AZ114" s="25">
        <v>0</v>
      </c>
      <c r="BA114" s="25">
        <v>0</v>
      </c>
      <c r="BB114" s="25">
        <v>0</v>
      </c>
      <c r="BC114" s="25">
        <v>0</v>
      </c>
      <c r="BD114" s="25">
        <v>0</v>
      </c>
      <c r="BE114" s="25">
        <v>0</v>
      </c>
      <c r="BF114" s="25">
        <v>0</v>
      </c>
      <c r="BG114" s="25">
        <v>0</v>
      </c>
      <c r="BH114" s="25">
        <v>2150.145</v>
      </c>
      <c r="BI114" s="25">
        <v>610.61021233451697</v>
      </c>
      <c r="BJ114" s="25">
        <v>0</v>
      </c>
      <c r="BK114" s="25">
        <v>0</v>
      </c>
      <c r="BL114" s="25">
        <v>43.523000000000003</v>
      </c>
      <c r="BM114" s="25">
        <v>375.01502653769273</v>
      </c>
      <c r="BN114" s="25">
        <v>0</v>
      </c>
      <c r="BO114" s="25">
        <v>0</v>
      </c>
      <c r="BP114" s="25">
        <v>392.24900000000002</v>
      </c>
      <c r="BQ114" s="25">
        <v>266.13605388413993</v>
      </c>
      <c r="BR114" s="25">
        <v>8.5999999999999993E-2</v>
      </c>
      <c r="BS114" s="25">
        <v>36.418604651162788</v>
      </c>
      <c r="BT114" s="25">
        <v>0</v>
      </c>
      <c r="BU114" s="25">
        <v>0</v>
      </c>
      <c r="BV114" s="25">
        <v>0</v>
      </c>
      <c r="BW114" s="25">
        <v>0</v>
      </c>
      <c r="BX114" s="25">
        <v>0</v>
      </c>
      <c r="BY114" s="25">
        <v>0</v>
      </c>
      <c r="BZ114" s="25">
        <v>0</v>
      </c>
      <c r="CA114" s="25">
        <v>0</v>
      </c>
      <c r="CB114" s="25">
        <v>0</v>
      </c>
      <c r="CC114" s="25">
        <v>0</v>
      </c>
      <c r="CD114" s="25">
        <v>9.4990000000000006</v>
      </c>
      <c r="CE114" s="25">
        <v>73.210548478787231</v>
      </c>
      <c r="CF114" s="25">
        <v>0</v>
      </c>
      <c r="CG114" s="25">
        <v>0</v>
      </c>
      <c r="CH114" s="25">
        <v>11.375</v>
      </c>
      <c r="CI114" s="25">
        <v>177.23753846153846</v>
      </c>
      <c r="CJ114" s="25">
        <v>0</v>
      </c>
      <c r="CK114" s="25">
        <v>0</v>
      </c>
      <c r="CL114" s="25">
        <v>104.992</v>
      </c>
      <c r="CM114" s="25">
        <v>280.82514858274919</v>
      </c>
      <c r="CN114" s="25">
        <v>0</v>
      </c>
      <c r="CO114" s="25">
        <v>0</v>
      </c>
      <c r="CP114" s="25">
        <v>54.311999999999998</v>
      </c>
      <c r="CQ114" s="25">
        <v>159.81606274856387</v>
      </c>
      <c r="CR114" s="25">
        <v>0</v>
      </c>
      <c r="CS114" s="25">
        <v>0</v>
      </c>
      <c r="CT114" s="25">
        <v>3.5999999999999997E-2</v>
      </c>
      <c r="CU114" s="25">
        <v>29.111111111111111</v>
      </c>
      <c r="CV114" s="25">
        <v>0</v>
      </c>
      <c r="CW114" s="25">
        <v>0</v>
      </c>
      <c r="CX114" s="25">
        <v>282.48599999999999</v>
      </c>
      <c r="CY114" s="25">
        <v>147.1830072994768</v>
      </c>
      <c r="CZ114" s="25">
        <v>0</v>
      </c>
      <c r="DA114" s="25">
        <v>0</v>
      </c>
      <c r="DB114" s="25">
        <v>0</v>
      </c>
      <c r="DC114" s="25">
        <v>0</v>
      </c>
      <c r="DD114" s="25">
        <v>0</v>
      </c>
      <c r="DE114" s="25">
        <v>0</v>
      </c>
      <c r="DF114" s="25">
        <v>0</v>
      </c>
      <c r="DG114" s="25">
        <v>0</v>
      </c>
      <c r="DH114" s="25">
        <v>0</v>
      </c>
      <c r="DI114" s="25">
        <v>0</v>
      </c>
      <c r="DJ114" s="25">
        <v>0</v>
      </c>
      <c r="DK114" s="25">
        <v>0</v>
      </c>
      <c r="DL114" s="25">
        <v>0</v>
      </c>
      <c r="DM114" s="25">
        <v>0</v>
      </c>
      <c r="DN114" s="25">
        <v>0</v>
      </c>
      <c r="DO114" s="25">
        <v>0</v>
      </c>
      <c r="DP114" s="25">
        <v>0</v>
      </c>
      <c r="DQ114" s="25">
        <v>0</v>
      </c>
      <c r="DR114" s="25">
        <v>0</v>
      </c>
      <c r="DS114" s="25">
        <v>0</v>
      </c>
      <c r="DT114" s="25">
        <v>9.8179999999999996</v>
      </c>
      <c r="DU114" s="25">
        <v>77.112344673049492</v>
      </c>
      <c r="DV114" s="25">
        <v>0</v>
      </c>
      <c r="DW114" s="25">
        <v>0</v>
      </c>
      <c r="DX114" s="25">
        <v>0</v>
      </c>
      <c r="DY114" s="25">
        <v>0</v>
      </c>
      <c r="DZ114" s="25">
        <v>0</v>
      </c>
      <c r="EA114" s="25">
        <v>0</v>
      </c>
      <c r="EB114" s="25">
        <v>0</v>
      </c>
      <c r="EC114" s="25">
        <v>0</v>
      </c>
      <c r="ED114" s="25">
        <v>0</v>
      </c>
      <c r="EE114" s="25">
        <v>0</v>
      </c>
      <c r="EF114" s="25">
        <v>0.94099999999999995</v>
      </c>
      <c r="EG114" s="25">
        <v>40.547290116896917</v>
      </c>
      <c r="EH114" s="25">
        <v>0</v>
      </c>
      <c r="EI114" s="25">
        <v>0</v>
      </c>
      <c r="EJ114" s="25">
        <v>1.0940000000000001</v>
      </c>
      <c r="EK114" s="25">
        <v>67.126142595978067</v>
      </c>
      <c r="EL114" s="25">
        <v>0</v>
      </c>
      <c r="EM114" s="25">
        <v>0</v>
      </c>
      <c r="EN114" s="25">
        <v>0</v>
      </c>
      <c r="EO114" s="25">
        <v>0</v>
      </c>
      <c r="EP114" s="25">
        <v>0</v>
      </c>
      <c r="EQ114" s="25">
        <v>0</v>
      </c>
      <c r="ER114" s="25">
        <v>0</v>
      </c>
      <c r="ES114" s="25">
        <v>0</v>
      </c>
      <c r="ET114" s="25">
        <v>80.206999999999994</v>
      </c>
      <c r="EU114" s="25">
        <v>251.15164511825648</v>
      </c>
      <c r="EV114" s="25">
        <v>121.226</v>
      </c>
      <c r="EW114" s="25">
        <v>63.217164634649329</v>
      </c>
      <c r="EX114" s="25">
        <v>0</v>
      </c>
      <c r="EY114" s="25">
        <v>0</v>
      </c>
      <c r="EZ114" s="25">
        <v>0</v>
      </c>
      <c r="FA114" s="25">
        <v>0</v>
      </c>
      <c r="FB114" s="25">
        <v>0</v>
      </c>
      <c r="FC114" s="25">
        <v>0</v>
      </c>
      <c r="FD114" s="25">
        <v>0</v>
      </c>
      <c r="FE114" s="25">
        <v>0</v>
      </c>
      <c r="FF114" s="25">
        <v>0</v>
      </c>
      <c r="FG114" s="25">
        <v>0</v>
      </c>
      <c r="FH114" s="25">
        <v>0</v>
      </c>
      <c r="FI114" s="25">
        <v>0</v>
      </c>
      <c r="FJ114" s="25">
        <v>0</v>
      </c>
      <c r="FK114" s="25">
        <v>0</v>
      </c>
      <c r="FL114" s="25">
        <v>3.64</v>
      </c>
      <c r="FM114" s="25">
        <v>4339.5013736263736</v>
      </c>
      <c r="FN114" s="25">
        <v>0</v>
      </c>
      <c r="FO114" s="25">
        <v>0</v>
      </c>
      <c r="FP114" s="25">
        <v>0</v>
      </c>
      <c r="FQ114" s="25">
        <v>0</v>
      </c>
      <c r="FR114" s="25">
        <v>0</v>
      </c>
      <c r="FS114" s="25">
        <v>0</v>
      </c>
      <c r="FT114" s="25">
        <v>0</v>
      </c>
      <c r="FU114" s="25">
        <v>0</v>
      </c>
      <c r="FV114" s="25">
        <v>0</v>
      </c>
      <c r="FW114" s="25">
        <v>0</v>
      </c>
      <c r="FX114" s="25">
        <v>7.5999999999999998E-2</v>
      </c>
      <c r="FY114" s="25">
        <v>694.15789473684208</v>
      </c>
      <c r="FZ114" s="25">
        <v>0</v>
      </c>
      <c r="GA114" s="25">
        <v>0</v>
      </c>
      <c r="GB114" s="25">
        <v>90.257000000000005</v>
      </c>
      <c r="GC114" s="25">
        <v>1213.8546594723955</v>
      </c>
      <c r="GD114" s="25">
        <v>0</v>
      </c>
      <c r="GE114" s="25">
        <v>0</v>
      </c>
      <c r="GF114" s="25">
        <v>3.101</v>
      </c>
      <c r="GG114" s="25">
        <v>17832.046436633344</v>
      </c>
      <c r="GH114" s="25">
        <v>0</v>
      </c>
      <c r="GI114" s="25">
        <v>0</v>
      </c>
      <c r="GJ114" s="25">
        <v>0</v>
      </c>
      <c r="GK114" s="25">
        <v>0</v>
      </c>
      <c r="GL114" s="25">
        <v>0</v>
      </c>
      <c r="GM114" s="25">
        <v>0</v>
      </c>
      <c r="GN114" s="25">
        <v>0</v>
      </c>
      <c r="GO114" s="25">
        <v>0</v>
      </c>
      <c r="GP114" s="25">
        <v>650.16999999999996</v>
      </c>
      <c r="GQ114" s="25">
        <v>3858.4478720949905</v>
      </c>
      <c r="GR114" s="25">
        <v>30877.607</v>
      </c>
      <c r="GS114" s="25">
        <v>206.3426922947753</v>
      </c>
      <c r="GT114" s="25">
        <v>151.786</v>
      </c>
      <c r="GU114" s="25">
        <v>1645.9646541841803</v>
      </c>
      <c r="GV114" s="25">
        <v>0</v>
      </c>
      <c r="GW114" s="25">
        <v>0</v>
      </c>
      <c r="GX114" s="25">
        <v>0</v>
      </c>
      <c r="GY114" s="25">
        <v>0</v>
      </c>
      <c r="GZ114" s="25">
        <v>0</v>
      </c>
      <c r="HA114" s="25">
        <v>0</v>
      </c>
      <c r="HB114" s="25">
        <v>1.2E-2</v>
      </c>
      <c r="HC114" s="25">
        <v>842.33333333333326</v>
      </c>
      <c r="HD114" s="25">
        <v>30317.956999999999</v>
      </c>
      <c r="HE114" s="25">
        <v>201.38258089092216</v>
      </c>
      <c r="HF114" s="25">
        <v>0</v>
      </c>
      <c r="HG114" s="25">
        <v>0</v>
      </c>
      <c r="HH114" s="25">
        <v>25.599</v>
      </c>
      <c r="HI114" s="25">
        <v>430.54185710379312</v>
      </c>
      <c r="HJ114" s="25">
        <v>0</v>
      </c>
      <c r="HK114" s="25">
        <v>0</v>
      </c>
      <c r="HL114" s="25">
        <v>487.96300000000002</v>
      </c>
      <c r="HM114" s="25">
        <v>499.14658898318112</v>
      </c>
      <c r="HN114" s="25">
        <v>151.786</v>
      </c>
      <c r="HO114" s="25">
        <v>1645.9646541841803</v>
      </c>
      <c r="HP114" s="25">
        <v>46.076000000000001</v>
      </c>
      <c r="HQ114" s="25">
        <v>244.45516103828459</v>
      </c>
      <c r="HR114" s="25">
        <v>0</v>
      </c>
      <c r="HS114" s="25">
        <v>0</v>
      </c>
      <c r="HT114" s="25">
        <v>0</v>
      </c>
      <c r="HU114" s="25">
        <v>0</v>
      </c>
      <c r="HV114" s="25">
        <v>0</v>
      </c>
      <c r="HW114" s="25">
        <v>0</v>
      </c>
      <c r="HX114" s="25">
        <v>0</v>
      </c>
      <c r="HY114" s="25">
        <v>0</v>
      </c>
      <c r="HZ114" s="25">
        <v>0</v>
      </c>
      <c r="IA114" s="25">
        <v>0</v>
      </c>
      <c r="IB114" s="25">
        <v>0</v>
      </c>
      <c r="IC114" s="25">
        <v>0</v>
      </c>
      <c r="ID114" s="25">
        <v>0</v>
      </c>
      <c r="IE114" s="25">
        <v>0</v>
      </c>
      <c r="IF114" s="25">
        <v>0</v>
      </c>
      <c r="IG114" s="25">
        <v>0</v>
      </c>
    </row>
    <row r="115" spans="1:241" ht="12.75" customHeight="1">
      <c r="A115" s="44"/>
      <c r="B115" s="45"/>
      <c r="C115" s="46"/>
      <c r="D115" s="47"/>
      <c r="E115" s="24"/>
      <c r="F115" s="25" t="str">
        <f t="shared" si="4"/>
        <v/>
      </c>
      <c r="G115" s="25" t="str">
        <f t="shared" si="5"/>
        <v/>
      </c>
      <c r="H115" s="25" t="str">
        <f t="shared" si="6"/>
        <v/>
      </c>
      <c r="I115" s="25" t="str">
        <f t="shared" si="7"/>
        <v/>
      </c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  <c r="EM115" s="25"/>
      <c r="EN115" s="25"/>
      <c r="EO115" s="25"/>
      <c r="EP115" s="25"/>
      <c r="EQ115" s="25"/>
      <c r="ER115" s="25"/>
      <c r="ES115" s="25"/>
      <c r="ET115" s="25"/>
      <c r="EU115" s="25"/>
      <c r="EV115" s="25"/>
      <c r="EW115" s="25"/>
      <c r="EX115" s="25"/>
      <c r="EY115" s="25"/>
      <c r="EZ115" s="25"/>
      <c r="FA115" s="25"/>
      <c r="FB115" s="25"/>
      <c r="FC115" s="25"/>
      <c r="FD115" s="25"/>
      <c r="FE115" s="25"/>
      <c r="FF115" s="25"/>
      <c r="FG115" s="25"/>
      <c r="FH115" s="25"/>
      <c r="FI115" s="25"/>
      <c r="FJ115" s="25"/>
      <c r="FK115" s="25"/>
      <c r="FL115" s="25"/>
      <c r="FM115" s="25"/>
      <c r="FN115" s="25"/>
      <c r="FO115" s="25"/>
      <c r="FP115" s="25"/>
      <c r="FQ115" s="25"/>
      <c r="FR115" s="25"/>
      <c r="FS115" s="25"/>
      <c r="FT115" s="25"/>
      <c r="FU115" s="25"/>
      <c r="FV115" s="25"/>
      <c r="FW115" s="25"/>
      <c r="FX115" s="25"/>
      <c r="FY115" s="25"/>
      <c r="FZ115" s="25"/>
      <c r="GA115" s="25"/>
      <c r="GB115" s="25"/>
      <c r="GC115" s="25"/>
      <c r="GD115" s="25"/>
      <c r="GE115" s="25"/>
      <c r="GF115" s="25"/>
      <c r="GG115" s="25"/>
      <c r="GH115" s="25"/>
      <c r="GI115" s="25"/>
      <c r="GJ115" s="25"/>
      <c r="GK115" s="25"/>
      <c r="GL115" s="25"/>
      <c r="GM115" s="25"/>
      <c r="GN115" s="25"/>
      <c r="GO115" s="25"/>
      <c r="GP115" s="25"/>
      <c r="GQ115" s="25"/>
      <c r="GR115" s="25"/>
      <c r="GS115" s="25"/>
      <c r="GT115" s="25"/>
      <c r="GU115" s="25"/>
      <c r="GV115" s="25"/>
      <c r="GW115" s="25"/>
      <c r="GX115" s="25"/>
      <c r="GY115" s="25"/>
      <c r="GZ115" s="25"/>
      <c r="HA115" s="25"/>
      <c r="HB115" s="25"/>
      <c r="HC115" s="25"/>
      <c r="HD115" s="25"/>
      <c r="HE115" s="25"/>
      <c r="HF115" s="25"/>
      <c r="HG115" s="25"/>
      <c r="HH115" s="25"/>
      <c r="HI115" s="25"/>
      <c r="HJ115" s="25"/>
      <c r="HK115" s="25"/>
      <c r="HL115" s="25"/>
      <c r="HM115" s="25"/>
      <c r="HN115" s="25"/>
      <c r="HO115" s="25"/>
      <c r="HP115" s="25"/>
      <c r="HQ115" s="25"/>
      <c r="HR115" s="25"/>
      <c r="HS115" s="25"/>
      <c r="HT115" s="25"/>
      <c r="HU115" s="25"/>
      <c r="HV115" s="25"/>
      <c r="HW115" s="25"/>
      <c r="HX115" s="25"/>
      <c r="HY115" s="25"/>
      <c r="HZ115" s="25"/>
      <c r="IA115" s="25"/>
      <c r="IB115" s="25"/>
      <c r="IC115" s="25"/>
      <c r="ID115" s="25"/>
      <c r="IE115" s="25"/>
      <c r="IF115" s="25"/>
      <c r="IG115" s="25"/>
    </row>
    <row r="116" spans="1:241" ht="12.75" customHeight="1">
      <c r="A116" s="44"/>
      <c r="B116" s="45"/>
      <c r="C116" s="46" t="s">
        <v>231</v>
      </c>
      <c r="D116" s="47" t="s">
        <v>132</v>
      </c>
      <c r="E116" s="24">
        <v>88</v>
      </c>
      <c r="F116" s="25">
        <f t="shared" si="4"/>
        <v>43093.975000000006</v>
      </c>
      <c r="G116" s="25">
        <f t="shared" si="5"/>
        <v>263.36482359773026</v>
      </c>
      <c r="H116" s="25">
        <f t="shared" si="6"/>
        <v>4552.3999999999996</v>
      </c>
      <c r="I116" s="25">
        <f t="shared" si="7"/>
        <v>568.09032993585799</v>
      </c>
      <c r="J116" s="25">
        <v>4552.3999999999996</v>
      </c>
      <c r="K116" s="25">
        <v>568.09032993585799</v>
      </c>
      <c r="L116" s="25">
        <v>0</v>
      </c>
      <c r="M116" s="25">
        <v>0</v>
      </c>
      <c r="N116" s="25">
        <v>0</v>
      </c>
      <c r="O116" s="25">
        <v>0</v>
      </c>
      <c r="P116" s="25">
        <v>0.01</v>
      </c>
      <c r="Q116" s="25">
        <v>1569.7</v>
      </c>
      <c r="R116" s="25">
        <v>0</v>
      </c>
      <c r="S116" s="25">
        <v>0</v>
      </c>
      <c r="T116" s="25">
        <v>0</v>
      </c>
      <c r="U116" s="25">
        <v>0</v>
      </c>
      <c r="V116" s="25">
        <v>0</v>
      </c>
      <c r="W116" s="25">
        <v>0</v>
      </c>
      <c r="X116" s="25">
        <v>0</v>
      </c>
      <c r="Y116" s="25">
        <v>0</v>
      </c>
      <c r="Z116" s="25">
        <v>0</v>
      </c>
      <c r="AA116" s="25">
        <v>0</v>
      </c>
      <c r="AB116" s="25">
        <v>0</v>
      </c>
      <c r="AC116" s="25">
        <v>0</v>
      </c>
      <c r="AD116" s="25">
        <v>0</v>
      </c>
      <c r="AE116" s="25">
        <v>0</v>
      </c>
      <c r="AF116" s="25">
        <v>0</v>
      </c>
      <c r="AG116" s="25">
        <v>0</v>
      </c>
      <c r="AH116" s="25">
        <v>0</v>
      </c>
      <c r="AI116" s="25">
        <v>0</v>
      </c>
      <c r="AJ116" s="25">
        <v>0</v>
      </c>
      <c r="AK116" s="25">
        <v>0</v>
      </c>
      <c r="AL116" s="25">
        <v>0</v>
      </c>
      <c r="AM116" s="25">
        <v>0</v>
      </c>
      <c r="AN116" s="25">
        <v>0</v>
      </c>
      <c r="AO116" s="25">
        <v>0</v>
      </c>
      <c r="AP116" s="25">
        <v>0</v>
      </c>
      <c r="AQ116" s="25">
        <v>0</v>
      </c>
      <c r="AR116" s="25">
        <v>0</v>
      </c>
      <c r="AS116" s="25">
        <v>0</v>
      </c>
      <c r="AT116" s="25">
        <v>0</v>
      </c>
      <c r="AU116" s="25">
        <v>0</v>
      </c>
      <c r="AV116" s="25">
        <v>0</v>
      </c>
      <c r="AW116" s="25">
        <v>0</v>
      </c>
      <c r="AX116" s="25">
        <v>0</v>
      </c>
      <c r="AY116" s="25">
        <v>0</v>
      </c>
      <c r="AZ116" s="25">
        <v>0</v>
      </c>
      <c r="BA116" s="25">
        <v>0</v>
      </c>
      <c r="BB116" s="25">
        <v>0</v>
      </c>
      <c r="BC116" s="25">
        <v>0</v>
      </c>
      <c r="BD116" s="25">
        <v>0</v>
      </c>
      <c r="BE116" s="25">
        <v>0</v>
      </c>
      <c r="BF116" s="25">
        <v>0</v>
      </c>
      <c r="BG116" s="25">
        <v>0</v>
      </c>
      <c r="BH116" s="25">
        <v>3641.7150000000001</v>
      </c>
      <c r="BI116" s="25">
        <v>612.33266414313027</v>
      </c>
      <c r="BJ116" s="25">
        <v>0</v>
      </c>
      <c r="BK116" s="25">
        <v>0</v>
      </c>
      <c r="BL116" s="25">
        <v>35.396999999999998</v>
      </c>
      <c r="BM116" s="25">
        <v>382.21518772777353</v>
      </c>
      <c r="BN116" s="25">
        <v>0</v>
      </c>
      <c r="BO116" s="25">
        <v>0</v>
      </c>
      <c r="BP116" s="25">
        <v>259.22300000000001</v>
      </c>
      <c r="BQ116" s="25">
        <v>257.27444323999026</v>
      </c>
      <c r="BR116" s="25">
        <v>0.48199999999999998</v>
      </c>
      <c r="BS116" s="25">
        <v>62.580912863070537</v>
      </c>
      <c r="BT116" s="25">
        <v>0</v>
      </c>
      <c r="BU116" s="25">
        <v>0</v>
      </c>
      <c r="BV116" s="25">
        <v>0</v>
      </c>
      <c r="BW116" s="25">
        <v>0</v>
      </c>
      <c r="BX116" s="25">
        <v>0</v>
      </c>
      <c r="BY116" s="25">
        <v>0</v>
      </c>
      <c r="BZ116" s="25">
        <v>0</v>
      </c>
      <c r="CA116" s="25">
        <v>0</v>
      </c>
      <c r="CB116" s="25">
        <v>0</v>
      </c>
      <c r="CC116" s="25">
        <v>0</v>
      </c>
      <c r="CD116" s="25">
        <v>13.999000000000001</v>
      </c>
      <c r="CE116" s="25">
        <v>77.19729980712907</v>
      </c>
      <c r="CF116" s="25">
        <v>0</v>
      </c>
      <c r="CG116" s="25">
        <v>0</v>
      </c>
      <c r="CH116" s="25">
        <v>62.822000000000003</v>
      </c>
      <c r="CI116" s="25">
        <v>368.80234631180161</v>
      </c>
      <c r="CJ116" s="25">
        <v>0</v>
      </c>
      <c r="CK116" s="25">
        <v>0</v>
      </c>
      <c r="CL116" s="25">
        <v>79.938000000000002</v>
      </c>
      <c r="CM116" s="25">
        <v>257.29456578848607</v>
      </c>
      <c r="CN116" s="25">
        <v>0</v>
      </c>
      <c r="CO116" s="25">
        <v>0</v>
      </c>
      <c r="CP116" s="25">
        <v>10.943</v>
      </c>
      <c r="CQ116" s="25">
        <v>102.47729141917208</v>
      </c>
      <c r="CR116" s="25">
        <v>0</v>
      </c>
      <c r="CS116" s="25">
        <v>0</v>
      </c>
      <c r="CT116" s="25">
        <v>0.92600000000000005</v>
      </c>
      <c r="CU116" s="25">
        <v>30.76673866090713</v>
      </c>
      <c r="CV116" s="25">
        <v>0</v>
      </c>
      <c r="CW116" s="25">
        <v>0</v>
      </c>
      <c r="CX116" s="25">
        <v>229.43299999999999</v>
      </c>
      <c r="CY116" s="25">
        <v>130.09011345360085</v>
      </c>
      <c r="CZ116" s="25">
        <v>0</v>
      </c>
      <c r="DA116" s="25">
        <v>0</v>
      </c>
      <c r="DB116" s="25">
        <v>0</v>
      </c>
      <c r="DC116" s="25">
        <v>0</v>
      </c>
      <c r="DD116" s="25">
        <v>0</v>
      </c>
      <c r="DE116" s="25">
        <v>0</v>
      </c>
      <c r="DF116" s="25">
        <v>0</v>
      </c>
      <c r="DG116" s="25">
        <v>0</v>
      </c>
      <c r="DH116" s="25">
        <v>0</v>
      </c>
      <c r="DI116" s="25">
        <v>0</v>
      </c>
      <c r="DJ116" s="25">
        <v>0</v>
      </c>
      <c r="DK116" s="25">
        <v>0</v>
      </c>
      <c r="DL116" s="25">
        <v>0</v>
      </c>
      <c r="DM116" s="25">
        <v>0</v>
      </c>
      <c r="DN116" s="25">
        <v>0</v>
      </c>
      <c r="DO116" s="25">
        <v>0</v>
      </c>
      <c r="DP116" s="25">
        <v>0</v>
      </c>
      <c r="DQ116" s="25">
        <v>0</v>
      </c>
      <c r="DR116" s="25">
        <v>0</v>
      </c>
      <c r="DS116" s="25">
        <v>0</v>
      </c>
      <c r="DT116" s="25">
        <v>11.416</v>
      </c>
      <c r="DU116" s="25">
        <v>60.526278906797479</v>
      </c>
      <c r="DV116" s="25">
        <v>0</v>
      </c>
      <c r="DW116" s="25">
        <v>0</v>
      </c>
      <c r="DX116" s="25">
        <v>0</v>
      </c>
      <c r="DY116" s="25">
        <v>0</v>
      </c>
      <c r="DZ116" s="25">
        <v>0</v>
      </c>
      <c r="EA116" s="25">
        <v>0</v>
      </c>
      <c r="EB116" s="25">
        <v>0</v>
      </c>
      <c r="EC116" s="25">
        <v>0</v>
      </c>
      <c r="ED116" s="25">
        <v>0</v>
      </c>
      <c r="EE116" s="25">
        <v>0</v>
      </c>
      <c r="EF116" s="25">
        <v>0.36299999999999999</v>
      </c>
      <c r="EG116" s="25">
        <v>46.694214876033058</v>
      </c>
      <c r="EH116" s="25">
        <v>0</v>
      </c>
      <c r="EI116" s="25">
        <v>0</v>
      </c>
      <c r="EJ116" s="25">
        <v>0.50800000000000001</v>
      </c>
      <c r="EK116" s="25">
        <v>112.33661417322836</v>
      </c>
      <c r="EL116" s="25">
        <v>0</v>
      </c>
      <c r="EM116" s="25">
        <v>0</v>
      </c>
      <c r="EN116" s="25">
        <v>0</v>
      </c>
      <c r="EO116" s="25">
        <v>0</v>
      </c>
      <c r="EP116" s="25">
        <v>0</v>
      </c>
      <c r="EQ116" s="25">
        <v>0</v>
      </c>
      <c r="ER116" s="25">
        <v>0</v>
      </c>
      <c r="ES116" s="25">
        <v>0</v>
      </c>
      <c r="ET116" s="25">
        <v>16.553999999999998</v>
      </c>
      <c r="EU116" s="25">
        <v>108.25347348072972</v>
      </c>
      <c r="EV116" s="25">
        <v>69.262</v>
      </c>
      <c r="EW116" s="25">
        <v>106.51267650371055</v>
      </c>
      <c r="EX116" s="25">
        <v>0</v>
      </c>
      <c r="EY116" s="25">
        <v>0</v>
      </c>
      <c r="EZ116" s="25">
        <v>0</v>
      </c>
      <c r="FA116" s="25">
        <v>0</v>
      </c>
      <c r="FB116" s="25">
        <v>0</v>
      </c>
      <c r="FC116" s="25">
        <v>0</v>
      </c>
      <c r="FD116" s="25">
        <v>0</v>
      </c>
      <c r="FE116" s="25">
        <v>0</v>
      </c>
      <c r="FF116" s="25">
        <v>0</v>
      </c>
      <c r="FG116" s="25">
        <v>0</v>
      </c>
      <c r="FH116" s="25">
        <v>0</v>
      </c>
      <c r="FI116" s="25">
        <v>0</v>
      </c>
      <c r="FJ116" s="25">
        <v>0</v>
      </c>
      <c r="FK116" s="25">
        <v>0</v>
      </c>
      <c r="FL116" s="25">
        <v>3.3559999999999999</v>
      </c>
      <c r="FM116" s="25">
        <v>5541.128128724672</v>
      </c>
      <c r="FN116" s="25">
        <v>0</v>
      </c>
      <c r="FO116" s="25">
        <v>0</v>
      </c>
      <c r="FP116" s="25">
        <v>0</v>
      </c>
      <c r="FQ116" s="25">
        <v>0</v>
      </c>
      <c r="FR116" s="25">
        <v>0</v>
      </c>
      <c r="FS116" s="25">
        <v>0</v>
      </c>
      <c r="FT116" s="25">
        <v>0</v>
      </c>
      <c r="FU116" s="25">
        <v>0</v>
      </c>
      <c r="FV116" s="25">
        <v>0</v>
      </c>
      <c r="FW116" s="25">
        <v>0</v>
      </c>
      <c r="FX116" s="25">
        <v>0.03</v>
      </c>
      <c r="FY116" s="25">
        <v>1008.5333333333333</v>
      </c>
      <c r="FZ116" s="25">
        <v>0</v>
      </c>
      <c r="GA116" s="25">
        <v>0</v>
      </c>
      <c r="GB116" s="25">
        <v>109.175</v>
      </c>
      <c r="GC116" s="25">
        <v>1222.29873139455</v>
      </c>
      <c r="GD116" s="25">
        <v>4.6669999999999998</v>
      </c>
      <c r="GE116" s="25">
        <v>1283.5153203342618</v>
      </c>
      <c r="GF116" s="25">
        <v>2.1120000000000001</v>
      </c>
      <c r="GG116" s="25">
        <v>15187.22821969697</v>
      </c>
      <c r="GH116" s="25">
        <v>6.9000000000000006E-2</v>
      </c>
      <c r="GI116" s="25">
        <v>1189.7101449275362</v>
      </c>
      <c r="GJ116" s="25">
        <v>0</v>
      </c>
      <c r="GK116" s="25">
        <v>0</v>
      </c>
      <c r="GL116" s="25">
        <v>0</v>
      </c>
      <c r="GM116" s="25">
        <v>0</v>
      </c>
      <c r="GN116" s="25">
        <v>0</v>
      </c>
      <c r="GO116" s="25">
        <v>0</v>
      </c>
      <c r="GP116" s="25">
        <v>0</v>
      </c>
      <c r="GQ116" s="25">
        <v>0</v>
      </c>
      <c r="GR116" s="25">
        <v>38498.76</v>
      </c>
      <c r="GS116" s="25">
        <v>225.92997797851152</v>
      </c>
      <c r="GT116" s="25">
        <v>42.814999999999998</v>
      </c>
      <c r="GU116" s="25">
        <v>1523.73483592199</v>
      </c>
      <c r="GV116" s="25">
        <v>0</v>
      </c>
      <c r="GW116" s="25">
        <v>0</v>
      </c>
      <c r="GX116" s="25">
        <v>0</v>
      </c>
      <c r="GY116" s="25">
        <v>0</v>
      </c>
      <c r="GZ116" s="25">
        <v>0</v>
      </c>
      <c r="HA116" s="25">
        <v>0</v>
      </c>
      <c r="HB116" s="25">
        <v>0</v>
      </c>
      <c r="HC116" s="25">
        <v>0</v>
      </c>
      <c r="HD116" s="25">
        <v>38182.362999999998</v>
      </c>
      <c r="HE116" s="25">
        <v>225.44573705404247</v>
      </c>
      <c r="HF116" s="25">
        <v>0</v>
      </c>
      <c r="HG116" s="25">
        <v>0</v>
      </c>
      <c r="HH116" s="25">
        <v>2.4609999999999999</v>
      </c>
      <c r="HI116" s="25">
        <v>643.59244209670862</v>
      </c>
      <c r="HJ116" s="25">
        <v>0</v>
      </c>
      <c r="HK116" s="25">
        <v>0</v>
      </c>
      <c r="HL116" s="25">
        <v>227.947</v>
      </c>
      <c r="HM116" s="25">
        <v>329.25769586789914</v>
      </c>
      <c r="HN116" s="25">
        <v>42.814999999999998</v>
      </c>
      <c r="HO116" s="25">
        <v>1523.73483592199</v>
      </c>
      <c r="HP116" s="25">
        <v>85.989000000000004</v>
      </c>
      <c r="HQ116" s="25">
        <v>155.0878019281536</v>
      </c>
      <c r="HR116" s="25">
        <v>0</v>
      </c>
      <c r="HS116" s="25">
        <v>0</v>
      </c>
      <c r="HT116" s="25">
        <v>0</v>
      </c>
      <c r="HU116" s="25">
        <v>0</v>
      </c>
      <c r="HV116" s="25">
        <v>0</v>
      </c>
      <c r="HW116" s="25">
        <v>0</v>
      </c>
      <c r="HX116" s="25">
        <v>0</v>
      </c>
      <c r="HY116" s="25">
        <v>0</v>
      </c>
      <c r="HZ116" s="25">
        <v>0</v>
      </c>
      <c r="IA116" s="25">
        <v>0</v>
      </c>
      <c r="IB116" s="25">
        <v>0</v>
      </c>
      <c r="IC116" s="25">
        <v>0</v>
      </c>
      <c r="ID116" s="25">
        <v>0</v>
      </c>
      <c r="IE116" s="25">
        <v>0</v>
      </c>
      <c r="IF116" s="25">
        <v>0</v>
      </c>
      <c r="IG116" s="25">
        <v>0</v>
      </c>
    </row>
    <row r="117" spans="1:241" ht="12.75" customHeight="1">
      <c r="A117" s="44"/>
      <c r="B117" s="45"/>
      <c r="C117" s="46" t="s">
        <v>232</v>
      </c>
      <c r="D117" s="47" t="s">
        <v>132</v>
      </c>
      <c r="E117" s="24">
        <v>89</v>
      </c>
      <c r="F117" s="25">
        <f t="shared" si="4"/>
        <v>52216.224999999999</v>
      </c>
      <c r="G117" s="25">
        <f t="shared" si="5"/>
        <v>224.04426601118712</v>
      </c>
      <c r="H117" s="25">
        <f t="shared" si="6"/>
        <v>33226.453999999998</v>
      </c>
      <c r="I117" s="25">
        <f t="shared" si="7"/>
        <v>240.10421039813636</v>
      </c>
      <c r="J117" s="25">
        <v>33226.453999999998</v>
      </c>
      <c r="K117" s="25">
        <v>240.10421039813636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>
        <v>0</v>
      </c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5">
        <v>0</v>
      </c>
      <c r="AB117" s="25">
        <v>0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5">
        <v>0</v>
      </c>
      <c r="AT117" s="25">
        <v>0</v>
      </c>
      <c r="AU117" s="25">
        <v>0</v>
      </c>
      <c r="AV117" s="25">
        <v>0</v>
      </c>
      <c r="AW117" s="25">
        <v>0</v>
      </c>
      <c r="AX117" s="25">
        <v>0</v>
      </c>
      <c r="AY117" s="25">
        <v>0</v>
      </c>
      <c r="AZ117" s="25">
        <v>0</v>
      </c>
      <c r="BA117" s="25">
        <v>0</v>
      </c>
      <c r="BB117" s="25">
        <v>0</v>
      </c>
      <c r="BC117" s="25">
        <v>0</v>
      </c>
      <c r="BD117" s="25">
        <v>0</v>
      </c>
      <c r="BE117" s="25">
        <v>0</v>
      </c>
      <c r="BF117" s="25">
        <v>0</v>
      </c>
      <c r="BG117" s="25">
        <v>0</v>
      </c>
      <c r="BH117" s="25">
        <v>7881.4639999999999</v>
      </c>
      <c r="BI117" s="25">
        <v>647.45840024137647</v>
      </c>
      <c r="BJ117" s="25">
        <v>0</v>
      </c>
      <c r="BK117" s="25">
        <v>0</v>
      </c>
      <c r="BL117" s="25">
        <v>22.388999999999999</v>
      </c>
      <c r="BM117" s="25">
        <v>495.56237438027603</v>
      </c>
      <c r="BN117" s="25">
        <v>0</v>
      </c>
      <c r="BO117" s="25">
        <v>0</v>
      </c>
      <c r="BP117" s="25">
        <v>304.62299999999999</v>
      </c>
      <c r="BQ117" s="25">
        <v>346.17948743200617</v>
      </c>
      <c r="BR117" s="25">
        <v>0</v>
      </c>
      <c r="BS117" s="25">
        <v>0</v>
      </c>
      <c r="BT117" s="25">
        <v>0</v>
      </c>
      <c r="BU117" s="25">
        <v>0</v>
      </c>
      <c r="BV117" s="25">
        <v>0</v>
      </c>
      <c r="BW117" s="25">
        <v>0</v>
      </c>
      <c r="BX117" s="25">
        <v>0</v>
      </c>
      <c r="BY117" s="25">
        <v>0</v>
      </c>
      <c r="BZ117" s="25">
        <v>0</v>
      </c>
      <c r="CA117" s="25">
        <v>0</v>
      </c>
      <c r="CB117" s="25">
        <v>0</v>
      </c>
      <c r="CC117" s="25">
        <v>0</v>
      </c>
      <c r="CD117" s="25">
        <v>0</v>
      </c>
      <c r="CE117" s="25">
        <v>0</v>
      </c>
      <c r="CF117" s="25">
        <v>0</v>
      </c>
      <c r="CG117" s="25">
        <v>0</v>
      </c>
      <c r="CH117" s="25">
        <v>140.38399999999999</v>
      </c>
      <c r="CI117" s="25">
        <v>368.00553481878279</v>
      </c>
      <c r="CJ117" s="25">
        <v>0</v>
      </c>
      <c r="CK117" s="25">
        <v>0</v>
      </c>
      <c r="CL117" s="25">
        <v>325.279</v>
      </c>
      <c r="CM117" s="25">
        <v>239.85648320364979</v>
      </c>
      <c r="CN117" s="25">
        <v>0</v>
      </c>
      <c r="CO117" s="25">
        <v>0</v>
      </c>
      <c r="CP117" s="25">
        <v>2196.8910000000001</v>
      </c>
      <c r="CQ117" s="25">
        <v>238.58425019721051</v>
      </c>
      <c r="CR117" s="25">
        <v>0</v>
      </c>
      <c r="CS117" s="25">
        <v>0</v>
      </c>
      <c r="CT117" s="25">
        <v>12366.125</v>
      </c>
      <c r="CU117" s="25">
        <v>53.455349270689084</v>
      </c>
      <c r="CV117" s="25">
        <v>0</v>
      </c>
      <c r="CW117" s="25">
        <v>0</v>
      </c>
      <c r="CX117" s="25">
        <v>116.733</v>
      </c>
      <c r="CY117" s="25">
        <v>143.20284752383645</v>
      </c>
      <c r="CZ117" s="25">
        <v>3.0000000000000001E-3</v>
      </c>
      <c r="DA117" s="25">
        <v>1573.3333333333333</v>
      </c>
      <c r="DB117" s="25">
        <v>10.210000000000001</v>
      </c>
      <c r="DC117" s="25">
        <v>10396.534769833497</v>
      </c>
      <c r="DD117" s="25">
        <v>0.34899999999999998</v>
      </c>
      <c r="DE117" s="25">
        <v>947.4297994269341</v>
      </c>
      <c r="DF117" s="25">
        <v>0</v>
      </c>
      <c r="DG117" s="25">
        <v>0</v>
      </c>
      <c r="DH117" s="25">
        <v>0</v>
      </c>
      <c r="DI117" s="25">
        <v>0</v>
      </c>
      <c r="DJ117" s="25">
        <v>0</v>
      </c>
      <c r="DK117" s="25">
        <v>0</v>
      </c>
      <c r="DL117" s="25">
        <v>0</v>
      </c>
      <c r="DM117" s="25">
        <v>0</v>
      </c>
      <c r="DN117" s="25">
        <v>0.214</v>
      </c>
      <c r="DO117" s="25">
        <v>2512.5654205607475</v>
      </c>
      <c r="DP117" s="25">
        <v>0</v>
      </c>
      <c r="DQ117" s="25">
        <v>0</v>
      </c>
      <c r="DR117" s="25">
        <v>0</v>
      </c>
      <c r="DS117" s="25">
        <v>0</v>
      </c>
      <c r="DT117" s="25">
        <v>56.302999999999997</v>
      </c>
      <c r="DU117" s="25">
        <v>264.1090350425377</v>
      </c>
      <c r="DV117" s="25">
        <v>0</v>
      </c>
      <c r="DW117" s="25">
        <v>0</v>
      </c>
      <c r="DX117" s="25">
        <v>0</v>
      </c>
      <c r="DY117" s="25">
        <v>0</v>
      </c>
      <c r="DZ117" s="25">
        <v>0</v>
      </c>
      <c r="EA117" s="25">
        <v>0</v>
      </c>
      <c r="EB117" s="25">
        <v>0</v>
      </c>
      <c r="EC117" s="25">
        <v>0</v>
      </c>
      <c r="ED117" s="25">
        <v>0</v>
      </c>
      <c r="EE117" s="25">
        <v>0</v>
      </c>
      <c r="EF117" s="25">
        <v>0</v>
      </c>
      <c r="EG117" s="25">
        <v>0</v>
      </c>
      <c r="EH117" s="25">
        <v>0</v>
      </c>
      <c r="EI117" s="25">
        <v>0</v>
      </c>
      <c r="EJ117" s="25">
        <v>1.095</v>
      </c>
      <c r="EK117" s="25">
        <v>101.45022831050228</v>
      </c>
      <c r="EL117" s="25">
        <v>0</v>
      </c>
      <c r="EM117" s="25">
        <v>0</v>
      </c>
      <c r="EN117" s="25">
        <v>0</v>
      </c>
      <c r="EO117" s="25">
        <v>0</v>
      </c>
      <c r="EP117" s="25">
        <v>0</v>
      </c>
      <c r="EQ117" s="25">
        <v>0</v>
      </c>
      <c r="ER117" s="25">
        <v>0</v>
      </c>
      <c r="ES117" s="25">
        <v>0</v>
      </c>
      <c r="ET117" s="25">
        <v>0</v>
      </c>
      <c r="EU117" s="25">
        <v>0</v>
      </c>
      <c r="EV117" s="25">
        <v>9298.7109999999993</v>
      </c>
      <c r="EW117" s="25">
        <v>56.354494617587321</v>
      </c>
      <c r="EX117" s="25">
        <v>0</v>
      </c>
      <c r="EY117" s="25">
        <v>0</v>
      </c>
      <c r="EZ117" s="25">
        <v>0</v>
      </c>
      <c r="FA117" s="25">
        <v>0</v>
      </c>
      <c r="FB117" s="25">
        <v>0.34200000000000003</v>
      </c>
      <c r="FC117" s="25">
        <v>4972.1695906432751</v>
      </c>
      <c r="FD117" s="25">
        <v>0</v>
      </c>
      <c r="FE117" s="25">
        <v>0</v>
      </c>
      <c r="FF117" s="25">
        <v>8.8070000000000004</v>
      </c>
      <c r="FG117" s="25">
        <v>984.79028045872599</v>
      </c>
      <c r="FH117" s="25">
        <v>0</v>
      </c>
      <c r="FI117" s="25">
        <v>0</v>
      </c>
      <c r="FJ117" s="25">
        <v>0</v>
      </c>
      <c r="FK117" s="25">
        <v>0</v>
      </c>
      <c r="FL117" s="25">
        <v>45.348999999999997</v>
      </c>
      <c r="FM117" s="25">
        <v>3633.140885135284</v>
      </c>
      <c r="FN117" s="25">
        <v>81.972999999999999</v>
      </c>
      <c r="FO117" s="25">
        <v>1288.4045356397839</v>
      </c>
      <c r="FP117" s="25">
        <v>0</v>
      </c>
      <c r="FQ117" s="25">
        <v>0</v>
      </c>
      <c r="FR117" s="25">
        <v>0</v>
      </c>
      <c r="FS117" s="25">
        <v>0</v>
      </c>
      <c r="FT117" s="25">
        <v>0</v>
      </c>
      <c r="FU117" s="25">
        <v>0</v>
      </c>
      <c r="FV117" s="25">
        <v>0</v>
      </c>
      <c r="FW117" s="25">
        <v>0</v>
      </c>
      <c r="FX117" s="25">
        <v>0</v>
      </c>
      <c r="FY117" s="25">
        <v>0</v>
      </c>
      <c r="FZ117" s="25">
        <v>0</v>
      </c>
      <c r="GA117" s="25">
        <v>0</v>
      </c>
      <c r="GB117" s="25">
        <v>354.02800000000002</v>
      </c>
      <c r="GC117" s="25">
        <v>1130.6442738992396</v>
      </c>
      <c r="GD117" s="25">
        <v>0</v>
      </c>
      <c r="GE117" s="25">
        <v>0</v>
      </c>
      <c r="GF117" s="25">
        <v>1.9930000000000001</v>
      </c>
      <c r="GG117" s="25">
        <v>33069.405418966388</v>
      </c>
      <c r="GH117" s="25">
        <v>0.22</v>
      </c>
      <c r="GI117" s="25">
        <v>2802.1636363636362</v>
      </c>
      <c r="GJ117" s="25">
        <v>0</v>
      </c>
      <c r="GK117" s="25">
        <v>0</v>
      </c>
      <c r="GL117" s="25">
        <v>12.968999999999999</v>
      </c>
      <c r="GM117" s="25">
        <v>2558.8903539208882</v>
      </c>
      <c r="GN117" s="25">
        <v>0</v>
      </c>
      <c r="GO117" s="25">
        <v>0</v>
      </c>
      <c r="GP117" s="25">
        <v>0</v>
      </c>
      <c r="GQ117" s="25">
        <v>0</v>
      </c>
      <c r="GR117" s="25">
        <v>18989.123</v>
      </c>
      <c r="GS117" s="25">
        <v>195.90050372521154</v>
      </c>
      <c r="GT117" s="25">
        <v>0</v>
      </c>
      <c r="GU117" s="25">
        <v>0</v>
      </c>
      <c r="GV117" s="25">
        <v>0</v>
      </c>
      <c r="GW117" s="25">
        <v>0</v>
      </c>
      <c r="GX117" s="25">
        <v>0</v>
      </c>
      <c r="GY117" s="25">
        <v>0</v>
      </c>
      <c r="GZ117" s="25">
        <v>0</v>
      </c>
      <c r="HA117" s="25">
        <v>0</v>
      </c>
      <c r="HB117" s="25">
        <v>0.27500000000000002</v>
      </c>
      <c r="HC117" s="25">
        <v>1596.1563636363637</v>
      </c>
      <c r="HD117" s="25">
        <v>18941.432000000001</v>
      </c>
      <c r="HE117" s="25">
        <v>194.61776765346994</v>
      </c>
      <c r="HF117" s="25">
        <v>0</v>
      </c>
      <c r="HG117" s="25">
        <v>0</v>
      </c>
      <c r="HH117" s="25">
        <v>0.10199999999999999</v>
      </c>
      <c r="HI117" s="25">
        <v>984.6960784313726</v>
      </c>
      <c r="HJ117" s="25">
        <v>0</v>
      </c>
      <c r="HK117" s="25">
        <v>0</v>
      </c>
      <c r="HL117" s="25">
        <v>7.33</v>
      </c>
      <c r="HM117" s="25">
        <v>556.50641200545704</v>
      </c>
      <c r="HN117" s="25">
        <v>0</v>
      </c>
      <c r="HO117" s="25">
        <v>0</v>
      </c>
      <c r="HP117" s="25">
        <v>39.984000000000002</v>
      </c>
      <c r="HQ117" s="25">
        <v>725.81470088035212</v>
      </c>
      <c r="HR117" s="25">
        <v>0</v>
      </c>
      <c r="HS117" s="25">
        <v>0</v>
      </c>
      <c r="HT117" s="25">
        <v>0.64800000000000002</v>
      </c>
      <c r="HU117" s="25">
        <v>1474.6003086419753</v>
      </c>
      <c r="HV117" s="25">
        <v>0</v>
      </c>
      <c r="HW117" s="25">
        <v>0</v>
      </c>
      <c r="HX117" s="25">
        <v>0</v>
      </c>
      <c r="HY117" s="25">
        <v>0</v>
      </c>
      <c r="HZ117" s="25">
        <v>0</v>
      </c>
      <c r="IA117" s="25">
        <v>0</v>
      </c>
      <c r="IB117" s="25">
        <v>0</v>
      </c>
      <c r="IC117" s="25">
        <v>0</v>
      </c>
      <c r="ID117" s="25">
        <v>0.64800000000000002</v>
      </c>
      <c r="IE117" s="25">
        <v>1474.6003086419753</v>
      </c>
      <c r="IF117" s="25">
        <v>0</v>
      </c>
      <c r="IG117" s="25">
        <v>0</v>
      </c>
    </row>
    <row r="118" spans="1:241" ht="12.75" customHeight="1">
      <c r="A118" s="44"/>
      <c r="B118" s="45"/>
      <c r="C118" s="46" t="s">
        <v>233</v>
      </c>
      <c r="D118" s="47" t="s">
        <v>132</v>
      </c>
      <c r="E118" s="24">
        <v>90</v>
      </c>
      <c r="F118" s="25">
        <f t="shared" si="4"/>
        <v>8085.14</v>
      </c>
      <c r="G118" s="25">
        <f t="shared" si="5"/>
        <v>677.94443188367791</v>
      </c>
      <c r="H118" s="25">
        <f t="shared" si="6"/>
        <v>5888.8609999999999</v>
      </c>
      <c r="I118" s="25">
        <f t="shared" si="7"/>
        <v>774.22114836807998</v>
      </c>
      <c r="J118" s="25">
        <v>5888.8609999999999</v>
      </c>
      <c r="K118" s="25">
        <v>774.22114836807998</v>
      </c>
      <c r="L118" s="25">
        <v>0</v>
      </c>
      <c r="M118" s="25">
        <v>0</v>
      </c>
      <c r="N118" s="25">
        <v>0</v>
      </c>
      <c r="O118" s="25">
        <v>0</v>
      </c>
      <c r="P118" s="25">
        <v>14.42</v>
      </c>
      <c r="Q118" s="25">
        <v>1610.9239944521498</v>
      </c>
      <c r="R118" s="25">
        <v>0</v>
      </c>
      <c r="S118" s="25">
        <v>0</v>
      </c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5">
        <v>0</v>
      </c>
      <c r="AB118" s="25">
        <v>0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5">
        <v>0</v>
      </c>
      <c r="AT118" s="25">
        <v>0</v>
      </c>
      <c r="AU118" s="25">
        <v>0</v>
      </c>
      <c r="AV118" s="25">
        <v>0</v>
      </c>
      <c r="AW118" s="25">
        <v>0</v>
      </c>
      <c r="AX118" s="25">
        <v>0</v>
      </c>
      <c r="AY118" s="25">
        <v>0</v>
      </c>
      <c r="AZ118" s="25">
        <v>0</v>
      </c>
      <c r="BA118" s="25">
        <v>0</v>
      </c>
      <c r="BB118" s="25">
        <v>0</v>
      </c>
      <c r="BC118" s="25">
        <v>0</v>
      </c>
      <c r="BD118" s="25">
        <v>0</v>
      </c>
      <c r="BE118" s="25">
        <v>0</v>
      </c>
      <c r="BF118" s="25">
        <v>0</v>
      </c>
      <c r="BG118" s="25">
        <v>0</v>
      </c>
      <c r="BH118" s="25">
        <v>960.60400000000004</v>
      </c>
      <c r="BI118" s="25">
        <v>580.571585169331</v>
      </c>
      <c r="BJ118" s="25">
        <v>0</v>
      </c>
      <c r="BK118" s="25">
        <v>0</v>
      </c>
      <c r="BL118" s="25">
        <v>0</v>
      </c>
      <c r="BM118" s="25">
        <v>0</v>
      </c>
      <c r="BN118" s="25">
        <v>0</v>
      </c>
      <c r="BO118" s="25">
        <v>0</v>
      </c>
      <c r="BP118" s="25">
        <v>997.43700000000001</v>
      </c>
      <c r="BQ118" s="25">
        <v>322.27740599155635</v>
      </c>
      <c r="BR118" s="25">
        <v>0</v>
      </c>
      <c r="BS118" s="25">
        <v>0</v>
      </c>
      <c r="BT118" s="25">
        <v>0</v>
      </c>
      <c r="BU118" s="25">
        <v>0</v>
      </c>
      <c r="BV118" s="25">
        <v>0</v>
      </c>
      <c r="BW118" s="25">
        <v>0</v>
      </c>
      <c r="BX118" s="25">
        <v>0</v>
      </c>
      <c r="BY118" s="25">
        <v>0</v>
      </c>
      <c r="BZ118" s="25">
        <v>0</v>
      </c>
      <c r="CA118" s="25">
        <v>0</v>
      </c>
      <c r="CB118" s="25">
        <v>0</v>
      </c>
      <c r="CC118" s="25">
        <v>0</v>
      </c>
      <c r="CD118" s="25">
        <v>0</v>
      </c>
      <c r="CE118" s="25">
        <v>0</v>
      </c>
      <c r="CF118" s="25">
        <v>0</v>
      </c>
      <c r="CG118" s="25">
        <v>0</v>
      </c>
      <c r="CH118" s="25">
        <v>0</v>
      </c>
      <c r="CI118" s="25">
        <v>0</v>
      </c>
      <c r="CJ118" s="25">
        <v>43.381</v>
      </c>
      <c r="CK118" s="25">
        <v>957.78133284156661</v>
      </c>
      <c r="CL118" s="25">
        <v>537.34900000000005</v>
      </c>
      <c r="CM118" s="25">
        <v>318.17943831662473</v>
      </c>
      <c r="CN118" s="25">
        <v>0</v>
      </c>
      <c r="CO118" s="25">
        <v>0</v>
      </c>
      <c r="CP118" s="25">
        <v>433.97899999999998</v>
      </c>
      <c r="CQ118" s="25">
        <v>171.70327366070711</v>
      </c>
      <c r="CR118" s="25">
        <v>0</v>
      </c>
      <c r="CS118" s="25">
        <v>0</v>
      </c>
      <c r="CT118" s="25">
        <v>132.65199999999999</v>
      </c>
      <c r="CU118" s="25">
        <v>39.931791454331638</v>
      </c>
      <c r="CV118" s="25">
        <v>0</v>
      </c>
      <c r="CW118" s="25">
        <v>0</v>
      </c>
      <c r="CX118" s="25">
        <v>97.17</v>
      </c>
      <c r="CY118" s="25">
        <v>51.552454461253475</v>
      </c>
      <c r="CZ118" s="25">
        <v>0</v>
      </c>
      <c r="DA118" s="25">
        <v>0</v>
      </c>
      <c r="DB118" s="25">
        <v>0</v>
      </c>
      <c r="DC118" s="25">
        <v>0</v>
      </c>
      <c r="DD118" s="25">
        <v>0.92100000000000004</v>
      </c>
      <c r="DE118" s="25">
        <v>1070.6188925081433</v>
      </c>
      <c r="DF118" s="25">
        <v>0</v>
      </c>
      <c r="DG118" s="25">
        <v>0</v>
      </c>
      <c r="DH118" s="25">
        <v>0</v>
      </c>
      <c r="DI118" s="25">
        <v>0</v>
      </c>
      <c r="DJ118" s="25">
        <v>0</v>
      </c>
      <c r="DK118" s="25">
        <v>0</v>
      </c>
      <c r="DL118" s="25">
        <v>0</v>
      </c>
      <c r="DM118" s="25">
        <v>0</v>
      </c>
      <c r="DN118" s="25">
        <v>0</v>
      </c>
      <c r="DO118" s="25">
        <v>0</v>
      </c>
      <c r="DP118" s="25">
        <v>0</v>
      </c>
      <c r="DQ118" s="25">
        <v>0</v>
      </c>
      <c r="DR118" s="25">
        <v>0</v>
      </c>
      <c r="DS118" s="25">
        <v>0</v>
      </c>
      <c r="DT118" s="25">
        <v>166.94</v>
      </c>
      <c r="DU118" s="25">
        <v>477.73715706241762</v>
      </c>
      <c r="DV118" s="25">
        <v>0</v>
      </c>
      <c r="DW118" s="25">
        <v>0</v>
      </c>
      <c r="DX118" s="25">
        <v>0</v>
      </c>
      <c r="DY118" s="25">
        <v>0</v>
      </c>
      <c r="DZ118" s="25">
        <v>0</v>
      </c>
      <c r="EA118" s="25">
        <v>0</v>
      </c>
      <c r="EB118" s="25">
        <v>0</v>
      </c>
      <c r="EC118" s="25">
        <v>0</v>
      </c>
      <c r="ED118" s="25">
        <v>0</v>
      </c>
      <c r="EE118" s="25">
        <v>0</v>
      </c>
      <c r="EF118" s="25">
        <v>0</v>
      </c>
      <c r="EG118" s="25">
        <v>0</v>
      </c>
      <c r="EH118" s="25">
        <v>0</v>
      </c>
      <c r="EI118" s="25">
        <v>0</v>
      </c>
      <c r="EJ118" s="25">
        <v>0</v>
      </c>
      <c r="EK118" s="25">
        <v>0</v>
      </c>
      <c r="EL118" s="25">
        <v>0</v>
      </c>
      <c r="EM118" s="25">
        <v>0</v>
      </c>
      <c r="EN118" s="25">
        <v>0</v>
      </c>
      <c r="EO118" s="25">
        <v>0</v>
      </c>
      <c r="EP118" s="25">
        <v>0</v>
      </c>
      <c r="EQ118" s="25">
        <v>0</v>
      </c>
      <c r="ER118" s="25">
        <v>0</v>
      </c>
      <c r="ES118" s="25">
        <v>0</v>
      </c>
      <c r="ET118" s="25">
        <v>0</v>
      </c>
      <c r="EU118" s="25">
        <v>0</v>
      </c>
      <c r="EV118" s="25">
        <v>353.99400000000003</v>
      </c>
      <c r="EW118" s="25">
        <v>219.07760301022051</v>
      </c>
      <c r="EX118" s="25">
        <v>0</v>
      </c>
      <c r="EY118" s="25">
        <v>0</v>
      </c>
      <c r="EZ118" s="25">
        <v>0</v>
      </c>
      <c r="FA118" s="25">
        <v>0</v>
      </c>
      <c r="FB118" s="25">
        <v>354.04300000000001</v>
      </c>
      <c r="FC118" s="25">
        <v>3069.5954785153217</v>
      </c>
      <c r="FD118" s="25">
        <v>0</v>
      </c>
      <c r="FE118" s="25">
        <v>0</v>
      </c>
      <c r="FF118" s="25">
        <v>0</v>
      </c>
      <c r="FG118" s="25">
        <v>0</v>
      </c>
      <c r="FH118" s="25">
        <v>0</v>
      </c>
      <c r="FI118" s="25">
        <v>0</v>
      </c>
      <c r="FJ118" s="25">
        <v>0</v>
      </c>
      <c r="FK118" s="25">
        <v>0</v>
      </c>
      <c r="FL118" s="25">
        <v>0</v>
      </c>
      <c r="FM118" s="25">
        <v>0</v>
      </c>
      <c r="FN118" s="25">
        <v>21.28</v>
      </c>
      <c r="FO118" s="25">
        <v>1704.5249530075189</v>
      </c>
      <c r="FP118" s="25">
        <v>0</v>
      </c>
      <c r="FQ118" s="25">
        <v>0</v>
      </c>
      <c r="FR118" s="25">
        <v>0</v>
      </c>
      <c r="FS118" s="25">
        <v>0</v>
      </c>
      <c r="FT118" s="25">
        <v>0</v>
      </c>
      <c r="FU118" s="25">
        <v>0</v>
      </c>
      <c r="FV118" s="25">
        <v>0</v>
      </c>
      <c r="FW118" s="25">
        <v>0</v>
      </c>
      <c r="FX118" s="25">
        <v>0</v>
      </c>
      <c r="FY118" s="25">
        <v>0</v>
      </c>
      <c r="FZ118" s="25">
        <v>0</v>
      </c>
      <c r="GA118" s="25">
        <v>0</v>
      </c>
      <c r="GB118" s="25">
        <v>1555.808</v>
      </c>
      <c r="GC118" s="25">
        <v>885.97486964972541</v>
      </c>
      <c r="GD118" s="25">
        <v>82.138999999999996</v>
      </c>
      <c r="GE118" s="25">
        <v>1366.6226274972912</v>
      </c>
      <c r="GF118" s="25">
        <v>0</v>
      </c>
      <c r="GG118" s="25">
        <v>0</v>
      </c>
      <c r="GH118" s="25">
        <v>136.744</v>
      </c>
      <c r="GI118" s="25">
        <v>4296.8098417480842</v>
      </c>
      <c r="GJ118" s="25">
        <v>0</v>
      </c>
      <c r="GK118" s="25">
        <v>0</v>
      </c>
      <c r="GL118" s="25">
        <v>0</v>
      </c>
      <c r="GM118" s="25">
        <v>0</v>
      </c>
      <c r="GN118" s="25">
        <v>0</v>
      </c>
      <c r="GO118" s="25">
        <v>0</v>
      </c>
      <c r="GP118" s="25">
        <v>0</v>
      </c>
      <c r="GQ118" s="25">
        <v>0</v>
      </c>
      <c r="GR118" s="25">
        <v>2193.4259999999999</v>
      </c>
      <c r="GS118" s="25">
        <v>417.91213380346539</v>
      </c>
      <c r="GT118" s="25">
        <v>0</v>
      </c>
      <c r="GU118" s="25">
        <v>0</v>
      </c>
      <c r="GV118" s="25">
        <v>0</v>
      </c>
      <c r="GW118" s="25">
        <v>0</v>
      </c>
      <c r="GX118" s="25">
        <v>0</v>
      </c>
      <c r="GY118" s="25">
        <v>0</v>
      </c>
      <c r="GZ118" s="25">
        <v>0</v>
      </c>
      <c r="HA118" s="25">
        <v>0</v>
      </c>
      <c r="HB118" s="25">
        <v>0</v>
      </c>
      <c r="HC118" s="25">
        <v>0</v>
      </c>
      <c r="HD118" s="25">
        <v>2160.904</v>
      </c>
      <c r="HE118" s="25">
        <v>401.72694946189188</v>
      </c>
      <c r="HF118" s="25">
        <v>0</v>
      </c>
      <c r="HG118" s="25">
        <v>0</v>
      </c>
      <c r="HH118" s="25">
        <v>0</v>
      </c>
      <c r="HI118" s="25">
        <v>0</v>
      </c>
      <c r="HJ118" s="25">
        <v>0</v>
      </c>
      <c r="HK118" s="25">
        <v>0</v>
      </c>
      <c r="HL118" s="25">
        <v>0</v>
      </c>
      <c r="HM118" s="25">
        <v>0</v>
      </c>
      <c r="HN118" s="25">
        <v>0</v>
      </c>
      <c r="HO118" s="25">
        <v>0</v>
      </c>
      <c r="HP118" s="25">
        <v>32.521999999999998</v>
      </c>
      <c r="HQ118" s="25">
        <v>1493.3266096796015</v>
      </c>
      <c r="HR118" s="25">
        <v>0</v>
      </c>
      <c r="HS118" s="25">
        <v>0</v>
      </c>
      <c r="HT118" s="25">
        <v>0</v>
      </c>
      <c r="HU118" s="25">
        <v>0</v>
      </c>
      <c r="HV118" s="25">
        <v>2.8530000000000002</v>
      </c>
      <c r="HW118" s="25">
        <v>1870.1640378548896</v>
      </c>
      <c r="HX118" s="25">
        <v>2.7930000000000001</v>
      </c>
      <c r="HY118" s="25">
        <v>1817.8259935553169</v>
      </c>
      <c r="HZ118" s="25">
        <v>0</v>
      </c>
      <c r="IA118" s="25">
        <v>0</v>
      </c>
      <c r="IB118" s="25">
        <v>0</v>
      </c>
      <c r="IC118" s="25">
        <v>0</v>
      </c>
      <c r="ID118" s="25">
        <v>0</v>
      </c>
      <c r="IE118" s="25">
        <v>0</v>
      </c>
      <c r="IF118" s="25">
        <v>0.06</v>
      </c>
      <c r="IG118" s="25">
        <v>4306.5</v>
      </c>
    </row>
    <row r="119" spans="1:241" ht="12.75" customHeight="1">
      <c r="A119" s="44"/>
      <c r="B119" s="45"/>
      <c r="C119" s="46" t="s">
        <v>234</v>
      </c>
      <c r="D119" s="47" t="s">
        <v>132</v>
      </c>
      <c r="E119" s="24">
        <v>91</v>
      </c>
      <c r="F119" s="25">
        <f t="shared" si="4"/>
        <v>3772.8740000000003</v>
      </c>
      <c r="G119" s="25">
        <f t="shared" si="5"/>
        <v>477.67329044118611</v>
      </c>
      <c r="H119" s="25">
        <f t="shared" si="6"/>
        <v>1325.4850000000001</v>
      </c>
      <c r="I119" s="25">
        <f t="shared" si="7"/>
        <v>581.52444350558471</v>
      </c>
      <c r="J119" s="25">
        <v>1325.2280000000001</v>
      </c>
      <c r="K119" s="25">
        <v>581.24644966752896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>
        <v>0</v>
      </c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5">
        <v>0</v>
      </c>
      <c r="AB119" s="25">
        <v>0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25">
        <v>0</v>
      </c>
      <c r="AQ119" s="25">
        <v>0</v>
      </c>
      <c r="AR119" s="25">
        <v>0</v>
      </c>
      <c r="AS119" s="25">
        <v>0</v>
      </c>
      <c r="AT119" s="25">
        <v>0</v>
      </c>
      <c r="AU119" s="25">
        <v>0</v>
      </c>
      <c r="AV119" s="25">
        <v>0</v>
      </c>
      <c r="AW119" s="25">
        <v>0</v>
      </c>
      <c r="AX119" s="25">
        <v>0</v>
      </c>
      <c r="AY119" s="25">
        <v>0</v>
      </c>
      <c r="AZ119" s="25">
        <v>0</v>
      </c>
      <c r="BA119" s="25">
        <v>0</v>
      </c>
      <c r="BB119" s="25">
        <v>0</v>
      </c>
      <c r="BC119" s="25">
        <v>0</v>
      </c>
      <c r="BD119" s="25">
        <v>0</v>
      </c>
      <c r="BE119" s="25">
        <v>0</v>
      </c>
      <c r="BF119" s="25">
        <v>0</v>
      </c>
      <c r="BG119" s="25">
        <v>0</v>
      </c>
      <c r="BH119" s="25">
        <v>130.94200000000001</v>
      </c>
      <c r="BI119" s="25">
        <v>599.00478074261878</v>
      </c>
      <c r="BJ119" s="25">
        <v>0</v>
      </c>
      <c r="BK119" s="25">
        <v>0</v>
      </c>
      <c r="BL119" s="25">
        <v>0</v>
      </c>
      <c r="BM119" s="25">
        <v>0</v>
      </c>
      <c r="BN119" s="25">
        <v>0</v>
      </c>
      <c r="BO119" s="25">
        <v>0</v>
      </c>
      <c r="BP119" s="25">
        <v>511.52100000000002</v>
      </c>
      <c r="BQ119" s="25">
        <v>383.39623397670869</v>
      </c>
      <c r="BR119" s="25">
        <v>0</v>
      </c>
      <c r="BS119" s="25">
        <v>0</v>
      </c>
      <c r="BT119" s="25">
        <v>0</v>
      </c>
      <c r="BU119" s="25">
        <v>0</v>
      </c>
      <c r="BV119" s="25">
        <v>0</v>
      </c>
      <c r="BW119" s="25">
        <v>0</v>
      </c>
      <c r="BX119" s="25">
        <v>0</v>
      </c>
      <c r="BY119" s="25">
        <v>0</v>
      </c>
      <c r="BZ119" s="25">
        <v>0</v>
      </c>
      <c r="CA119" s="25">
        <v>0</v>
      </c>
      <c r="CB119" s="25">
        <v>0</v>
      </c>
      <c r="CC119" s="25">
        <v>0</v>
      </c>
      <c r="CD119" s="25">
        <v>0</v>
      </c>
      <c r="CE119" s="25">
        <v>0</v>
      </c>
      <c r="CF119" s="25">
        <v>0</v>
      </c>
      <c r="CG119" s="25">
        <v>0</v>
      </c>
      <c r="CH119" s="25">
        <v>0</v>
      </c>
      <c r="CI119" s="25">
        <v>0</v>
      </c>
      <c r="CJ119" s="25">
        <v>44.51</v>
      </c>
      <c r="CK119" s="25">
        <v>706.40781846776008</v>
      </c>
      <c r="CL119" s="25">
        <v>128.96100000000001</v>
      </c>
      <c r="CM119" s="25">
        <v>258.43374353486718</v>
      </c>
      <c r="CN119" s="25">
        <v>0</v>
      </c>
      <c r="CO119" s="25">
        <v>0</v>
      </c>
      <c r="CP119" s="25">
        <v>0</v>
      </c>
      <c r="CQ119" s="25">
        <v>0</v>
      </c>
      <c r="CR119" s="25">
        <v>0</v>
      </c>
      <c r="CS119" s="25">
        <v>0</v>
      </c>
      <c r="CT119" s="25">
        <v>0</v>
      </c>
      <c r="CU119" s="25">
        <v>0</v>
      </c>
      <c r="CV119" s="25">
        <v>0</v>
      </c>
      <c r="CW119" s="25">
        <v>0</v>
      </c>
      <c r="CX119" s="25">
        <v>0</v>
      </c>
      <c r="CY119" s="25">
        <v>0</v>
      </c>
      <c r="CZ119" s="25">
        <v>0</v>
      </c>
      <c r="DA119" s="25">
        <v>0</v>
      </c>
      <c r="DB119" s="25">
        <v>0</v>
      </c>
      <c r="DC119" s="25">
        <v>0</v>
      </c>
      <c r="DD119" s="25">
        <v>0.13700000000000001</v>
      </c>
      <c r="DE119" s="25">
        <v>1359.4671532846714</v>
      </c>
      <c r="DF119" s="25">
        <v>0</v>
      </c>
      <c r="DG119" s="25">
        <v>0</v>
      </c>
      <c r="DH119" s="25">
        <v>0</v>
      </c>
      <c r="DI119" s="25">
        <v>0</v>
      </c>
      <c r="DJ119" s="25">
        <v>0</v>
      </c>
      <c r="DK119" s="25">
        <v>0</v>
      </c>
      <c r="DL119" s="25">
        <v>0</v>
      </c>
      <c r="DM119" s="25">
        <v>0</v>
      </c>
      <c r="DN119" s="25">
        <v>0</v>
      </c>
      <c r="DO119" s="25">
        <v>0</v>
      </c>
      <c r="DP119" s="25">
        <v>0</v>
      </c>
      <c r="DQ119" s="25">
        <v>0</v>
      </c>
      <c r="DR119" s="25">
        <v>0</v>
      </c>
      <c r="DS119" s="25">
        <v>0</v>
      </c>
      <c r="DT119" s="25">
        <v>12.835000000000001</v>
      </c>
      <c r="DU119" s="25">
        <v>232.21020646669265</v>
      </c>
      <c r="DV119" s="25">
        <v>0</v>
      </c>
      <c r="DW119" s="25">
        <v>0</v>
      </c>
      <c r="DX119" s="25">
        <v>0</v>
      </c>
      <c r="DY119" s="25">
        <v>0</v>
      </c>
      <c r="DZ119" s="25">
        <v>0</v>
      </c>
      <c r="EA119" s="25">
        <v>0</v>
      </c>
      <c r="EB119" s="25">
        <v>0</v>
      </c>
      <c r="EC119" s="25">
        <v>0</v>
      </c>
      <c r="ED119" s="25">
        <v>0</v>
      </c>
      <c r="EE119" s="25">
        <v>0</v>
      </c>
      <c r="EF119" s="25">
        <v>0</v>
      </c>
      <c r="EG119" s="25">
        <v>0</v>
      </c>
      <c r="EH119" s="25">
        <v>0</v>
      </c>
      <c r="EI119" s="25">
        <v>0</v>
      </c>
      <c r="EJ119" s="25">
        <v>0</v>
      </c>
      <c r="EK119" s="25">
        <v>0</v>
      </c>
      <c r="EL119" s="25">
        <v>0</v>
      </c>
      <c r="EM119" s="25">
        <v>0</v>
      </c>
      <c r="EN119" s="25">
        <v>0</v>
      </c>
      <c r="EO119" s="25">
        <v>0</v>
      </c>
      <c r="EP119" s="25">
        <v>0</v>
      </c>
      <c r="EQ119" s="25">
        <v>0</v>
      </c>
      <c r="ER119" s="25">
        <v>0</v>
      </c>
      <c r="ES119" s="25">
        <v>0</v>
      </c>
      <c r="ET119" s="25">
        <v>0</v>
      </c>
      <c r="EU119" s="25">
        <v>0</v>
      </c>
      <c r="EV119" s="25">
        <v>333.55599999999998</v>
      </c>
      <c r="EW119" s="25">
        <v>142.63039489620934</v>
      </c>
      <c r="EX119" s="25">
        <v>0</v>
      </c>
      <c r="EY119" s="25">
        <v>0</v>
      </c>
      <c r="EZ119" s="25">
        <v>0</v>
      </c>
      <c r="FA119" s="25">
        <v>0</v>
      </c>
      <c r="FB119" s="25">
        <v>7.1639999999999997</v>
      </c>
      <c r="FC119" s="25">
        <v>3913.8997766610833</v>
      </c>
      <c r="FD119" s="25">
        <v>0</v>
      </c>
      <c r="FE119" s="25">
        <v>0</v>
      </c>
      <c r="FF119" s="25">
        <v>0</v>
      </c>
      <c r="FG119" s="25">
        <v>0</v>
      </c>
      <c r="FH119" s="25">
        <v>0</v>
      </c>
      <c r="FI119" s="25">
        <v>0</v>
      </c>
      <c r="FJ119" s="25">
        <v>0</v>
      </c>
      <c r="FK119" s="25">
        <v>0</v>
      </c>
      <c r="FL119" s="25">
        <v>0</v>
      </c>
      <c r="FM119" s="25">
        <v>0</v>
      </c>
      <c r="FN119" s="25">
        <v>0</v>
      </c>
      <c r="FO119" s="25">
        <v>0</v>
      </c>
      <c r="FP119" s="25">
        <v>0</v>
      </c>
      <c r="FQ119" s="25">
        <v>0</v>
      </c>
      <c r="FR119" s="25">
        <v>0</v>
      </c>
      <c r="FS119" s="25">
        <v>0</v>
      </c>
      <c r="FT119" s="25">
        <v>0</v>
      </c>
      <c r="FU119" s="25">
        <v>0</v>
      </c>
      <c r="FV119" s="25">
        <v>0</v>
      </c>
      <c r="FW119" s="25">
        <v>0</v>
      </c>
      <c r="FX119" s="25">
        <v>0</v>
      </c>
      <c r="FY119" s="25">
        <v>0</v>
      </c>
      <c r="FZ119" s="25">
        <v>0</v>
      </c>
      <c r="GA119" s="25">
        <v>0</v>
      </c>
      <c r="GB119" s="25">
        <v>101.459</v>
      </c>
      <c r="GC119" s="25">
        <v>905.99566327284913</v>
      </c>
      <c r="GD119" s="25">
        <v>0</v>
      </c>
      <c r="GE119" s="25">
        <v>0</v>
      </c>
      <c r="GF119" s="25">
        <v>4.258</v>
      </c>
      <c r="GG119" s="25">
        <v>4241.9699389384687</v>
      </c>
      <c r="GH119" s="25">
        <v>49.884999999999998</v>
      </c>
      <c r="GI119" s="25">
        <v>4855.1485616918917</v>
      </c>
      <c r="GJ119" s="25">
        <v>0</v>
      </c>
      <c r="GK119" s="25">
        <v>0</v>
      </c>
      <c r="GL119" s="25">
        <v>0</v>
      </c>
      <c r="GM119" s="25">
        <v>0</v>
      </c>
      <c r="GN119" s="25">
        <v>0</v>
      </c>
      <c r="GO119" s="25">
        <v>0</v>
      </c>
      <c r="GP119" s="25">
        <v>0.25700000000000001</v>
      </c>
      <c r="GQ119" s="25">
        <v>2015.0077821011673</v>
      </c>
      <c r="GR119" s="25">
        <v>2427.4769999999999</v>
      </c>
      <c r="GS119" s="25">
        <v>423.33009746333335</v>
      </c>
      <c r="GT119" s="25">
        <v>0</v>
      </c>
      <c r="GU119" s="25">
        <v>0</v>
      </c>
      <c r="GV119" s="25">
        <v>0.439</v>
      </c>
      <c r="GW119" s="25">
        <v>4825.1890660592253</v>
      </c>
      <c r="GX119" s="25">
        <v>0</v>
      </c>
      <c r="GY119" s="25">
        <v>0</v>
      </c>
      <c r="GZ119" s="25">
        <v>0</v>
      </c>
      <c r="HA119" s="25">
        <v>0</v>
      </c>
      <c r="HB119" s="25">
        <v>0</v>
      </c>
      <c r="HC119" s="25">
        <v>0</v>
      </c>
      <c r="HD119" s="25">
        <v>2426.991</v>
      </c>
      <c r="HE119" s="25">
        <v>422.52429901882618</v>
      </c>
      <c r="HF119" s="25">
        <v>0</v>
      </c>
      <c r="HG119" s="25">
        <v>0</v>
      </c>
      <c r="HH119" s="25">
        <v>0</v>
      </c>
      <c r="HI119" s="25">
        <v>0</v>
      </c>
      <c r="HJ119" s="25">
        <v>0</v>
      </c>
      <c r="HK119" s="25">
        <v>0</v>
      </c>
      <c r="HL119" s="25">
        <v>0</v>
      </c>
      <c r="HM119" s="25">
        <v>0</v>
      </c>
      <c r="HN119" s="25">
        <v>0</v>
      </c>
      <c r="HO119" s="25">
        <v>0</v>
      </c>
      <c r="HP119" s="25">
        <v>4.7E-2</v>
      </c>
      <c r="HQ119" s="25">
        <v>918</v>
      </c>
      <c r="HR119" s="25">
        <v>0</v>
      </c>
      <c r="HS119" s="25">
        <v>0</v>
      </c>
      <c r="HT119" s="25">
        <v>19.792999999999999</v>
      </c>
      <c r="HU119" s="25">
        <v>172.61536906987317</v>
      </c>
      <c r="HV119" s="25">
        <v>0.11899999999999999</v>
      </c>
      <c r="HW119" s="25">
        <v>3013.1092436974791</v>
      </c>
      <c r="HX119" s="25">
        <v>0.11899999999999999</v>
      </c>
      <c r="HY119" s="25">
        <v>3013.1092436974791</v>
      </c>
      <c r="HZ119" s="25">
        <v>0</v>
      </c>
      <c r="IA119" s="25">
        <v>0</v>
      </c>
      <c r="IB119" s="25">
        <v>0</v>
      </c>
      <c r="IC119" s="25">
        <v>0</v>
      </c>
      <c r="ID119" s="25">
        <v>19.792999999999999</v>
      </c>
      <c r="IE119" s="25">
        <v>172.61536906987317</v>
      </c>
      <c r="IF119" s="25">
        <v>0</v>
      </c>
      <c r="IG119" s="25">
        <v>0</v>
      </c>
    </row>
    <row r="120" spans="1:241" ht="12.75" customHeight="1">
      <c r="A120" s="44"/>
      <c r="B120" s="45"/>
      <c r="C120" s="46" t="s">
        <v>235</v>
      </c>
      <c r="D120" s="47" t="s">
        <v>132</v>
      </c>
      <c r="E120" s="24">
        <v>92</v>
      </c>
      <c r="F120" s="25">
        <f t="shared" si="4"/>
        <v>3005.6329999999998</v>
      </c>
      <c r="G120" s="25">
        <f t="shared" si="5"/>
        <v>738.26547951795851</v>
      </c>
      <c r="H120" s="25">
        <f t="shared" si="6"/>
        <v>2261.7950000000001</v>
      </c>
      <c r="I120" s="25">
        <f t="shared" si="7"/>
        <v>845.16707084417465</v>
      </c>
      <c r="J120" s="25">
        <v>2261.7950000000001</v>
      </c>
      <c r="K120" s="25">
        <v>845.16707084417465</v>
      </c>
      <c r="L120" s="25">
        <v>0</v>
      </c>
      <c r="M120" s="25">
        <v>0</v>
      </c>
      <c r="N120" s="25">
        <v>0</v>
      </c>
      <c r="O120" s="25">
        <v>0</v>
      </c>
      <c r="P120" s="25">
        <v>1.456</v>
      </c>
      <c r="Q120" s="25">
        <v>2243.7747252747254</v>
      </c>
      <c r="R120" s="25">
        <v>0</v>
      </c>
      <c r="S120" s="25">
        <v>0</v>
      </c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5">
        <v>0</v>
      </c>
      <c r="AB120" s="25">
        <v>0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5">
        <v>0</v>
      </c>
      <c r="AR120" s="25">
        <v>0</v>
      </c>
      <c r="AS120" s="25">
        <v>0</v>
      </c>
      <c r="AT120" s="25">
        <v>0</v>
      </c>
      <c r="AU120" s="25">
        <v>0</v>
      </c>
      <c r="AV120" s="25">
        <v>0</v>
      </c>
      <c r="AW120" s="25">
        <v>0</v>
      </c>
      <c r="AX120" s="25">
        <v>0</v>
      </c>
      <c r="AY120" s="25">
        <v>0</v>
      </c>
      <c r="AZ120" s="25">
        <v>0</v>
      </c>
      <c r="BA120" s="25">
        <v>0</v>
      </c>
      <c r="BB120" s="25">
        <v>0</v>
      </c>
      <c r="BC120" s="25">
        <v>0</v>
      </c>
      <c r="BD120" s="25">
        <v>0</v>
      </c>
      <c r="BE120" s="25">
        <v>0</v>
      </c>
      <c r="BF120" s="25">
        <v>1.8839999999999999</v>
      </c>
      <c r="BG120" s="25">
        <v>21.599787685774949</v>
      </c>
      <c r="BH120" s="25">
        <v>188.87799999999999</v>
      </c>
      <c r="BI120" s="25">
        <v>568.59114878387106</v>
      </c>
      <c r="BJ120" s="25">
        <v>0</v>
      </c>
      <c r="BK120" s="25">
        <v>0</v>
      </c>
      <c r="BL120" s="25">
        <v>4.8780000000000001</v>
      </c>
      <c r="BM120" s="25">
        <v>587.11418614186141</v>
      </c>
      <c r="BN120" s="25">
        <v>0</v>
      </c>
      <c r="BO120" s="25">
        <v>0</v>
      </c>
      <c r="BP120" s="25">
        <v>199.184</v>
      </c>
      <c r="BQ120" s="25">
        <v>310.67092236324203</v>
      </c>
      <c r="BR120" s="25">
        <v>0</v>
      </c>
      <c r="BS120" s="25">
        <v>0</v>
      </c>
      <c r="BT120" s="25">
        <v>0</v>
      </c>
      <c r="BU120" s="25">
        <v>0</v>
      </c>
      <c r="BV120" s="25">
        <v>0</v>
      </c>
      <c r="BW120" s="25">
        <v>0</v>
      </c>
      <c r="BX120" s="25">
        <v>0</v>
      </c>
      <c r="BY120" s="25">
        <v>0</v>
      </c>
      <c r="BZ120" s="25">
        <v>0</v>
      </c>
      <c r="CA120" s="25">
        <v>0</v>
      </c>
      <c r="CB120" s="25">
        <v>0</v>
      </c>
      <c r="CC120" s="25">
        <v>0</v>
      </c>
      <c r="CD120" s="25">
        <v>0.53500000000000003</v>
      </c>
      <c r="CE120" s="25">
        <v>46.833644859813084</v>
      </c>
      <c r="CF120" s="25">
        <v>0</v>
      </c>
      <c r="CG120" s="25">
        <v>0</v>
      </c>
      <c r="CH120" s="25">
        <v>7.7880000000000003</v>
      </c>
      <c r="CI120" s="25">
        <v>237.17244478685157</v>
      </c>
      <c r="CJ120" s="25">
        <v>26.047000000000001</v>
      </c>
      <c r="CK120" s="25">
        <v>855.17053787384339</v>
      </c>
      <c r="CL120" s="25">
        <v>457.74799999999999</v>
      </c>
      <c r="CM120" s="25">
        <v>306.18828263586079</v>
      </c>
      <c r="CN120" s="25">
        <v>0</v>
      </c>
      <c r="CO120" s="25">
        <v>0</v>
      </c>
      <c r="CP120" s="25">
        <v>367.41300000000001</v>
      </c>
      <c r="CQ120" s="25">
        <v>231.29199837784731</v>
      </c>
      <c r="CR120" s="25">
        <v>0</v>
      </c>
      <c r="CS120" s="25">
        <v>0</v>
      </c>
      <c r="CT120" s="25">
        <v>116.114</v>
      </c>
      <c r="CU120" s="25">
        <v>68.723685343713939</v>
      </c>
      <c r="CV120" s="25">
        <v>0</v>
      </c>
      <c r="CW120" s="25">
        <v>0</v>
      </c>
      <c r="CX120" s="25">
        <v>52.695999999999998</v>
      </c>
      <c r="CY120" s="25">
        <v>67.090860786397457</v>
      </c>
      <c r="CZ120" s="25">
        <v>0</v>
      </c>
      <c r="DA120" s="25">
        <v>0</v>
      </c>
      <c r="DB120" s="25">
        <v>0</v>
      </c>
      <c r="DC120" s="25">
        <v>0</v>
      </c>
      <c r="DD120" s="25">
        <v>0.45100000000000001</v>
      </c>
      <c r="DE120" s="25">
        <v>1109.3547671840354</v>
      </c>
      <c r="DF120" s="25">
        <v>0</v>
      </c>
      <c r="DG120" s="25">
        <v>0</v>
      </c>
      <c r="DH120" s="25">
        <v>0</v>
      </c>
      <c r="DI120" s="25">
        <v>0</v>
      </c>
      <c r="DJ120" s="25">
        <v>0</v>
      </c>
      <c r="DK120" s="25">
        <v>0</v>
      </c>
      <c r="DL120" s="25">
        <v>0</v>
      </c>
      <c r="DM120" s="25">
        <v>0</v>
      </c>
      <c r="DN120" s="25">
        <v>0</v>
      </c>
      <c r="DO120" s="25">
        <v>0</v>
      </c>
      <c r="DP120" s="25">
        <v>0</v>
      </c>
      <c r="DQ120" s="25">
        <v>0</v>
      </c>
      <c r="DR120" s="25">
        <v>0</v>
      </c>
      <c r="DS120" s="25">
        <v>0</v>
      </c>
      <c r="DT120" s="25">
        <v>25.431999999999999</v>
      </c>
      <c r="DU120" s="25">
        <v>153.28731519345706</v>
      </c>
      <c r="DV120" s="25">
        <v>2.3E-2</v>
      </c>
      <c r="DW120" s="25">
        <v>1026</v>
      </c>
      <c r="DX120" s="25">
        <v>0</v>
      </c>
      <c r="DY120" s="25">
        <v>0</v>
      </c>
      <c r="DZ120" s="25">
        <v>0</v>
      </c>
      <c r="EA120" s="25">
        <v>0</v>
      </c>
      <c r="EB120" s="25">
        <v>0</v>
      </c>
      <c r="EC120" s="25">
        <v>0</v>
      </c>
      <c r="ED120" s="25">
        <v>0</v>
      </c>
      <c r="EE120" s="25">
        <v>0</v>
      </c>
      <c r="EF120" s="25">
        <v>1.4999999999999999E-2</v>
      </c>
      <c r="EG120" s="25">
        <v>54</v>
      </c>
      <c r="EH120" s="25">
        <v>0</v>
      </c>
      <c r="EI120" s="25">
        <v>0</v>
      </c>
      <c r="EJ120" s="25">
        <v>0.121</v>
      </c>
      <c r="EK120" s="25">
        <v>17.851239669421489</v>
      </c>
      <c r="EL120" s="25">
        <v>0</v>
      </c>
      <c r="EM120" s="25">
        <v>0</v>
      </c>
      <c r="EN120" s="25">
        <v>0</v>
      </c>
      <c r="EO120" s="25">
        <v>0</v>
      </c>
      <c r="EP120" s="25">
        <v>0</v>
      </c>
      <c r="EQ120" s="25">
        <v>0</v>
      </c>
      <c r="ER120" s="25">
        <v>0</v>
      </c>
      <c r="ES120" s="25">
        <v>0</v>
      </c>
      <c r="ET120" s="25">
        <v>0.92400000000000004</v>
      </c>
      <c r="EU120" s="25">
        <v>23.142857142857142</v>
      </c>
      <c r="EV120" s="25">
        <v>59.420999999999999</v>
      </c>
      <c r="EW120" s="25">
        <v>349.48481176688375</v>
      </c>
      <c r="EX120" s="25">
        <v>0</v>
      </c>
      <c r="EY120" s="25">
        <v>0</v>
      </c>
      <c r="EZ120" s="25">
        <v>0</v>
      </c>
      <c r="FA120" s="25">
        <v>0</v>
      </c>
      <c r="FB120" s="25">
        <v>253.17</v>
      </c>
      <c r="FC120" s="25">
        <v>2463.490085713157</v>
      </c>
      <c r="FD120" s="25">
        <v>0</v>
      </c>
      <c r="FE120" s="25">
        <v>0</v>
      </c>
      <c r="FF120" s="25">
        <v>6.3E-2</v>
      </c>
      <c r="FG120" s="25">
        <v>1249.5079365079364</v>
      </c>
      <c r="FH120" s="25">
        <v>0</v>
      </c>
      <c r="FI120" s="25">
        <v>0</v>
      </c>
      <c r="FJ120" s="25">
        <v>0</v>
      </c>
      <c r="FK120" s="25">
        <v>0</v>
      </c>
      <c r="FL120" s="25">
        <v>0.23200000000000001</v>
      </c>
      <c r="FM120" s="25">
        <v>4539.4137931034484</v>
      </c>
      <c r="FN120" s="25">
        <v>0</v>
      </c>
      <c r="FO120" s="25">
        <v>0</v>
      </c>
      <c r="FP120" s="25">
        <v>0</v>
      </c>
      <c r="FQ120" s="25">
        <v>0</v>
      </c>
      <c r="FR120" s="25">
        <v>0</v>
      </c>
      <c r="FS120" s="25">
        <v>0</v>
      </c>
      <c r="FT120" s="25">
        <v>0</v>
      </c>
      <c r="FU120" s="25">
        <v>0</v>
      </c>
      <c r="FV120" s="25">
        <v>0</v>
      </c>
      <c r="FW120" s="25">
        <v>0</v>
      </c>
      <c r="FX120" s="25">
        <v>0</v>
      </c>
      <c r="FY120" s="25">
        <v>0</v>
      </c>
      <c r="FZ120" s="25">
        <v>0</v>
      </c>
      <c r="GA120" s="25">
        <v>0</v>
      </c>
      <c r="GB120" s="25">
        <v>424.053</v>
      </c>
      <c r="GC120" s="25">
        <v>1395.6772243092255</v>
      </c>
      <c r="GD120" s="25">
        <v>40.079000000000001</v>
      </c>
      <c r="GE120" s="25">
        <v>1523.1679433119589</v>
      </c>
      <c r="GF120" s="25">
        <v>0</v>
      </c>
      <c r="GG120" s="25">
        <v>0</v>
      </c>
      <c r="GH120" s="25">
        <v>33.185000000000002</v>
      </c>
      <c r="GI120" s="25">
        <v>5195.896609914118</v>
      </c>
      <c r="GJ120" s="25">
        <v>5.0000000000000001E-3</v>
      </c>
      <c r="GK120" s="25">
        <v>216</v>
      </c>
      <c r="GL120" s="25">
        <v>0</v>
      </c>
      <c r="GM120" s="25">
        <v>0</v>
      </c>
      <c r="GN120" s="25">
        <v>0</v>
      </c>
      <c r="GO120" s="25">
        <v>0</v>
      </c>
      <c r="GP120" s="25">
        <v>0</v>
      </c>
      <c r="GQ120" s="25">
        <v>0</v>
      </c>
      <c r="GR120" s="25">
        <v>743.82299999999998</v>
      </c>
      <c r="GS120" s="25">
        <v>413.19611386042112</v>
      </c>
      <c r="GT120" s="25">
        <v>1.4999999999999999E-2</v>
      </c>
      <c r="GU120" s="25">
        <v>1044</v>
      </c>
      <c r="GV120" s="25">
        <v>0.35899999999999999</v>
      </c>
      <c r="GW120" s="25">
        <v>5732.2701949860721</v>
      </c>
      <c r="GX120" s="25">
        <v>0</v>
      </c>
      <c r="GY120" s="25">
        <v>0</v>
      </c>
      <c r="GZ120" s="25">
        <v>0</v>
      </c>
      <c r="HA120" s="25">
        <v>0</v>
      </c>
      <c r="HB120" s="25">
        <v>0</v>
      </c>
      <c r="HC120" s="25">
        <v>0</v>
      </c>
      <c r="HD120" s="25">
        <v>732.04100000000005</v>
      </c>
      <c r="HE120" s="25">
        <v>410.98184527915788</v>
      </c>
      <c r="HF120" s="25">
        <v>0</v>
      </c>
      <c r="HG120" s="25">
        <v>0</v>
      </c>
      <c r="HH120" s="25">
        <v>0</v>
      </c>
      <c r="HI120" s="25">
        <v>0</v>
      </c>
      <c r="HJ120" s="25">
        <v>0</v>
      </c>
      <c r="HK120" s="25">
        <v>0</v>
      </c>
      <c r="HL120" s="25">
        <v>0</v>
      </c>
      <c r="HM120" s="25">
        <v>0</v>
      </c>
      <c r="HN120" s="25">
        <v>0</v>
      </c>
      <c r="HO120" s="25">
        <v>0</v>
      </c>
      <c r="HP120" s="25">
        <v>11.423</v>
      </c>
      <c r="HQ120" s="25">
        <v>387.93022848638708</v>
      </c>
      <c r="HR120" s="25">
        <v>1.4999999999999999E-2</v>
      </c>
      <c r="HS120" s="25">
        <v>1044</v>
      </c>
      <c r="HT120" s="25">
        <v>0</v>
      </c>
      <c r="HU120" s="25">
        <v>0</v>
      </c>
      <c r="HV120" s="25">
        <v>0</v>
      </c>
      <c r="HW120" s="25">
        <v>0</v>
      </c>
      <c r="HX120" s="25">
        <v>0</v>
      </c>
      <c r="HY120" s="25">
        <v>0</v>
      </c>
      <c r="HZ120" s="25">
        <v>0</v>
      </c>
      <c r="IA120" s="25">
        <v>0</v>
      </c>
      <c r="IB120" s="25">
        <v>0</v>
      </c>
      <c r="IC120" s="25">
        <v>0</v>
      </c>
      <c r="ID120" s="25">
        <v>0</v>
      </c>
      <c r="IE120" s="25">
        <v>0</v>
      </c>
      <c r="IF120" s="25">
        <v>0</v>
      </c>
      <c r="IG120" s="25">
        <v>0</v>
      </c>
    </row>
    <row r="121" spans="1:241" ht="12.75" customHeight="1">
      <c r="A121" s="44"/>
      <c r="B121" s="45"/>
      <c r="C121" s="46"/>
      <c r="D121" s="47"/>
      <c r="E121" s="24"/>
      <c r="F121" s="25" t="str">
        <f t="shared" si="4"/>
        <v/>
      </c>
      <c r="G121" s="25" t="str">
        <f t="shared" si="5"/>
        <v/>
      </c>
      <c r="H121" s="25" t="str">
        <f t="shared" si="6"/>
        <v/>
      </c>
      <c r="I121" s="25" t="str">
        <f t="shared" si="7"/>
        <v/>
      </c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5"/>
      <c r="EF121" s="25"/>
      <c r="EG121" s="25"/>
      <c r="EH121" s="25"/>
      <c r="EI121" s="25"/>
      <c r="EJ121" s="25"/>
      <c r="EK121" s="25"/>
      <c r="EL121" s="25"/>
      <c r="EM121" s="25"/>
      <c r="EN121" s="25"/>
      <c r="EO121" s="25"/>
      <c r="EP121" s="25"/>
      <c r="EQ121" s="25"/>
      <c r="ER121" s="25"/>
      <c r="ES121" s="25"/>
      <c r="ET121" s="25"/>
      <c r="EU121" s="25"/>
      <c r="EV121" s="25"/>
      <c r="EW121" s="25"/>
      <c r="EX121" s="25"/>
      <c r="EY121" s="25"/>
      <c r="EZ121" s="25"/>
      <c r="FA121" s="25"/>
      <c r="FB121" s="25"/>
      <c r="FC121" s="25"/>
      <c r="FD121" s="25"/>
      <c r="FE121" s="25"/>
      <c r="FF121" s="25"/>
      <c r="FG121" s="25"/>
      <c r="FH121" s="25"/>
      <c r="FI121" s="25"/>
      <c r="FJ121" s="25"/>
      <c r="FK121" s="25"/>
      <c r="FL121" s="25"/>
      <c r="FM121" s="25"/>
      <c r="FN121" s="25"/>
      <c r="FO121" s="25"/>
      <c r="FP121" s="25"/>
      <c r="FQ121" s="25"/>
      <c r="FR121" s="25"/>
      <c r="FS121" s="25"/>
      <c r="FT121" s="25"/>
      <c r="FU121" s="25"/>
      <c r="FV121" s="25"/>
      <c r="FW121" s="25"/>
      <c r="FX121" s="25"/>
      <c r="FY121" s="25"/>
      <c r="FZ121" s="25"/>
      <c r="GA121" s="25"/>
      <c r="GB121" s="25"/>
      <c r="GC121" s="25"/>
      <c r="GD121" s="25"/>
      <c r="GE121" s="25"/>
      <c r="GF121" s="25"/>
      <c r="GG121" s="25"/>
      <c r="GH121" s="25"/>
      <c r="GI121" s="25"/>
      <c r="GJ121" s="25"/>
      <c r="GK121" s="25"/>
      <c r="GL121" s="25"/>
      <c r="GM121" s="25"/>
      <c r="GN121" s="25"/>
      <c r="GO121" s="25"/>
      <c r="GP121" s="25"/>
      <c r="GQ121" s="25"/>
      <c r="GR121" s="25"/>
      <c r="GS121" s="25"/>
      <c r="GT121" s="25"/>
      <c r="GU121" s="25"/>
      <c r="GV121" s="25"/>
      <c r="GW121" s="25"/>
      <c r="GX121" s="25"/>
      <c r="GY121" s="25"/>
      <c r="GZ121" s="25"/>
      <c r="HA121" s="25"/>
      <c r="HB121" s="25"/>
      <c r="HC121" s="25"/>
      <c r="HD121" s="25"/>
      <c r="HE121" s="25"/>
      <c r="HF121" s="25"/>
      <c r="HG121" s="25"/>
      <c r="HH121" s="25"/>
      <c r="HI121" s="25"/>
      <c r="HJ121" s="25"/>
      <c r="HK121" s="25"/>
      <c r="HL121" s="25"/>
      <c r="HM121" s="25"/>
      <c r="HN121" s="25"/>
      <c r="HO121" s="25"/>
      <c r="HP121" s="25"/>
      <c r="HQ121" s="25"/>
      <c r="HR121" s="25"/>
      <c r="HS121" s="25"/>
      <c r="HT121" s="25"/>
      <c r="HU121" s="25"/>
      <c r="HV121" s="25"/>
      <c r="HW121" s="25"/>
      <c r="HX121" s="25"/>
      <c r="HY121" s="25"/>
      <c r="HZ121" s="25"/>
      <c r="IA121" s="25"/>
      <c r="IB121" s="25"/>
      <c r="IC121" s="25"/>
      <c r="ID121" s="25"/>
      <c r="IE121" s="25"/>
      <c r="IF121" s="25"/>
      <c r="IG121" s="25"/>
    </row>
    <row r="122" spans="1:241" ht="12.75" customHeight="1">
      <c r="A122" s="44"/>
      <c r="B122" s="45"/>
      <c r="C122" s="46" t="s">
        <v>236</v>
      </c>
      <c r="D122" s="47" t="s">
        <v>132</v>
      </c>
      <c r="E122" s="24">
        <v>93</v>
      </c>
      <c r="F122" s="25">
        <f t="shared" si="4"/>
        <v>22137.917999999998</v>
      </c>
      <c r="G122" s="25">
        <f t="shared" si="5"/>
        <v>181.6017545552387</v>
      </c>
      <c r="H122" s="25">
        <f t="shared" si="6"/>
        <v>19866.972999999998</v>
      </c>
      <c r="I122" s="25">
        <f t="shared" si="7"/>
        <v>162.75940008576046</v>
      </c>
      <c r="J122" s="25">
        <v>19840.123</v>
      </c>
      <c r="K122" s="25">
        <v>160.72738510744114</v>
      </c>
      <c r="L122" s="25">
        <v>0</v>
      </c>
      <c r="M122" s="25">
        <v>0</v>
      </c>
      <c r="N122" s="25">
        <v>0</v>
      </c>
      <c r="O122" s="25">
        <v>0</v>
      </c>
      <c r="P122" s="25">
        <v>0</v>
      </c>
      <c r="Q122" s="25">
        <v>0</v>
      </c>
      <c r="R122" s="25">
        <v>0</v>
      </c>
      <c r="S122" s="25">
        <v>0</v>
      </c>
      <c r="T122" s="25">
        <v>0</v>
      </c>
      <c r="U122" s="25">
        <v>0</v>
      </c>
      <c r="V122" s="25">
        <v>0</v>
      </c>
      <c r="W122" s="25">
        <v>0</v>
      </c>
      <c r="X122" s="25">
        <v>0</v>
      </c>
      <c r="Y122" s="25">
        <v>0</v>
      </c>
      <c r="Z122" s="25">
        <v>0</v>
      </c>
      <c r="AA122" s="25">
        <v>0</v>
      </c>
      <c r="AB122" s="25">
        <v>0</v>
      </c>
      <c r="AC122" s="25">
        <v>0</v>
      </c>
      <c r="AD122" s="25">
        <v>0</v>
      </c>
      <c r="AE122" s="25">
        <v>0</v>
      </c>
      <c r="AF122" s="25">
        <v>0</v>
      </c>
      <c r="AG122" s="25">
        <v>0</v>
      </c>
      <c r="AH122" s="25">
        <v>0</v>
      </c>
      <c r="AI122" s="25">
        <v>0</v>
      </c>
      <c r="AJ122" s="25">
        <v>0</v>
      </c>
      <c r="AK122" s="25">
        <v>0</v>
      </c>
      <c r="AL122" s="25">
        <v>0</v>
      </c>
      <c r="AM122" s="25">
        <v>0</v>
      </c>
      <c r="AN122" s="25">
        <v>0</v>
      </c>
      <c r="AO122" s="25">
        <v>0</v>
      </c>
      <c r="AP122" s="25">
        <v>0</v>
      </c>
      <c r="AQ122" s="25">
        <v>0</v>
      </c>
      <c r="AR122" s="25">
        <v>0</v>
      </c>
      <c r="AS122" s="25">
        <v>0</v>
      </c>
      <c r="AT122" s="25">
        <v>0</v>
      </c>
      <c r="AU122" s="25">
        <v>0</v>
      </c>
      <c r="AV122" s="25">
        <v>0</v>
      </c>
      <c r="AW122" s="25">
        <v>0</v>
      </c>
      <c r="AX122" s="25">
        <v>0</v>
      </c>
      <c r="AY122" s="25">
        <v>0</v>
      </c>
      <c r="AZ122" s="25">
        <v>0</v>
      </c>
      <c r="BA122" s="25">
        <v>0</v>
      </c>
      <c r="BB122" s="25">
        <v>0</v>
      </c>
      <c r="BC122" s="25">
        <v>0</v>
      </c>
      <c r="BD122" s="25">
        <v>0</v>
      </c>
      <c r="BE122" s="25">
        <v>0</v>
      </c>
      <c r="BF122" s="25">
        <v>7.0000000000000007E-2</v>
      </c>
      <c r="BG122" s="25">
        <v>46.285714285714285</v>
      </c>
      <c r="BH122" s="25">
        <v>100.355</v>
      </c>
      <c r="BI122" s="25">
        <v>618.93899656220412</v>
      </c>
      <c r="BJ122" s="25">
        <v>0</v>
      </c>
      <c r="BK122" s="25">
        <v>0</v>
      </c>
      <c r="BL122" s="25">
        <v>2.3029999999999999</v>
      </c>
      <c r="BM122" s="25">
        <v>636.7494572297004</v>
      </c>
      <c r="BN122" s="25">
        <v>0</v>
      </c>
      <c r="BO122" s="25">
        <v>0</v>
      </c>
      <c r="BP122" s="25">
        <v>701.00699999999995</v>
      </c>
      <c r="BQ122" s="25">
        <v>255.55286751772806</v>
      </c>
      <c r="BR122" s="25">
        <v>0.254</v>
      </c>
      <c r="BS122" s="25">
        <v>92.437007874015748</v>
      </c>
      <c r="BT122" s="25">
        <v>0</v>
      </c>
      <c r="BU122" s="25">
        <v>0</v>
      </c>
      <c r="BV122" s="25">
        <v>0</v>
      </c>
      <c r="BW122" s="25">
        <v>0</v>
      </c>
      <c r="BX122" s="25">
        <v>0</v>
      </c>
      <c r="BY122" s="25">
        <v>0</v>
      </c>
      <c r="BZ122" s="25">
        <v>0</v>
      </c>
      <c r="CA122" s="25">
        <v>0</v>
      </c>
      <c r="CB122" s="25">
        <v>0</v>
      </c>
      <c r="CC122" s="25">
        <v>0</v>
      </c>
      <c r="CD122" s="25">
        <v>2.2810000000000001</v>
      </c>
      <c r="CE122" s="25">
        <v>76.527400263042523</v>
      </c>
      <c r="CF122" s="25">
        <v>0</v>
      </c>
      <c r="CG122" s="25">
        <v>0</v>
      </c>
      <c r="CH122" s="25">
        <v>9.2999999999999999E-2</v>
      </c>
      <c r="CI122" s="25">
        <v>668.95698924731187</v>
      </c>
      <c r="CJ122" s="25">
        <v>19.481000000000002</v>
      </c>
      <c r="CK122" s="25">
        <v>997.91001488629945</v>
      </c>
      <c r="CL122" s="25">
        <v>1033.46</v>
      </c>
      <c r="CM122" s="25">
        <v>178.09689683200122</v>
      </c>
      <c r="CN122" s="25">
        <v>0</v>
      </c>
      <c r="CO122" s="25">
        <v>0</v>
      </c>
      <c r="CP122" s="25">
        <v>4763.326</v>
      </c>
      <c r="CQ122" s="25">
        <v>170.71983357847017</v>
      </c>
      <c r="CR122" s="25">
        <v>0</v>
      </c>
      <c r="CS122" s="25">
        <v>0</v>
      </c>
      <c r="CT122" s="25">
        <v>4111.3450000000003</v>
      </c>
      <c r="CU122" s="25">
        <v>65.103688452319133</v>
      </c>
      <c r="CV122" s="25">
        <v>0</v>
      </c>
      <c r="CW122" s="25">
        <v>0</v>
      </c>
      <c r="CX122" s="25">
        <v>7733.5940000000001</v>
      </c>
      <c r="CY122" s="25">
        <v>51.441246204546033</v>
      </c>
      <c r="CZ122" s="25">
        <v>0</v>
      </c>
      <c r="DA122" s="25">
        <v>0</v>
      </c>
      <c r="DB122" s="25">
        <v>0</v>
      </c>
      <c r="DC122" s="25">
        <v>0</v>
      </c>
      <c r="DD122" s="25">
        <v>7.6050000000000004</v>
      </c>
      <c r="DE122" s="25">
        <v>2094.7242603550294</v>
      </c>
      <c r="DF122" s="25">
        <v>0</v>
      </c>
      <c r="DG122" s="25">
        <v>0</v>
      </c>
      <c r="DH122" s="25">
        <v>0</v>
      </c>
      <c r="DI122" s="25">
        <v>0</v>
      </c>
      <c r="DJ122" s="25">
        <v>0</v>
      </c>
      <c r="DK122" s="25">
        <v>0</v>
      </c>
      <c r="DL122" s="25">
        <v>0</v>
      </c>
      <c r="DM122" s="25">
        <v>0</v>
      </c>
      <c r="DN122" s="25">
        <v>0</v>
      </c>
      <c r="DO122" s="25">
        <v>0</v>
      </c>
      <c r="DP122" s="25">
        <v>0</v>
      </c>
      <c r="DQ122" s="25">
        <v>0</v>
      </c>
      <c r="DR122" s="25">
        <v>0</v>
      </c>
      <c r="DS122" s="25">
        <v>0</v>
      </c>
      <c r="DT122" s="25">
        <v>178.06</v>
      </c>
      <c r="DU122" s="25">
        <v>164.65529035156689</v>
      </c>
      <c r="DV122" s="25">
        <v>0</v>
      </c>
      <c r="DW122" s="25">
        <v>0</v>
      </c>
      <c r="DX122" s="25">
        <v>0</v>
      </c>
      <c r="DY122" s="25">
        <v>0</v>
      </c>
      <c r="DZ122" s="25">
        <v>0</v>
      </c>
      <c r="EA122" s="25">
        <v>0</v>
      </c>
      <c r="EB122" s="25">
        <v>0</v>
      </c>
      <c r="EC122" s="25">
        <v>0</v>
      </c>
      <c r="ED122" s="25">
        <v>0</v>
      </c>
      <c r="EE122" s="25">
        <v>0</v>
      </c>
      <c r="EF122" s="25">
        <v>0</v>
      </c>
      <c r="EG122" s="25">
        <v>0</v>
      </c>
      <c r="EH122" s="25">
        <v>0</v>
      </c>
      <c r="EI122" s="25">
        <v>0</v>
      </c>
      <c r="EJ122" s="25">
        <v>0</v>
      </c>
      <c r="EK122" s="25">
        <v>0</v>
      </c>
      <c r="EL122" s="25">
        <v>0</v>
      </c>
      <c r="EM122" s="25">
        <v>0</v>
      </c>
      <c r="EN122" s="25">
        <v>0</v>
      </c>
      <c r="EO122" s="25">
        <v>0</v>
      </c>
      <c r="EP122" s="25">
        <v>0</v>
      </c>
      <c r="EQ122" s="25">
        <v>0</v>
      </c>
      <c r="ER122" s="25">
        <v>0</v>
      </c>
      <c r="ES122" s="25">
        <v>0</v>
      </c>
      <c r="ET122" s="25">
        <v>0</v>
      </c>
      <c r="EU122" s="25">
        <v>0</v>
      </c>
      <c r="EV122" s="25">
        <v>159.953</v>
      </c>
      <c r="EW122" s="25">
        <v>287.98599588629162</v>
      </c>
      <c r="EX122" s="25">
        <v>0</v>
      </c>
      <c r="EY122" s="25">
        <v>0</v>
      </c>
      <c r="EZ122" s="25">
        <v>0</v>
      </c>
      <c r="FA122" s="25">
        <v>0</v>
      </c>
      <c r="FB122" s="25">
        <v>0</v>
      </c>
      <c r="FC122" s="25">
        <v>0</v>
      </c>
      <c r="FD122" s="25">
        <v>0</v>
      </c>
      <c r="FE122" s="25">
        <v>0</v>
      </c>
      <c r="FF122" s="25">
        <v>0</v>
      </c>
      <c r="FG122" s="25">
        <v>0</v>
      </c>
      <c r="FH122" s="25">
        <v>0</v>
      </c>
      <c r="FI122" s="25">
        <v>0</v>
      </c>
      <c r="FJ122" s="25">
        <v>0</v>
      </c>
      <c r="FK122" s="25">
        <v>0</v>
      </c>
      <c r="FL122" s="25">
        <v>497.64800000000002</v>
      </c>
      <c r="FM122" s="25">
        <v>220.98314471272869</v>
      </c>
      <c r="FN122" s="25">
        <v>195.88900000000001</v>
      </c>
      <c r="FO122" s="25">
        <v>943.16120353873885</v>
      </c>
      <c r="FP122" s="25">
        <v>0</v>
      </c>
      <c r="FQ122" s="25">
        <v>0</v>
      </c>
      <c r="FR122" s="25">
        <v>0</v>
      </c>
      <c r="FS122" s="25">
        <v>0</v>
      </c>
      <c r="FT122" s="25">
        <v>0</v>
      </c>
      <c r="FU122" s="25">
        <v>0</v>
      </c>
      <c r="FV122" s="25">
        <v>0</v>
      </c>
      <c r="FW122" s="25">
        <v>0</v>
      </c>
      <c r="FX122" s="25">
        <v>1.034</v>
      </c>
      <c r="FY122" s="25">
        <v>455.29206963249516</v>
      </c>
      <c r="FZ122" s="25">
        <v>0</v>
      </c>
      <c r="GA122" s="25">
        <v>0</v>
      </c>
      <c r="GB122" s="25">
        <v>257.59500000000003</v>
      </c>
      <c r="GC122" s="25">
        <v>786.15501077272461</v>
      </c>
      <c r="GD122" s="25">
        <v>0</v>
      </c>
      <c r="GE122" s="25">
        <v>0</v>
      </c>
      <c r="GF122" s="25">
        <v>13.766999999999999</v>
      </c>
      <c r="GG122" s="25">
        <v>27818.399360790296</v>
      </c>
      <c r="GH122" s="25">
        <v>23.788</v>
      </c>
      <c r="GI122" s="25">
        <v>5037.3322263326045</v>
      </c>
      <c r="GJ122" s="25">
        <v>37.215000000000003</v>
      </c>
      <c r="GK122" s="25">
        <v>4618.0047561467154</v>
      </c>
      <c r="GL122" s="25">
        <v>0</v>
      </c>
      <c r="GM122" s="25">
        <v>0</v>
      </c>
      <c r="GN122" s="25">
        <v>0</v>
      </c>
      <c r="GO122" s="25">
        <v>0</v>
      </c>
      <c r="GP122" s="25">
        <v>26.85</v>
      </c>
      <c r="GQ122" s="25">
        <v>1664.2650651769088</v>
      </c>
      <c r="GR122" s="25">
        <v>2263.8429999999998</v>
      </c>
      <c r="GS122" s="25">
        <v>344.97205283228567</v>
      </c>
      <c r="GT122" s="25">
        <v>0</v>
      </c>
      <c r="GU122" s="25">
        <v>0</v>
      </c>
      <c r="GV122" s="25">
        <v>2.62</v>
      </c>
      <c r="GW122" s="25">
        <v>6645.8973282442748</v>
      </c>
      <c r="GX122" s="25">
        <v>0</v>
      </c>
      <c r="GY122" s="25">
        <v>0</v>
      </c>
      <c r="GZ122" s="25">
        <v>0</v>
      </c>
      <c r="HA122" s="25">
        <v>0</v>
      </c>
      <c r="HB122" s="25">
        <v>0</v>
      </c>
      <c r="HC122" s="25">
        <v>0</v>
      </c>
      <c r="HD122" s="25">
        <v>2230.5569999999998</v>
      </c>
      <c r="HE122" s="25">
        <v>334.27306677211118</v>
      </c>
      <c r="HF122" s="25">
        <v>0</v>
      </c>
      <c r="HG122" s="25">
        <v>0</v>
      </c>
      <c r="HH122" s="25">
        <v>23.251999999999999</v>
      </c>
      <c r="HI122" s="25">
        <v>611.88551522449688</v>
      </c>
      <c r="HJ122" s="25">
        <v>0</v>
      </c>
      <c r="HK122" s="25">
        <v>0</v>
      </c>
      <c r="HL122" s="25">
        <v>0</v>
      </c>
      <c r="HM122" s="25">
        <v>0</v>
      </c>
      <c r="HN122" s="25">
        <v>0</v>
      </c>
      <c r="HO122" s="25">
        <v>0</v>
      </c>
      <c r="HP122" s="25">
        <v>7.4139999999999997</v>
      </c>
      <c r="HQ122" s="25">
        <v>500.08429997302403</v>
      </c>
      <c r="HR122" s="25">
        <v>0</v>
      </c>
      <c r="HS122" s="25">
        <v>0</v>
      </c>
      <c r="HT122" s="25">
        <v>7.1020000000000003</v>
      </c>
      <c r="HU122" s="25">
        <v>814.64052379611383</v>
      </c>
      <c r="HV122" s="25">
        <v>0</v>
      </c>
      <c r="HW122" s="25">
        <v>0</v>
      </c>
      <c r="HX122" s="25">
        <v>0</v>
      </c>
      <c r="HY122" s="25">
        <v>0</v>
      </c>
      <c r="HZ122" s="25">
        <v>0</v>
      </c>
      <c r="IA122" s="25">
        <v>0</v>
      </c>
      <c r="IB122" s="25">
        <v>0</v>
      </c>
      <c r="IC122" s="25">
        <v>0</v>
      </c>
      <c r="ID122" s="25">
        <v>7.1020000000000003</v>
      </c>
      <c r="IE122" s="25">
        <v>814.64052379611383</v>
      </c>
      <c r="IF122" s="25">
        <v>0</v>
      </c>
      <c r="IG122" s="25">
        <v>0</v>
      </c>
    </row>
    <row r="123" spans="1:241" ht="12.75" customHeight="1">
      <c r="A123" s="44"/>
      <c r="B123" s="45"/>
      <c r="C123" s="46" t="s">
        <v>237</v>
      </c>
      <c r="D123" s="47" t="s">
        <v>132</v>
      </c>
      <c r="E123" s="24">
        <v>94</v>
      </c>
      <c r="F123" s="25">
        <f t="shared" si="4"/>
        <v>2552.1729999999998</v>
      </c>
      <c r="G123" s="25">
        <f t="shared" si="5"/>
        <v>598.85434764806303</v>
      </c>
      <c r="H123" s="25">
        <f t="shared" si="6"/>
        <v>2542.5269999999996</v>
      </c>
      <c r="I123" s="25">
        <f t="shared" si="7"/>
        <v>598.00143833280833</v>
      </c>
      <c r="J123" s="25">
        <v>2540.1039999999998</v>
      </c>
      <c r="K123" s="25">
        <v>598.12220090201026</v>
      </c>
      <c r="L123" s="25">
        <v>0</v>
      </c>
      <c r="M123" s="25">
        <v>0</v>
      </c>
      <c r="N123" s="25">
        <v>0</v>
      </c>
      <c r="O123" s="25">
        <v>0</v>
      </c>
      <c r="P123" s="25">
        <v>0.71599999999999997</v>
      </c>
      <c r="Q123" s="25">
        <v>1124.2751396648046</v>
      </c>
      <c r="R123" s="25">
        <v>0</v>
      </c>
      <c r="S123" s="25">
        <v>0</v>
      </c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5">
        <v>0</v>
      </c>
      <c r="AB123" s="25">
        <v>0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8.9999999999999993E-3</v>
      </c>
      <c r="AI123" s="25">
        <v>819</v>
      </c>
      <c r="AJ123" s="25">
        <v>0</v>
      </c>
      <c r="AK123" s="25">
        <v>0</v>
      </c>
      <c r="AL123" s="25">
        <v>3.0000000000000001E-3</v>
      </c>
      <c r="AM123" s="25">
        <v>151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5">
        <v>0</v>
      </c>
      <c r="AT123" s="25">
        <v>0</v>
      </c>
      <c r="AU123" s="25">
        <v>0</v>
      </c>
      <c r="AV123" s="25">
        <v>0</v>
      </c>
      <c r="AW123" s="25">
        <v>0</v>
      </c>
      <c r="AX123" s="25">
        <v>0</v>
      </c>
      <c r="AY123" s="25">
        <v>0</v>
      </c>
      <c r="AZ123" s="25">
        <v>0</v>
      </c>
      <c r="BA123" s="25">
        <v>0</v>
      </c>
      <c r="BB123" s="25">
        <v>0</v>
      </c>
      <c r="BC123" s="25">
        <v>0</v>
      </c>
      <c r="BD123" s="25">
        <v>2.8000000000000001E-2</v>
      </c>
      <c r="BE123" s="25">
        <v>250.71428571428572</v>
      </c>
      <c r="BF123" s="25">
        <v>0</v>
      </c>
      <c r="BG123" s="25">
        <v>0</v>
      </c>
      <c r="BH123" s="25">
        <v>114.95399999999999</v>
      </c>
      <c r="BI123" s="25">
        <v>651.18056787932562</v>
      </c>
      <c r="BJ123" s="25">
        <v>0</v>
      </c>
      <c r="BK123" s="25">
        <v>0</v>
      </c>
      <c r="BL123" s="25">
        <v>2.4180000000000001</v>
      </c>
      <c r="BM123" s="25">
        <v>765.06410256410254</v>
      </c>
      <c r="BN123" s="25">
        <v>0</v>
      </c>
      <c r="BO123" s="25">
        <v>0</v>
      </c>
      <c r="BP123" s="25">
        <v>314.33800000000002</v>
      </c>
      <c r="BQ123" s="25">
        <v>304.30506015817372</v>
      </c>
      <c r="BR123" s="25">
        <v>0.30299999999999999</v>
      </c>
      <c r="BS123" s="25">
        <v>102.33003300330033</v>
      </c>
      <c r="BT123" s="25">
        <v>0</v>
      </c>
      <c r="BU123" s="25">
        <v>0</v>
      </c>
      <c r="BV123" s="25">
        <v>0</v>
      </c>
      <c r="BW123" s="25">
        <v>0</v>
      </c>
      <c r="BX123" s="25">
        <v>0</v>
      </c>
      <c r="BY123" s="25">
        <v>0</v>
      </c>
      <c r="BZ123" s="25">
        <v>8.5000000000000006E-2</v>
      </c>
      <c r="CA123" s="25">
        <v>64.8</v>
      </c>
      <c r="CB123" s="25">
        <v>0</v>
      </c>
      <c r="CC123" s="25">
        <v>0</v>
      </c>
      <c r="CD123" s="25">
        <v>3.24</v>
      </c>
      <c r="CE123" s="25">
        <v>65.515123456790121</v>
      </c>
      <c r="CF123" s="25">
        <v>0</v>
      </c>
      <c r="CG123" s="25">
        <v>0</v>
      </c>
      <c r="CH123" s="25">
        <v>56.722000000000001</v>
      </c>
      <c r="CI123" s="25">
        <v>637.71129367793799</v>
      </c>
      <c r="CJ123" s="25">
        <v>36.862000000000002</v>
      </c>
      <c r="CK123" s="25">
        <v>781.34184254788124</v>
      </c>
      <c r="CL123" s="25">
        <v>503.62200000000001</v>
      </c>
      <c r="CM123" s="25">
        <v>223.05131825059271</v>
      </c>
      <c r="CN123" s="25">
        <v>0</v>
      </c>
      <c r="CO123" s="25">
        <v>0</v>
      </c>
      <c r="CP123" s="25">
        <v>778.63800000000003</v>
      </c>
      <c r="CQ123" s="25">
        <v>326.5139422941084</v>
      </c>
      <c r="CR123" s="25">
        <v>0</v>
      </c>
      <c r="CS123" s="25">
        <v>0</v>
      </c>
      <c r="CT123" s="25">
        <v>54.137</v>
      </c>
      <c r="CU123" s="25">
        <v>77.664739457302773</v>
      </c>
      <c r="CV123" s="25">
        <v>0</v>
      </c>
      <c r="CW123" s="25">
        <v>0</v>
      </c>
      <c r="CX123" s="25">
        <v>61.697000000000003</v>
      </c>
      <c r="CY123" s="25">
        <v>49.888454868145942</v>
      </c>
      <c r="CZ123" s="25">
        <v>0</v>
      </c>
      <c r="DA123" s="25">
        <v>0</v>
      </c>
      <c r="DB123" s="25">
        <v>0</v>
      </c>
      <c r="DC123" s="25">
        <v>0</v>
      </c>
      <c r="DD123" s="25">
        <v>1.0999999999999999E-2</v>
      </c>
      <c r="DE123" s="25">
        <v>3038.727272727273</v>
      </c>
      <c r="DF123" s="25">
        <v>0</v>
      </c>
      <c r="DG123" s="25">
        <v>0</v>
      </c>
      <c r="DH123" s="25">
        <v>0</v>
      </c>
      <c r="DI123" s="25">
        <v>0</v>
      </c>
      <c r="DJ123" s="25">
        <v>0</v>
      </c>
      <c r="DK123" s="25">
        <v>0</v>
      </c>
      <c r="DL123" s="25">
        <v>0</v>
      </c>
      <c r="DM123" s="25">
        <v>0</v>
      </c>
      <c r="DN123" s="25">
        <v>0</v>
      </c>
      <c r="DO123" s="25">
        <v>0</v>
      </c>
      <c r="DP123" s="25">
        <v>0</v>
      </c>
      <c r="DQ123" s="25">
        <v>0</v>
      </c>
      <c r="DR123" s="25">
        <v>0</v>
      </c>
      <c r="DS123" s="25">
        <v>0</v>
      </c>
      <c r="DT123" s="25">
        <v>58.887999999999998</v>
      </c>
      <c r="DU123" s="25">
        <v>132.98133745415024</v>
      </c>
      <c r="DV123" s="25">
        <v>4.3999999999999997E-2</v>
      </c>
      <c r="DW123" s="25">
        <v>1053.0454545454545</v>
      </c>
      <c r="DX123" s="25">
        <v>0</v>
      </c>
      <c r="DY123" s="25">
        <v>0</v>
      </c>
      <c r="DZ123" s="25">
        <v>0</v>
      </c>
      <c r="EA123" s="25">
        <v>0</v>
      </c>
      <c r="EB123" s="25">
        <v>0</v>
      </c>
      <c r="EC123" s="25">
        <v>0</v>
      </c>
      <c r="ED123" s="25">
        <v>0</v>
      </c>
      <c r="EE123" s="25">
        <v>0</v>
      </c>
      <c r="EF123" s="25">
        <v>4.5999999999999999E-2</v>
      </c>
      <c r="EG123" s="25">
        <v>75.391304347826093</v>
      </c>
      <c r="EH123" s="25">
        <v>0</v>
      </c>
      <c r="EI123" s="25">
        <v>0</v>
      </c>
      <c r="EJ123" s="25">
        <v>1.4999999999999999E-2</v>
      </c>
      <c r="EK123" s="25">
        <v>71.266666666666666</v>
      </c>
      <c r="EL123" s="25">
        <v>0</v>
      </c>
      <c r="EM123" s="25">
        <v>0</v>
      </c>
      <c r="EN123" s="25">
        <v>8.5000000000000006E-2</v>
      </c>
      <c r="EO123" s="25">
        <v>1125.1058823529411</v>
      </c>
      <c r="EP123" s="25">
        <v>0</v>
      </c>
      <c r="EQ123" s="25">
        <v>0</v>
      </c>
      <c r="ER123" s="25">
        <v>0</v>
      </c>
      <c r="ES123" s="25">
        <v>0</v>
      </c>
      <c r="ET123" s="25">
        <v>1.4990000000000001</v>
      </c>
      <c r="EU123" s="25">
        <v>167.85123415610406</v>
      </c>
      <c r="EV123" s="25">
        <v>183.584</v>
      </c>
      <c r="EW123" s="25">
        <v>408.63362820289353</v>
      </c>
      <c r="EX123" s="25">
        <v>0</v>
      </c>
      <c r="EY123" s="25">
        <v>0</v>
      </c>
      <c r="EZ123" s="25">
        <v>0</v>
      </c>
      <c r="FA123" s="25">
        <v>0</v>
      </c>
      <c r="FB123" s="25">
        <v>89.471999999999994</v>
      </c>
      <c r="FC123" s="25">
        <v>2610.399622228183</v>
      </c>
      <c r="FD123" s="25">
        <v>4.0000000000000001E-3</v>
      </c>
      <c r="FE123" s="25">
        <v>2767.5</v>
      </c>
      <c r="FF123" s="25">
        <v>0.02</v>
      </c>
      <c r="FG123" s="25">
        <v>982.25</v>
      </c>
      <c r="FH123" s="25">
        <v>0</v>
      </c>
      <c r="FI123" s="25">
        <v>0</v>
      </c>
      <c r="FJ123" s="25">
        <v>9.7100000000000009</v>
      </c>
      <c r="FK123" s="25">
        <v>510.45417095777549</v>
      </c>
      <c r="FL123" s="25">
        <v>2.3E-2</v>
      </c>
      <c r="FM123" s="25">
        <v>4052.3478260869565</v>
      </c>
      <c r="FN123" s="25">
        <v>11.916</v>
      </c>
      <c r="FO123" s="25">
        <v>1014.5872776099362</v>
      </c>
      <c r="FP123" s="25">
        <v>0</v>
      </c>
      <c r="FQ123" s="25">
        <v>0</v>
      </c>
      <c r="FR123" s="25">
        <v>0.38400000000000001</v>
      </c>
      <c r="FS123" s="25">
        <v>487.76822916666663</v>
      </c>
      <c r="FT123" s="25">
        <v>0</v>
      </c>
      <c r="FU123" s="25">
        <v>0</v>
      </c>
      <c r="FV123" s="25">
        <v>0</v>
      </c>
      <c r="FW123" s="25">
        <v>0</v>
      </c>
      <c r="FX123" s="25">
        <v>1.0409999999999999</v>
      </c>
      <c r="FY123" s="25">
        <v>1673.7195004803075</v>
      </c>
      <c r="FZ123" s="25">
        <v>0</v>
      </c>
      <c r="GA123" s="25">
        <v>0</v>
      </c>
      <c r="GB123" s="25">
        <v>230.102</v>
      </c>
      <c r="GC123" s="25">
        <v>939.27178381761132</v>
      </c>
      <c r="GD123" s="25">
        <v>0</v>
      </c>
      <c r="GE123" s="25">
        <v>0</v>
      </c>
      <c r="GF123" s="25">
        <v>7.95</v>
      </c>
      <c r="GG123" s="25">
        <v>33752.086415094338</v>
      </c>
      <c r="GH123" s="25">
        <v>14.925000000000001</v>
      </c>
      <c r="GI123" s="25">
        <v>5791.0190284757118</v>
      </c>
      <c r="GJ123" s="25">
        <v>2.613</v>
      </c>
      <c r="GK123" s="25">
        <v>80.456180635285108</v>
      </c>
      <c r="GL123" s="25">
        <v>0</v>
      </c>
      <c r="GM123" s="25">
        <v>0</v>
      </c>
      <c r="GN123" s="25">
        <v>0</v>
      </c>
      <c r="GO123" s="25">
        <v>0</v>
      </c>
      <c r="GP123" s="25">
        <v>2.423</v>
      </c>
      <c r="GQ123" s="25">
        <v>471.40239372678502</v>
      </c>
      <c r="GR123" s="25">
        <v>9.5399999999999991</v>
      </c>
      <c r="GS123" s="25">
        <v>818.38511530398318</v>
      </c>
      <c r="GT123" s="25">
        <v>0</v>
      </c>
      <c r="GU123" s="25">
        <v>0</v>
      </c>
      <c r="GV123" s="25">
        <v>1.014</v>
      </c>
      <c r="GW123" s="25">
        <v>3855.3017751479288</v>
      </c>
      <c r="GX123" s="25">
        <v>0</v>
      </c>
      <c r="GY123" s="25">
        <v>0</v>
      </c>
      <c r="GZ123" s="25">
        <v>0</v>
      </c>
      <c r="HA123" s="25">
        <v>0</v>
      </c>
      <c r="HB123" s="25">
        <v>0</v>
      </c>
      <c r="HC123" s="25">
        <v>0</v>
      </c>
      <c r="HD123" s="25">
        <v>0</v>
      </c>
      <c r="HE123" s="25">
        <v>0</v>
      </c>
      <c r="HF123" s="25">
        <v>0</v>
      </c>
      <c r="HG123" s="25">
        <v>0</v>
      </c>
      <c r="HH123" s="25">
        <v>1.2170000000000001</v>
      </c>
      <c r="HI123" s="25">
        <v>577.59819227608875</v>
      </c>
      <c r="HJ123" s="25">
        <v>0</v>
      </c>
      <c r="HK123" s="25">
        <v>0</v>
      </c>
      <c r="HL123" s="25">
        <v>0</v>
      </c>
      <c r="HM123" s="25">
        <v>0</v>
      </c>
      <c r="HN123" s="25">
        <v>0</v>
      </c>
      <c r="HO123" s="25">
        <v>0</v>
      </c>
      <c r="HP123" s="25">
        <v>7.3090000000000002</v>
      </c>
      <c r="HQ123" s="25">
        <v>437.15706663018199</v>
      </c>
      <c r="HR123" s="25">
        <v>0</v>
      </c>
      <c r="HS123" s="25">
        <v>0</v>
      </c>
      <c r="HT123" s="25">
        <v>0.106</v>
      </c>
      <c r="HU123" s="25">
        <v>1299.0566037735848</v>
      </c>
      <c r="HV123" s="25">
        <v>0</v>
      </c>
      <c r="HW123" s="25">
        <v>0</v>
      </c>
      <c r="HX123" s="25">
        <v>0</v>
      </c>
      <c r="HY123" s="25">
        <v>0</v>
      </c>
      <c r="HZ123" s="25">
        <v>0</v>
      </c>
      <c r="IA123" s="25">
        <v>0</v>
      </c>
      <c r="IB123" s="25">
        <v>0</v>
      </c>
      <c r="IC123" s="25">
        <v>0</v>
      </c>
      <c r="ID123" s="25">
        <v>0.106</v>
      </c>
      <c r="IE123" s="25">
        <v>1299.0566037735848</v>
      </c>
      <c r="IF123" s="25">
        <v>0</v>
      </c>
      <c r="IG123" s="25">
        <v>0</v>
      </c>
    </row>
    <row r="124" spans="1:241" ht="12.75" customHeight="1">
      <c r="A124" s="44"/>
      <c r="B124" s="45"/>
      <c r="C124" s="46" t="s">
        <v>238</v>
      </c>
      <c r="D124" s="47" t="s">
        <v>132</v>
      </c>
      <c r="E124" s="24">
        <v>95</v>
      </c>
      <c r="F124" s="25">
        <f t="shared" si="4"/>
        <v>1263.1999999999996</v>
      </c>
      <c r="G124" s="25">
        <f t="shared" si="5"/>
        <v>377.7693753958203</v>
      </c>
      <c r="H124" s="25">
        <f t="shared" si="6"/>
        <v>1260.2369999999999</v>
      </c>
      <c r="I124" s="25">
        <f t="shared" si="7"/>
        <v>376.45651333836418</v>
      </c>
      <c r="J124" s="25">
        <v>1255.6189999999999</v>
      </c>
      <c r="K124" s="25">
        <v>370.08231955712682</v>
      </c>
      <c r="L124" s="25">
        <v>0</v>
      </c>
      <c r="M124" s="25">
        <v>0</v>
      </c>
      <c r="N124" s="25">
        <v>2E-3</v>
      </c>
      <c r="O124" s="25">
        <v>21600</v>
      </c>
      <c r="P124" s="25">
        <v>0</v>
      </c>
      <c r="Q124" s="25">
        <v>0</v>
      </c>
      <c r="R124" s="25">
        <v>0</v>
      </c>
      <c r="S124" s="25">
        <v>0</v>
      </c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5">
        <v>0</v>
      </c>
      <c r="AB124" s="25">
        <v>0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5">
        <v>0</v>
      </c>
      <c r="AT124" s="25">
        <v>0</v>
      </c>
      <c r="AU124" s="25">
        <v>0</v>
      </c>
      <c r="AV124" s="25">
        <v>0</v>
      </c>
      <c r="AW124" s="25">
        <v>0</v>
      </c>
      <c r="AX124" s="25">
        <v>0</v>
      </c>
      <c r="AY124" s="25">
        <v>0</v>
      </c>
      <c r="AZ124" s="25">
        <v>0</v>
      </c>
      <c r="BA124" s="25">
        <v>0</v>
      </c>
      <c r="BB124" s="25">
        <v>0</v>
      </c>
      <c r="BC124" s="25">
        <v>0</v>
      </c>
      <c r="BD124" s="25">
        <v>0</v>
      </c>
      <c r="BE124" s="25">
        <v>0</v>
      </c>
      <c r="BF124" s="25">
        <v>0</v>
      </c>
      <c r="BG124" s="25">
        <v>0</v>
      </c>
      <c r="BH124" s="25">
        <v>172.46100000000001</v>
      </c>
      <c r="BI124" s="25">
        <v>623.07134946451663</v>
      </c>
      <c r="BJ124" s="25">
        <v>0</v>
      </c>
      <c r="BK124" s="25">
        <v>0</v>
      </c>
      <c r="BL124" s="25">
        <v>27.146999999999998</v>
      </c>
      <c r="BM124" s="25">
        <v>719.8813496887318</v>
      </c>
      <c r="BN124" s="25">
        <v>0</v>
      </c>
      <c r="BO124" s="25">
        <v>0</v>
      </c>
      <c r="BP124" s="25">
        <v>0</v>
      </c>
      <c r="BQ124" s="25">
        <v>0</v>
      </c>
      <c r="BR124" s="25">
        <v>5.7960000000000003</v>
      </c>
      <c r="BS124" s="25">
        <v>59.66373360938578</v>
      </c>
      <c r="BT124" s="25">
        <v>0</v>
      </c>
      <c r="BU124" s="25">
        <v>0</v>
      </c>
      <c r="BV124" s="25">
        <v>0</v>
      </c>
      <c r="BW124" s="25">
        <v>0</v>
      </c>
      <c r="BX124" s="25">
        <v>0</v>
      </c>
      <c r="BY124" s="25">
        <v>0</v>
      </c>
      <c r="BZ124" s="25">
        <v>0</v>
      </c>
      <c r="CA124" s="25">
        <v>0</v>
      </c>
      <c r="CB124" s="25">
        <v>0</v>
      </c>
      <c r="CC124" s="25">
        <v>0</v>
      </c>
      <c r="CD124" s="25">
        <v>0</v>
      </c>
      <c r="CE124" s="25">
        <v>0</v>
      </c>
      <c r="CF124" s="25">
        <v>0</v>
      </c>
      <c r="CG124" s="25">
        <v>0</v>
      </c>
      <c r="CH124" s="25">
        <v>0</v>
      </c>
      <c r="CI124" s="25">
        <v>0</v>
      </c>
      <c r="CJ124" s="25">
        <v>38.704000000000001</v>
      </c>
      <c r="CK124" s="25">
        <v>642.06653059115331</v>
      </c>
      <c r="CL124" s="25">
        <v>44.912999999999997</v>
      </c>
      <c r="CM124" s="25">
        <v>79.643265869570058</v>
      </c>
      <c r="CN124" s="25">
        <v>0</v>
      </c>
      <c r="CO124" s="25">
        <v>0</v>
      </c>
      <c r="CP124" s="25">
        <v>117.884</v>
      </c>
      <c r="CQ124" s="25">
        <v>106.38705846425299</v>
      </c>
      <c r="CR124" s="25">
        <v>0</v>
      </c>
      <c r="CS124" s="25">
        <v>0</v>
      </c>
      <c r="CT124" s="25">
        <v>47.5</v>
      </c>
      <c r="CU124" s="25">
        <v>152.0922105263158</v>
      </c>
      <c r="CV124" s="25">
        <v>0</v>
      </c>
      <c r="CW124" s="25">
        <v>0</v>
      </c>
      <c r="CX124" s="25">
        <v>465.53399999999999</v>
      </c>
      <c r="CY124" s="25">
        <v>81.169186353735711</v>
      </c>
      <c r="CZ124" s="25">
        <v>0</v>
      </c>
      <c r="DA124" s="25">
        <v>0</v>
      </c>
      <c r="DB124" s="25">
        <v>0</v>
      </c>
      <c r="DC124" s="25">
        <v>0</v>
      </c>
      <c r="DD124" s="25">
        <v>0</v>
      </c>
      <c r="DE124" s="25">
        <v>0</v>
      </c>
      <c r="DF124" s="25">
        <v>0</v>
      </c>
      <c r="DG124" s="25">
        <v>0</v>
      </c>
      <c r="DH124" s="25">
        <v>0</v>
      </c>
      <c r="DI124" s="25">
        <v>0</v>
      </c>
      <c r="DJ124" s="25">
        <v>0</v>
      </c>
      <c r="DK124" s="25">
        <v>0</v>
      </c>
      <c r="DL124" s="25">
        <v>0</v>
      </c>
      <c r="DM124" s="25">
        <v>0</v>
      </c>
      <c r="DN124" s="25">
        <v>0</v>
      </c>
      <c r="DO124" s="25">
        <v>0</v>
      </c>
      <c r="DP124" s="25">
        <v>0</v>
      </c>
      <c r="DQ124" s="25">
        <v>0</v>
      </c>
      <c r="DR124" s="25">
        <v>0</v>
      </c>
      <c r="DS124" s="25">
        <v>0</v>
      </c>
      <c r="DT124" s="25">
        <v>0</v>
      </c>
      <c r="DU124" s="25">
        <v>0</v>
      </c>
      <c r="DV124" s="25">
        <v>0</v>
      </c>
      <c r="DW124" s="25">
        <v>0</v>
      </c>
      <c r="DX124" s="25">
        <v>0</v>
      </c>
      <c r="DY124" s="25">
        <v>0</v>
      </c>
      <c r="DZ124" s="25">
        <v>0</v>
      </c>
      <c r="EA124" s="25">
        <v>0</v>
      </c>
      <c r="EB124" s="25">
        <v>0</v>
      </c>
      <c r="EC124" s="25">
        <v>0</v>
      </c>
      <c r="ED124" s="25">
        <v>0</v>
      </c>
      <c r="EE124" s="25">
        <v>0</v>
      </c>
      <c r="EF124" s="25">
        <v>0</v>
      </c>
      <c r="EG124" s="25">
        <v>0</v>
      </c>
      <c r="EH124" s="25">
        <v>0</v>
      </c>
      <c r="EI124" s="25">
        <v>0</v>
      </c>
      <c r="EJ124" s="25">
        <v>0</v>
      </c>
      <c r="EK124" s="25">
        <v>0</v>
      </c>
      <c r="EL124" s="25">
        <v>0</v>
      </c>
      <c r="EM124" s="25">
        <v>0</v>
      </c>
      <c r="EN124" s="25">
        <v>0</v>
      </c>
      <c r="EO124" s="25">
        <v>0</v>
      </c>
      <c r="EP124" s="25">
        <v>0</v>
      </c>
      <c r="EQ124" s="25">
        <v>0</v>
      </c>
      <c r="ER124" s="25">
        <v>0</v>
      </c>
      <c r="ES124" s="25">
        <v>0</v>
      </c>
      <c r="ET124" s="25">
        <v>0</v>
      </c>
      <c r="EU124" s="25">
        <v>0</v>
      </c>
      <c r="EV124" s="25">
        <v>243.25800000000001</v>
      </c>
      <c r="EW124" s="25">
        <v>176.97622688668</v>
      </c>
      <c r="EX124" s="25">
        <v>0</v>
      </c>
      <c r="EY124" s="25">
        <v>0</v>
      </c>
      <c r="EZ124" s="25">
        <v>0</v>
      </c>
      <c r="FA124" s="25">
        <v>0</v>
      </c>
      <c r="FB124" s="25">
        <v>1.7999999999999999E-2</v>
      </c>
      <c r="FC124" s="25">
        <v>7176</v>
      </c>
      <c r="FD124" s="25">
        <v>0</v>
      </c>
      <c r="FE124" s="25">
        <v>0</v>
      </c>
      <c r="FF124" s="25">
        <v>0</v>
      </c>
      <c r="FG124" s="25">
        <v>0</v>
      </c>
      <c r="FH124" s="25">
        <v>0</v>
      </c>
      <c r="FI124" s="25">
        <v>0</v>
      </c>
      <c r="FJ124" s="25">
        <v>0</v>
      </c>
      <c r="FK124" s="25">
        <v>0</v>
      </c>
      <c r="FL124" s="25">
        <v>0</v>
      </c>
      <c r="FM124" s="25">
        <v>0</v>
      </c>
      <c r="FN124" s="25">
        <v>46.073</v>
      </c>
      <c r="FO124" s="25">
        <v>1091.3667440800468</v>
      </c>
      <c r="FP124" s="25">
        <v>0</v>
      </c>
      <c r="FQ124" s="25">
        <v>0</v>
      </c>
      <c r="FR124" s="25">
        <v>0</v>
      </c>
      <c r="FS124" s="25">
        <v>0</v>
      </c>
      <c r="FT124" s="25">
        <v>0</v>
      </c>
      <c r="FU124" s="25">
        <v>0</v>
      </c>
      <c r="FV124" s="25">
        <v>0</v>
      </c>
      <c r="FW124" s="25">
        <v>0</v>
      </c>
      <c r="FX124" s="25">
        <v>0</v>
      </c>
      <c r="FY124" s="25">
        <v>0</v>
      </c>
      <c r="FZ124" s="25">
        <v>0</v>
      </c>
      <c r="GA124" s="25">
        <v>0</v>
      </c>
      <c r="GB124" s="25">
        <v>23.702000000000002</v>
      </c>
      <c r="GC124" s="25">
        <v>500.56952999746858</v>
      </c>
      <c r="GD124" s="25">
        <v>0</v>
      </c>
      <c r="GE124" s="25">
        <v>0</v>
      </c>
      <c r="GF124" s="25">
        <v>0.52900000000000003</v>
      </c>
      <c r="GG124" s="25">
        <v>17290.045368620038</v>
      </c>
      <c r="GH124" s="25">
        <v>22.1</v>
      </c>
      <c r="GI124" s="25">
        <v>6193.8751583710409</v>
      </c>
      <c r="GJ124" s="25">
        <v>0</v>
      </c>
      <c r="GK124" s="25">
        <v>0</v>
      </c>
      <c r="GL124" s="25">
        <v>0</v>
      </c>
      <c r="GM124" s="25">
        <v>0</v>
      </c>
      <c r="GN124" s="25">
        <v>2E-3</v>
      </c>
      <c r="GO124" s="25">
        <v>21600</v>
      </c>
      <c r="GP124" s="25">
        <v>4.6159999999999997</v>
      </c>
      <c r="GQ124" s="25">
        <v>2101.1340987868284</v>
      </c>
      <c r="GR124" s="25">
        <v>2.8889999999999998</v>
      </c>
      <c r="GS124" s="25">
        <v>905.25164416753205</v>
      </c>
      <c r="GT124" s="25">
        <v>3.2000000000000001E-2</v>
      </c>
      <c r="GU124" s="25">
        <v>1785.375</v>
      </c>
      <c r="GV124" s="25">
        <v>6.0000000000000001E-3</v>
      </c>
      <c r="GW124" s="25">
        <v>8460</v>
      </c>
      <c r="GX124" s="25">
        <v>0</v>
      </c>
      <c r="GY124" s="25">
        <v>0</v>
      </c>
      <c r="GZ124" s="25">
        <v>0</v>
      </c>
      <c r="HA124" s="25">
        <v>0</v>
      </c>
      <c r="HB124" s="25">
        <v>0</v>
      </c>
      <c r="HC124" s="25">
        <v>0</v>
      </c>
      <c r="HD124" s="25">
        <v>1.51</v>
      </c>
      <c r="HE124" s="25">
        <v>892.21589403973508</v>
      </c>
      <c r="HF124" s="25">
        <v>3.2000000000000001E-2</v>
      </c>
      <c r="HG124" s="25">
        <v>1785.375</v>
      </c>
      <c r="HH124" s="25">
        <v>0</v>
      </c>
      <c r="HI124" s="25">
        <v>0</v>
      </c>
      <c r="HJ124" s="25">
        <v>0</v>
      </c>
      <c r="HK124" s="25">
        <v>0</v>
      </c>
      <c r="HL124" s="25">
        <v>0</v>
      </c>
      <c r="HM124" s="25">
        <v>0</v>
      </c>
      <c r="HN124" s="25">
        <v>0</v>
      </c>
      <c r="HO124" s="25">
        <v>0</v>
      </c>
      <c r="HP124" s="25">
        <v>1.373</v>
      </c>
      <c r="HQ124" s="25">
        <v>886.57392571012383</v>
      </c>
      <c r="HR124" s="25">
        <v>0</v>
      </c>
      <c r="HS124" s="25">
        <v>0</v>
      </c>
      <c r="HT124" s="25">
        <v>2.1000000000000001E-2</v>
      </c>
      <c r="HU124" s="25">
        <v>2219.1428571428573</v>
      </c>
      <c r="HV124" s="25">
        <v>2.1000000000000001E-2</v>
      </c>
      <c r="HW124" s="25">
        <v>2611.5238095238096</v>
      </c>
      <c r="HX124" s="25">
        <v>2.1000000000000001E-2</v>
      </c>
      <c r="HY124" s="25">
        <v>2611.5238095238096</v>
      </c>
      <c r="HZ124" s="25">
        <v>0.02</v>
      </c>
      <c r="IA124" s="25">
        <v>2160</v>
      </c>
      <c r="IB124" s="25">
        <v>0</v>
      </c>
      <c r="IC124" s="25">
        <v>0</v>
      </c>
      <c r="ID124" s="25">
        <v>1E-3</v>
      </c>
      <c r="IE124" s="25">
        <v>3402</v>
      </c>
      <c r="IF124" s="25">
        <v>0</v>
      </c>
      <c r="IG124" s="25">
        <v>0</v>
      </c>
    </row>
    <row r="125" spans="1:241" s="48" customFormat="1" ht="12.75" customHeight="1">
      <c r="A125" s="26"/>
      <c r="B125" s="27"/>
      <c r="C125" s="28"/>
      <c r="D125" s="29"/>
      <c r="E125" s="30"/>
      <c r="F125" s="31" t="str">
        <f t="shared" si="4"/>
        <v/>
      </c>
      <c r="G125" s="31" t="str">
        <f t="shared" si="5"/>
        <v/>
      </c>
      <c r="H125" s="31" t="str">
        <f t="shared" si="6"/>
        <v/>
      </c>
      <c r="I125" s="31" t="str">
        <f t="shared" si="7"/>
        <v/>
      </c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31"/>
      <c r="BA125" s="31"/>
      <c r="BB125" s="31"/>
      <c r="BC125" s="31"/>
      <c r="BD125" s="31"/>
      <c r="BE125" s="31"/>
      <c r="BF125" s="31"/>
      <c r="BG125" s="31"/>
      <c r="BH125" s="31"/>
      <c r="BI125" s="31"/>
      <c r="BJ125" s="31"/>
      <c r="BK125" s="31"/>
      <c r="BL125" s="31"/>
      <c r="BM125" s="31"/>
      <c r="BN125" s="31"/>
      <c r="BO125" s="31"/>
      <c r="BP125" s="31"/>
      <c r="BQ125" s="31"/>
      <c r="BR125" s="31"/>
      <c r="BS125" s="31"/>
      <c r="BT125" s="31"/>
      <c r="BU125" s="31"/>
      <c r="BV125" s="31"/>
      <c r="BW125" s="31"/>
      <c r="BX125" s="31"/>
      <c r="BY125" s="31"/>
      <c r="BZ125" s="31"/>
      <c r="CA125" s="31"/>
      <c r="CB125" s="31"/>
      <c r="CC125" s="31"/>
      <c r="CD125" s="31"/>
      <c r="CE125" s="31"/>
      <c r="CF125" s="31"/>
      <c r="CG125" s="31"/>
      <c r="CH125" s="31"/>
      <c r="CI125" s="31"/>
      <c r="CJ125" s="31"/>
      <c r="CK125" s="31"/>
      <c r="CL125" s="31"/>
      <c r="CM125" s="31"/>
      <c r="CN125" s="31"/>
      <c r="CO125" s="31"/>
      <c r="CP125" s="31"/>
      <c r="CQ125" s="31"/>
      <c r="CR125" s="31"/>
      <c r="CS125" s="31"/>
      <c r="CT125" s="31"/>
      <c r="CU125" s="31"/>
      <c r="CV125" s="31"/>
      <c r="CW125" s="31"/>
      <c r="CX125" s="31"/>
      <c r="CY125" s="31"/>
      <c r="CZ125" s="31"/>
      <c r="DA125" s="31"/>
      <c r="DB125" s="31"/>
      <c r="DC125" s="31"/>
      <c r="DD125" s="31"/>
      <c r="DE125" s="31"/>
      <c r="DF125" s="31"/>
      <c r="DG125" s="31"/>
      <c r="DH125" s="31"/>
      <c r="DI125" s="31"/>
      <c r="DJ125" s="31"/>
      <c r="DK125" s="31"/>
      <c r="DL125" s="31"/>
      <c r="DM125" s="31"/>
      <c r="DN125" s="31"/>
      <c r="DO125" s="31"/>
      <c r="DP125" s="31"/>
      <c r="DQ125" s="31"/>
      <c r="DR125" s="31"/>
      <c r="DS125" s="31"/>
      <c r="DT125" s="31"/>
      <c r="DU125" s="31"/>
      <c r="DV125" s="31"/>
      <c r="DW125" s="31"/>
      <c r="DX125" s="31"/>
      <c r="DY125" s="31"/>
      <c r="DZ125" s="31"/>
      <c r="EA125" s="31"/>
      <c r="EB125" s="31"/>
      <c r="EC125" s="31"/>
      <c r="ED125" s="31"/>
      <c r="EE125" s="31"/>
      <c r="EF125" s="31"/>
      <c r="EG125" s="31"/>
      <c r="EH125" s="31"/>
      <c r="EI125" s="31"/>
      <c r="EJ125" s="31"/>
      <c r="EK125" s="31"/>
      <c r="EL125" s="31"/>
      <c r="EM125" s="31"/>
      <c r="EN125" s="31"/>
      <c r="EO125" s="31"/>
      <c r="EP125" s="31"/>
      <c r="EQ125" s="31"/>
      <c r="ER125" s="31"/>
      <c r="ES125" s="31"/>
      <c r="ET125" s="31"/>
      <c r="EU125" s="31"/>
      <c r="EV125" s="31"/>
      <c r="EW125" s="31"/>
      <c r="EX125" s="31"/>
      <c r="EY125" s="31"/>
      <c r="EZ125" s="31"/>
      <c r="FA125" s="31"/>
      <c r="FB125" s="31"/>
      <c r="FC125" s="31"/>
      <c r="FD125" s="31"/>
      <c r="FE125" s="31"/>
      <c r="FF125" s="31"/>
      <c r="FG125" s="31"/>
      <c r="FH125" s="31"/>
      <c r="FI125" s="31"/>
      <c r="FJ125" s="31"/>
      <c r="FK125" s="31"/>
      <c r="FL125" s="31"/>
      <c r="FM125" s="31"/>
      <c r="FN125" s="31"/>
      <c r="FO125" s="31"/>
      <c r="FP125" s="31"/>
      <c r="FQ125" s="31"/>
      <c r="FR125" s="31"/>
      <c r="FS125" s="31"/>
      <c r="FT125" s="31"/>
      <c r="FU125" s="31"/>
      <c r="FV125" s="31"/>
      <c r="FW125" s="31"/>
      <c r="FX125" s="31"/>
      <c r="FY125" s="31"/>
      <c r="FZ125" s="31"/>
      <c r="GA125" s="31"/>
      <c r="GB125" s="31"/>
      <c r="GC125" s="31"/>
      <c r="GD125" s="31"/>
      <c r="GE125" s="31"/>
      <c r="GF125" s="31"/>
      <c r="GG125" s="31"/>
      <c r="GH125" s="31"/>
      <c r="GI125" s="31"/>
      <c r="GJ125" s="31"/>
      <c r="GK125" s="31"/>
      <c r="GL125" s="31"/>
      <c r="GM125" s="31"/>
      <c r="GN125" s="31"/>
      <c r="GO125" s="31"/>
      <c r="GP125" s="31"/>
      <c r="GQ125" s="31"/>
      <c r="GR125" s="31"/>
      <c r="GS125" s="31"/>
      <c r="GT125" s="31"/>
      <c r="GU125" s="31"/>
      <c r="GV125" s="31"/>
      <c r="GW125" s="31"/>
      <c r="GX125" s="31"/>
      <c r="GY125" s="31"/>
      <c r="GZ125" s="31"/>
      <c r="HA125" s="31"/>
      <c r="HB125" s="31"/>
      <c r="HC125" s="31"/>
      <c r="HD125" s="31"/>
      <c r="HE125" s="31"/>
      <c r="HF125" s="31"/>
      <c r="HG125" s="31"/>
      <c r="HH125" s="31"/>
      <c r="HI125" s="31"/>
      <c r="HJ125" s="31"/>
      <c r="HK125" s="31"/>
      <c r="HL125" s="31"/>
      <c r="HM125" s="31"/>
      <c r="HN125" s="31"/>
      <c r="HO125" s="31"/>
      <c r="HP125" s="31"/>
      <c r="HQ125" s="31"/>
      <c r="HR125" s="31"/>
      <c r="HS125" s="31"/>
      <c r="HT125" s="31"/>
      <c r="HU125" s="31"/>
      <c r="HV125" s="31"/>
      <c r="HW125" s="31"/>
      <c r="HX125" s="31"/>
      <c r="HY125" s="31"/>
      <c r="HZ125" s="31"/>
      <c r="IA125" s="31"/>
      <c r="IB125" s="31"/>
      <c r="IC125" s="31"/>
      <c r="ID125" s="31"/>
      <c r="IE125" s="31"/>
      <c r="IF125" s="31"/>
      <c r="IG125" s="31"/>
    </row>
    <row r="126" spans="1:241" s="48" customFormat="1" ht="12.75" customHeight="1">
      <c r="A126" s="26"/>
      <c r="B126" s="27" t="s">
        <v>239</v>
      </c>
      <c r="C126" s="28"/>
      <c r="D126" s="29"/>
      <c r="E126" s="30">
        <v>96</v>
      </c>
      <c r="F126" s="31">
        <f t="shared" si="4"/>
        <v>87439.129000000001</v>
      </c>
      <c r="G126" s="31">
        <f t="shared" si="5"/>
        <v>363.22019147743339</v>
      </c>
      <c r="H126" s="31">
        <f t="shared" si="6"/>
        <v>39714.186999999998</v>
      </c>
      <c r="I126" s="31">
        <f t="shared" si="7"/>
        <v>481.41836822695126</v>
      </c>
      <c r="J126" s="31">
        <v>39529.101999999999</v>
      </c>
      <c r="K126" s="31">
        <v>476.06800829930313</v>
      </c>
      <c r="L126" s="31">
        <v>165.352</v>
      </c>
      <c r="M126" s="31">
        <v>1702.1677391262276</v>
      </c>
      <c r="N126" s="31">
        <v>0</v>
      </c>
      <c r="O126" s="31">
        <v>0</v>
      </c>
      <c r="P126" s="31">
        <v>462.29599999999999</v>
      </c>
      <c r="Q126" s="31">
        <v>2004.7867794659699</v>
      </c>
      <c r="R126" s="31">
        <v>0</v>
      </c>
      <c r="S126" s="31">
        <v>0</v>
      </c>
      <c r="T126" s="31">
        <v>0</v>
      </c>
      <c r="U126" s="31">
        <v>0</v>
      </c>
      <c r="V126" s="31">
        <v>2.0779999999999998</v>
      </c>
      <c r="W126" s="31">
        <v>1336.0057747834455</v>
      </c>
      <c r="X126" s="31">
        <v>0</v>
      </c>
      <c r="Y126" s="31">
        <v>0</v>
      </c>
      <c r="Z126" s="31">
        <v>0</v>
      </c>
      <c r="AA126" s="31">
        <v>0</v>
      </c>
      <c r="AB126" s="31">
        <v>0</v>
      </c>
      <c r="AC126" s="31">
        <v>0</v>
      </c>
      <c r="AD126" s="31">
        <v>2.8610000000000002</v>
      </c>
      <c r="AE126" s="31">
        <v>1088.5379238028661</v>
      </c>
      <c r="AF126" s="31">
        <v>0</v>
      </c>
      <c r="AG126" s="31">
        <v>0</v>
      </c>
      <c r="AH126" s="31">
        <v>184.38</v>
      </c>
      <c r="AI126" s="31">
        <v>1726.7677134179412</v>
      </c>
      <c r="AJ126" s="31">
        <v>0</v>
      </c>
      <c r="AK126" s="31">
        <v>0</v>
      </c>
      <c r="AL126" s="31">
        <v>0.73099999999999998</v>
      </c>
      <c r="AM126" s="31">
        <v>1012.6662106703146</v>
      </c>
      <c r="AN126" s="31">
        <v>0</v>
      </c>
      <c r="AO126" s="31">
        <v>0</v>
      </c>
      <c r="AP126" s="31">
        <v>0.14099999999999999</v>
      </c>
      <c r="AQ126" s="31">
        <v>1776.2553191489362</v>
      </c>
      <c r="AR126" s="31">
        <v>0</v>
      </c>
      <c r="AS126" s="31">
        <v>0</v>
      </c>
      <c r="AT126" s="31">
        <v>5.2759999999999998</v>
      </c>
      <c r="AU126" s="31">
        <v>1694.2880970432145</v>
      </c>
      <c r="AV126" s="31">
        <v>0</v>
      </c>
      <c r="AW126" s="31">
        <v>0</v>
      </c>
      <c r="AX126" s="31">
        <v>123.794</v>
      </c>
      <c r="AY126" s="31">
        <v>228.65407854984895</v>
      </c>
      <c r="AZ126" s="31">
        <v>7.4050000000000002</v>
      </c>
      <c r="BA126" s="31">
        <v>2655.3736664415937</v>
      </c>
      <c r="BB126" s="31">
        <v>0</v>
      </c>
      <c r="BC126" s="31">
        <v>0</v>
      </c>
      <c r="BD126" s="31">
        <v>624.91300000000001</v>
      </c>
      <c r="BE126" s="31">
        <v>162.31584556570274</v>
      </c>
      <c r="BF126" s="31">
        <v>164.46899999999999</v>
      </c>
      <c r="BG126" s="31">
        <v>93.176002772558959</v>
      </c>
      <c r="BH126" s="31">
        <v>71.114999999999995</v>
      </c>
      <c r="BI126" s="31">
        <v>777.18440554032202</v>
      </c>
      <c r="BJ126" s="31">
        <v>0</v>
      </c>
      <c r="BK126" s="31">
        <v>0</v>
      </c>
      <c r="BL126" s="31">
        <v>229.55099999999999</v>
      </c>
      <c r="BM126" s="31">
        <v>991.58590901368325</v>
      </c>
      <c r="BN126" s="31">
        <v>3.5390000000000001</v>
      </c>
      <c r="BO126" s="31">
        <v>148.56371856456627</v>
      </c>
      <c r="BP126" s="31">
        <v>9.1999999999999998E-2</v>
      </c>
      <c r="BQ126" s="31">
        <v>426.44565217391306</v>
      </c>
      <c r="BR126" s="31">
        <v>8224.0220000000008</v>
      </c>
      <c r="BS126" s="31">
        <v>32.333500323807499</v>
      </c>
      <c r="BT126" s="31">
        <v>194.41</v>
      </c>
      <c r="BU126" s="31">
        <v>129.41504552234966</v>
      </c>
      <c r="BV126" s="31">
        <v>172.172</v>
      </c>
      <c r="BW126" s="31">
        <v>62.049636410101527</v>
      </c>
      <c r="BX126" s="31">
        <v>0</v>
      </c>
      <c r="BY126" s="31">
        <v>0</v>
      </c>
      <c r="BZ126" s="31">
        <v>1538.749</v>
      </c>
      <c r="CA126" s="31">
        <v>550.66773398390512</v>
      </c>
      <c r="CB126" s="31">
        <v>48.881999999999998</v>
      </c>
      <c r="CC126" s="31">
        <v>286.45585287017718</v>
      </c>
      <c r="CD126" s="31">
        <v>4935.2349999999997</v>
      </c>
      <c r="CE126" s="31">
        <v>172.74220275224988</v>
      </c>
      <c r="CF126" s="31">
        <v>2.8759999999999999</v>
      </c>
      <c r="CG126" s="31">
        <v>325.82997218358832</v>
      </c>
      <c r="CH126" s="31">
        <v>5847.4449999999997</v>
      </c>
      <c r="CI126" s="31">
        <v>412.72293540170108</v>
      </c>
      <c r="CJ126" s="31">
        <v>382.24599999999998</v>
      </c>
      <c r="CK126" s="31">
        <v>1130.6793949446169</v>
      </c>
      <c r="CL126" s="31">
        <v>392.53300000000002</v>
      </c>
      <c r="CM126" s="31">
        <v>452.4824154911816</v>
      </c>
      <c r="CN126" s="31">
        <v>0</v>
      </c>
      <c r="CO126" s="31">
        <v>0</v>
      </c>
      <c r="CP126" s="31">
        <v>1112.9849999999999</v>
      </c>
      <c r="CQ126" s="31">
        <v>263.61235686015533</v>
      </c>
      <c r="CR126" s="31">
        <v>0</v>
      </c>
      <c r="CS126" s="31">
        <v>0</v>
      </c>
      <c r="CT126" s="31">
        <v>38.677</v>
      </c>
      <c r="CU126" s="31">
        <v>204.6574449931484</v>
      </c>
      <c r="CV126" s="31">
        <v>0</v>
      </c>
      <c r="CW126" s="31">
        <v>0</v>
      </c>
      <c r="CX126" s="31">
        <v>228.89</v>
      </c>
      <c r="CY126" s="31">
        <v>123.25863515225653</v>
      </c>
      <c r="CZ126" s="31">
        <v>0</v>
      </c>
      <c r="DA126" s="31">
        <v>0</v>
      </c>
      <c r="DB126" s="31">
        <v>0</v>
      </c>
      <c r="DC126" s="31">
        <v>0</v>
      </c>
      <c r="DD126" s="31">
        <v>48.646999999999998</v>
      </c>
      <c r="DE126" s="31">
        <v>1477.2610644027382</v>
      </c>
      <c r="DF126" s="31">
        <v>225.83600000000001</v>
      </c>
      <c r="DG126" s="31">
        <v>252.79002904762746</v>
      </c>
      <c r="DH126" s="31">
        <v>26.596</v>
      </c>
      <c r="DI126" s="31">
        <v>692.53278688524597</v>
      </c>
      <c r="DJ126" s="31">
        <v>1.659</v>
      </c>
      <c r="DK126" s="31">
        <v>144.4798071127185</v>
      </c>
      <c r="DL126" s="31">
        <v>0</v>
      </c>
      <c r="DM126" s="31">
        <v>0</v>
      </c>
      <c r="DN126" s="31">
        <v>3.7349999999999999</v>
      </c>
      <c r="DO126" s="31">
        <v>1355.6969210174029</v>
      </c>
      <c r="DP126" s="31">
        <v>1.8759999999999999</v>
      </c>
      <c r="DQ126" s="31">
        <v>937.20682302771854</v>
      </c>
      <c r="DR126" s="31">
        <v>28.440999999999999</v>
      </c>
      <c r="DS126" s="31">
        <v>761.2000984494216</v>
      </c>
      <c r="DT126" s="31">
        <v>16.091999999999999</v>
      </c>
      <c r="DU126" s="31">
        <v>477.52578921203087</v>
      </c>
      <c r="DV126" s="31">
        <v>792.13300000000004</v>
      </c>
      <c r="DW126" s="31">
        <v>644.28264319249422</v>
      </c>
      <c r="DX126" s="31">
        <v>64.516000000000005</v>
      </c>
      <c r="DY126" s="31">
        <v>432.86017422034843</v>
      </c>
      <c r="DZ126" s="31">
        <v>50.993000000000002</v>
      </c>
      <c r="EA126" s="31">
        <v>791.69658580589498</v>
      </c>
      <c r="EB126" s="31">
        <v>2.74</v>
      </c>
      <c r="EC126" s="31">
        <v>362.22627737226276</v>
      </c>
      <c r="ED126" s="31">
        <v>543.34100000000001</v>
      </c>
      <c r="EE126" s="31">
        <v>638.87729620993071</v>
      </c>
      <c r="EF126" s="31">
        <v>2750.8159999999998</v>
      </c>
      <c r="EG126" s="31">
        <v>124.57998208531576</v>
      </c>
      <c r="EH126" s="31">
        <v>39.201999999999998</v>
      </c>
      <c r="EI126" s="31">
        <v>422.12231518800064</v>
      </c>
      <c r="EJ126" s="31">
        <v>0.33300000000000002</v>
      </c>
      <c r="EK126" s="31">
        <v>287.2672672672673</v>
      </c>
      <c r="EL126" s="31">
        <v>96.394999999999996</v>
      </c>
      <c r="EM126" s="31">
        <v>982.64419316354576</v>
      </c>
      <c r="EN126" s="31">
        <v>0</v>
      </c>
      <c r="EO126" s="31">
        <v>0</v>
      </c>
      <c r="EP126" s="31">
        <v>51.866</v>
      </c>
      <c r="EQ126" s="31">
        <v>2225.1576948289826</v>
      </c>
      <c r="ER126" s="31">
        <v>1.909</v>
      </c>
      <c r="ES126" s="31">
        <v>2605.0125720272395</v>
      </c>
      <c r="ET126" s="31">
        <v>291.98700000000002</v>
      </c>
      <c r="EU126" s="31">
        <v>247.21858507399301</v>
      </c>
      <c r="EV126" s="31">
        <v>2829.578</v>
      </c>
      <c r="EW126" s="31">
        <v>699.06101510543272</v>
      </c>
      <c r="EX126" s="31">
        <v>0</v>
      </c>
      <c r="EY126" s="31">
        <v>0</v>
      </c>
      <c r="EZ126" s="31">
        <v>0.57899999999999996</v>
      </c>
      <c r="FA126" s="31">
        <v>8738.0328151986178</v>
      </c>
      <c r="FB126" s="31">
        <v>517.88199999999995</v>
      </c>
      <c r="FC126" s="31">
        <v>2420.3444336740799</v>
      </c>
      <c r="FD126" s="31">
        <v>0</v>
      </c>
      <c r="FE126" s="31">
        <v>0</v>
      </c>
      <c r="FF126" s="31">
        <v>128.02099999999999</v>
      </c>
      <c r="FG126" s="31">
        <v>2997.1488896352944</v>
      </c>
      <c r="FH126" s="31">
        <v>2172.3229999999999</v>
      </c>
      <c r="FI126" s="31">
        <v>554.33686933296758</v>
      </c>
      <c r="FJ126" s="31">
        <v>11.276999999999999</v>
      </c>
      <c r="FK126" s="31">
        <v>978.04424935709847</v>
      </c>
      <c r="FL126" s="31">
        <v>295.19900000000001</v>
      </c>
      <c r="FM126" s="31">
        <v>520.25920480760431</v>
      </c>
      <c r="FN126" s="31">
        <v>1625.6579999999999</v>
      </c>
      <c r="FO126" s="31">
        <v>866.80563501056179</v>
      </c>
      <c r="FP126" s="31">
        <v>165.352</v>
      </c>
      <c r="FQ126" s="31">
        <v>1702.1677391262276</v>
      </c>
      <c r="FR126" s="31">
        <v>44.265000000000001</v>
      </c>
      <c r="FS126" s="31">
        <v>880.53238450242861</v>
      </c>
      <c r="FT126" s="31">
        <v>0</v>
      </c>
      <c r="FU126" s="31">
        <v>0</v>
      </c>
      <c r="FV126" s="31">
        <v>0</v>
      </c>
      <c r="FW126" s="31">
        <v>0</v>
      </c>
      <c r="FX126" s="31">
        <v>1188.1489999999999</v>
      </c>
      <c r="FY126" s="31">
        <v>1551.5260678584925</v>
      </c>
      <c r="FZ126" s="31">
        <v>0</v>
      </c>
      <c r="GA126" s="31">
        <v>0</v>
      </c>
      <c r="GB126" s="31">
        <v>164.43100000000001</v>
      </c>
      <c r="GC126" s="31">
        <v>1033.9674513929856</v>
      </c>
      <c r="GD126" s="31">
        <v>10.581</v>
      </c>
      <c r="GE126" s="31">
        <v>3165.4422077308382</v>
      </c>
      <c r="GF126" s="31">
        <v>0.218</v>
      </c>
      <c r="GG126" s="31">
        <v>2550.3211009174311</v>
      </c>
      <c r="GH126" s="31">
        <v>469.30500000000001</v>
      </c>
      <c r="GI126" s="31">
        <v>3143.9869040389513</v>
      </c>
      <c r="GJ126" s="31">
        <v>24.143999999999998</v>
      </c>
      <c r="GK126" s="31">
        <v>417.8392147117296</v>
      </c>
      <c r="GL126" s="31">
        <v>6.6159999999999997</v>
      </c>
      <c r="GM126" s="31">
        <v>1912.5418681983072</v>
      </c>
      <c r="GN126" s="31">
        <v>0</v>
      </c>
      <c r="GO126" s="31">
        <v>0</v>
      </c>
      <c r="GP126" s="31">
        <v>19.733000000000001</v>
      </c>
      <c r="GQ126" s="31">
        <v>970.01986520042567</v>
      </c>
      <c r="GR126" s="31">
        <v>47627.548000000003</v>
      </c>
      <c r="GS126" s="31">
        <v>263.84789429008606</v>
      </c>
      <c r="GT126" s="31">
        <v>6.085</v>
      </c>
      <c r="GU126" s="31">
        <v>2035.1654889071488</v>
      </c>
      <c r="GV126" s="31">
        <v>12.222</v>
      </c>
      <c r="GW126" s="31">
        <v>7582.7671412207492</v>
      </c>
      <c r="GX126" s="31">
        <v>112.795</v>
      </c>
      <c r="GY126" s="31">
        <v>662.78535396072516</v>
      </c>
      <c r="GZ126" s="31">
        <v>1.07</v>
      </c>
      <c r="HA126" s="31">
        <v>1322.6233644859813</v>
      </c>
      <c r="HB126" s="31">
        <v>1.0529999999999999</v>
      </c>
      <c r="HC126" s="31">
        <v>214.1861348528015</v>
      </c>
      <c r="HD126" s="31">
        <v>47082.394</v>
      </c>
      <c r="HE126" s="31">
        <v>254.69788528595211</v>
      </c>
      <c r="HF126" s="31">
        <v>0</v>
      </c>
      <c r="HG126" s="31">
        <v>0</v>
      </c>
      <c r="HH126" s="31">
        <v>0</v>
      </c>
      <c r="HI126" s="31">
        <v>0</v>
      </c>
      <c r="HJ126" s="31">
        <v>0</v>
      </c>
      <c r="HK126" s="31">
        <v>0</v>
      </c>
      <c r="HL126" s="31">
        <v>42.817999999999998</v>
      </c>
      <c r="HM126" s="31">
        <v>1225.4763650801065</v>
      </c>
      <c r="HN126" s="31">
        <v>6.085</v>
      </c>
      <c r="HO126" s="31">
        <v>2035.1654889071488</v>
      </c>
      <c r="HP126" s="31">
        <v>375.19600000000003</v>
      </c>
      <c r="HQ126" s="31">
        <v>941.09057132805253</v>
      </c>
      <c r="HR126" s="31">
        <v>0</v>
      </c>
      <c r="HS126" s="31">
        <v>0</v>
      </c>
      <c r="HT126" s="31">
        <v>90.587000000000003</v>
      </c>
      <c r="HU126" s="31">
        <v>663.71469416141395</v>
      </c>
      <c r="HV126" s="31">
        <v>0.72199999999999998</v>
      </c>
      <c r="HW126" s="31">
        <v>2191.027700831025</v>
      </c>
      <c r="HX126" s="31">
        <v>0.22500000000000001</v>
      </c>
      <c r="HY126" s="31">
        <v>278.39999999999998</v>
      </c>
      <c r="HZ126" s="31">
        <v>22.902000000000001</v>
      </c>
      <c r="IA126" s="31">
        <v>320.74914854597853</v>
      </c>
      <c r="IB126" s="31">
        <v>0</v>
      </c>
      <c r="IC126" s="31">
        <v>0</v>
      </c>
      <c r="ID126" s="31">
        <v>67.685000000000002</v>
      </c>
      <c r="IE126" s="31">
        <v>779.76104011228483</v>
      </c>
      <c r="IF126" s="31">
        <v>0.497</v>
      </c>
      <c r="IG126" s="31">
        <v>3056.9054325955735</v>
      </c>
    </row>
    <row r="127" spans="1:241" ht="12.75" customHeight="1">
      <c r="A127" s="44"/>
      <c r="B127" s="45"/>
      <c r="C127" s="46" t="s">
        <v>240</v>
      </c>
      <c r="D127" s="47" t="s">
        <v>150</v>
      </c>
      <c r="E127" s="24">
        <v>97</v>
      </c>
      <c r="F127" s="25">
        <f t="shared" si="4"/>
        <v>4494.0499999999993</v>
      </c>
      <c r="G127" s="25">
        <f t="shared" si="5"/>
        <v>282.06076612409748</v>
      </c>
      <c r="H127" s="25">
        <f t="shared" si="6"/>
        <v>105.373</v>
      </c>
      <c r="I127" s="25">
        <f t="shared" si="7"/>
        <v>1482.9373084186652</v>
      </c>
      <c r="J127" s="25">
        <v>105.373</v>
      </c>
      <c r="K127" s="25">
        <v>1482.9373084186652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>
        <v>0</v>
      </c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5">
        <v>0</v>
      </c>
      <c r="AB127" s="25">
        <v>0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0</v>
      </c>
      <c r="AP127" s="25">
        <v>0</v>
      </c>
      <c r="AQ127" s="25">
        <v>0</v>
      </c>
      <c r="AR127" s="25">
        <v>0</v>
      </c>
      <c r="AS127" s="25">
        <v>0</v>
      </c>
      <c r="AT127" s="25">
        <v>0</v>
      </c>
      <c r="AU127" s="25">
        <v>0</v>
      </c>
      <c r="AV127" s="25">
        <v>0</v>
      </c>
      <c r="AW127" s="25">
        <v>0</v>
      </c>
      <c r="AX127" s="25">
        <v>0</v>
      </c>
      <c r="AY127" s="25">
        <v>0</v>
      </c>
      <c r="AZ127" s="25">
        <v>0</v>
      </c>
      <c r="BA127" s="25">
        <v>0</v>
      </c>
      <c r="BB127" s="25">
        <v>0</v>
      </c>
      <c r="BC127" s="25">
        <v>0</v>
      </c>
      <c r="BD127" s="25">
        <v>0</v>
      </c>
      <c r="BE127" s="25">
        <v>0</v>
      </c>
      <c r="BF127" s="25">
        <v>0</v>
      </c>
      <c r="BG127" s="25">
        <v>0</v>
      </c>
      <c r="BH127" s="25">
        <v>0</v>
      </c>
      <c r="BI127" s="25">
        <v>0</v>
      </c>
      <c r="BJ127" s="25">
        <v>0</v>
      </c>
      <c r="BK127" s="25">
        <v>0</v>
      </c>
      <c r="BL127" s="25">
        <v>3.9E-2</v>
      </c>
      <c r="BM127" s="25">
        <v>636.84615384615381</v>
      </c>
      <c r="BN127" s="25">
        <v>0</v>
      </c>
      <c r="BO127" s="25">
        <v>0</v>
      </c>
      <c r="BP127" s="25">
        <v>0</v>
      </c>
      <c r="BQ127" s="25">
        <v>0</v>
      </c>
      <c r="BR127" s="25">
        <v>0</v>
      </c>
      <c r="BS127" s="25">
        <v>0</v>
      </c>
      <c r="BT127" s="25">
        <v>0</v>
      </c>
      <c r="BU127" s="25">
        <v>0</v>
      </c>
      <c r="BV127" s="25">
        <v>0</v>
      </c>
      <c r="BW127" s="25">
        <v>0</v>
      </c>
      <c r="BX127" s="25">
        <v>0</v>
      </c>
      <c r="BY127" s="25">
        <v>0</v>
      </c>
      <c r="BZ127" s="25">
        <v>0.27900000000000003</v>
      </c>
      <c r="CA127" s="25">
        <v>448.64516129032256</v>
      </c>
      <c r="CB127" s="25">
        <v>0</v>
      </c>
      <c r="CC127" s="25">
        <v>0</v>
      </c>
      <c r="CD127" s="25">
        <v>7.0999999999999994E-2</v>
      </c>
      <c r="CE127" s="25">
        <v>228.33802816901408</v>
      </c>
      <c r="CF127" s="25">
        <v>0</v>
      </c>
      <c r="CG127" s="25">
        <v>0</v>
      </c>
      <c r="CH127" s="25">
        <v>0.158</v>
      </c>
      <c r="CI127" s="25">
        <v>298.23417721518985</v>
      </c>
      <c r="CJ127" s="25">
        <v>8.5730000000000004</v>
      </c>
      <c r="CK127" s="25">
        <v>1049.7183016446986</v>
      </c>
      <c r="CL127" s="25">
        <v>4.766</v>
      </c>
      <c r="CM127" s="25">
        <v>483.71023919429297</v>
      </c>
      <c r="CN127" s="25">
        <v>0</v>
      </c>
      <c r="CO127" s="25">
        <v>0</v>
      </c>
      <c r="CP127" s="25">
        <v>23.603000000000002</v>
      </c>
      <c r="CQ127" s="25">
        <v>273.07092318773039</v>
      </c>
      <c r="CR127" s="25">
        <v>0</v>
      </c>
      <c r="CS127" s="25">
        <v>0</v>
      </c>
      <c r="CT127" s="25">
        <v>0</v>
      </c>
      <c r="CU127" s="25">
        <v>0</v>
      </c>
      <c r="CV127" s="25">
        <v>0</v>
      </c>
      <c r="CW127" s="25">
        <v>0</v>
      </c>
      <c r="CX127" s="25">
        <v>0.42399999999999999</v>
      </c>
      <c r="CY127" s="25">
        <v>245.60613207547172</v>
      </c>
      <c r="CZ127" s="25">
        <v>0</v>
      </c>
      <c r="DA127" s="25">
        <v>0</v>
      </c>
      <c r="DB127" s="25">
        <v>0</v>
      </c>
      <c r="DC127" s="25">
        <v>0</v>
      </c>
      <c r="DD127" s="25">
        <v>0</v>
      </c>
      <c r="DE127" s="25">
        <v>0</v>
      </c>
      <c r="DF127" s="25">
        <v>0</v>
      </c>
      <c r="DG127" s="25">
        <v>0</v>
      </c>
      <c r="DH127" s="25">
        <v>0</v>
      </c>
      <c r="DI127" s="25">
        <v>0</v>
      </c>
      <c r="DJ127" s="25">
        <v>0</v>
      </c>
      <c r="DK127" s="25">
        <v>0</v>
      </c>
      <c r="DL127" s="25">
        <v>0</v>
      </c>
      <c r="DM127" s="25">
        <v>0</v>
      </c>
      <c r="DN127" s="25">
        <v>1E-3</v>
      </c>
      <c r="DO127" s="25">
        <v>648</v>
      </c>
      <c r="DP127" s="25">
        <v>0</v>
      </c>
      <c r="DQ127" s="25">
        <v>0</v>
      </c>
      <c r="DR127" s="25">
        <v>0</v>
      </c>
      <c r="DS127" s="25">
        <v>0</v>
      </c>
      <c r="DT127" s="25">
        <v>5.5E-2</v>
      </c>
      <c r="DU127" s="25">
        <v>95.745454545454535</v>
      </c>
      <c r="DV127" s="25">
        <v>2.6659999999999999</v>
      </c>
      <c r="DW127" s="25">
        <v>808.10090022505631</v>
      </c>
      <c r="DX127" s="25">
        <v>0</v>
      </c>
      <c r="DY127" s="25">
        <v>0</v>
      </c>
      <c r="DZ127" s="25">
        <v>3.1E-2</v>
      </c>
      <c r="EA127" s="25">
        <v>579.93548387096769</v>
      </c>
      <c r="EB127" s="25">
        <v>0</v>
      </c>
      <c r="EC127" s="25">
        <v>0</v>
      </c>
      <c r="ED127" s="25">
        <v>0</v>
      </c>
      <c r="EE127" s="25">
        <v>0</v>
      </c>
      <c r="EF127" s="25">
        <v>0</v>
      </c>
      <c r="EG127" s="25">
        <v>0</v>
      </c>
      <c r="EH127" s="25">
        <v>0</v>
      </c>
      <c r="EI127" s="25">
        <v>0</v>
      </c>
      <c r="EJ127" s="25">
        <v>0</v>
      </c>
      <c r="EK127" s="25">
        <v>0</v>
      </c>
      <c r="EL127" s="25">
        <v>1.4999999999999999E-2</v>
      </c>
      <c r="EM127" s="25">
        <v>576.13333333333333</v>
      </c>
      <c r="EN127" s="25">
        <v>0</v>
      </c>
      <c r="EO127" s="25">
        <v>0</v>
      </c>
      <c r="EP127" s="25">
        <v>0</v>
      </c>
      <c r="EQ127" s="25">
        <v>0</v>
      </c>
      <c r="ER127" s="25">
        <v>4.0000000000000001E-3</v>
      </c>
      <c r="ES127" s="25">
        <v>1579.5</v>
      </c>
      <c r="ET127" s="25">
        <v>8.3000000000000004E-2</v>
      </c>
      <c r="EU127" s="25">
        <v>174.49397590361446</v>
      </c>
      <c r="EV127" s="25">
        <v>5.5460000000000003</v>
      </c>
      <c r="EW127" s="25">
        <v>549.9141723764875</v>
      </c>
      <c r="EX127" s="25">
        <v>0</v>
      </c>
      <c r="EY127" s="25">
        <v>0</v>
      </c>
      <c r="EZ127" s="25">
        <v>0</v>
      </c>
      <c r="FA127" s="25">
        <v>0</v>
      </c>
      <c r="FB127" s="25">
        <v>0</v>
      </c>
      <c r="FC127" s="25">
        <v>0</v>
      </c>
      <c r="FD127" s="25">
        <v>0</v>
      </c>
      <c r="FE127" s="25">
        <v>0</v>
      </c>
      <c r="FF127" s="25">
        <v>0</v>
      </c>
      <c r="FG127" s="25">
        <v>0</v>
      </c>
      <c r="FH127" s="25">
        <v>0</v>
      </c>
      <c r="FI127" s="25">
        <v>0</v>
      </c>
      <c r="FJ127" s="25">
        <v>2.0339999999999998</v>
      </c>
      <c r="FK127" s="25">
        <v>1549.6411012782694</v>
      </c>
      <c r="FL127" s="25">
        <v>5.3620000000000001</v>
      </c>
      <c r="FM127" s="25">
        <v>912.54270794479669</v>
      </c>
      <c r="FN127" s="25">
        <v>0</v>
      </c>
      <c r="FO127" s="25">
        <v>0</v>
      </c>
      <c r="FP127" s="25">
        <v>0</v>
      </c>
      <c r="FQ127" s="25">
        <v>0</v>
      </c>
      <c r="FR127" s="25">
        <v>0</v>
      </c>
      <c r="FS127" s="25">
        <v>0</v>
      </c>
      <c r="FT127" s="25">
        <v>0</v>
      </c>
      <c r="FU127" s="25">
        <v>0</v>
      </c>
      <c r="FV127" s="25">
        <v>0</v>
      </c>
      <c r="FW127" s="25">
        <v>0</v>
      </c>
      <c r="FX127" s="25">
        <v>8.0000000000000002E-3</v>
      </c>
      <c r="FY127" s="25">
        <v>1035</v>
      </c>
      <c r="FZ127" s="25">
        <v>0</v>
      </c>
      <c r="GA127" s="25">
        <v>0</v>
      </c>
      <c r="GB127" s="25">
        <v>0.23</v>
      </c>
      <c r="GC127" s="25">
        <v>798.69130434782608</v>
      </c>
      <c r="GD127" s="25">
        <v>0.25900000000000001</v>
      </c>
      <c r="GE127" s="25">
        <v>4027.0270270270271</v>
      </c>
      <c r="GF127" s="25">
        <v>0</v>
      </c>
      <c r="GG127" s="25">
        <v>0</v>
      </c>
      <c r="GH127" s="25">
        <v>36.036999999999999</v>
      </c>
      <c r="GI127" s="25">
        <v>3342.9814912451093</v>
      </c>
      <c r="GJ127" s="25">
        <v>15.129</v>
      </c>
      <c r="GK127" s="25">
        <v>210.56249586886113</v>
      </c>
      <c r="GL127" s="25">
        <v>0</v>
      </c>
      <c r="GM127" s="25">
        <v>0</v>
      </c>
      <c r="GN127" s="25">
        <v>0</v>
      </c>
      <c r="GO127" s="25">
        <v>0</v>
      </c>
      <c r="GP127" s="25">
        <v>0</v>
      </c>
      <c r="GQ127" s="25">
        <v>0</v>
      </c>
      <c r="GR127" s="25">
        <v>4388.4679999999998</v>
      </c>
      <c r="GS127" s="25">
        <v>253.2338535908203</v>
      </c>
      <c r="GT127" s="25">
        <v>0</v>
      </c>
      <c r="GU127" s="25">
        <v>0</v>
      </c>
      <c r="GV127" s="25">
        <v>1.218</v>
      </c>
      <c r="GW127" s="25">
        <v>6579.9080459770112</v>
      </c>
      <c r="GX127" s="25">
        <v>0</v>
      </c>
      <c r="GY127" s="25">
        <v>0</v>
      </c>
      <c r="GZ127" s="25">
        <v>0</v>
      </c>
      <c r="HA127" s="25">
        <v>0</v>
      </c>
      <c r="HB127" s="25">
        <v>0</v>
      </c>
      <c r="HC127" s="25">
        <v>0</v>
      </c>
      <c r="HD127" s="25">
        <v>4375.6279999999997</v>
      </c>
      <c r="HE127" s="25">
        <v>251.33836788684962</v>
      </c>
      <c r="HF127" s="25">
        <v>0</v>
      </c>
      <c r="HG127" s="25">
        <v>0</v>
      </c>
      <c r="HH127" s="25">
        <v>0</v>
      </c>
      <c r="HI127" s="25">
        <v>0</v>
      </c>
      <c r="HJ127" s="25">
        <v>0</v>
      </c>
      <c r="HK127" s="25">
        <v>0</v>
      </c>
      <c r="HL127" s="25">
        <v>0</v>
      </c>
      <c r="HM127" s="25">
        <v>0</v>
      </c>
      <c r="HN127" s="25">
        <v>0</v>
      </c>
      <c r="HO127" s="25">
        <v>0</v>
      </c>
      <c r="HP127" s="25">
        <v>11.622</v>
      </c>
      <c r="HQ127" s="25">
        <v>303.83195663397009</v>
      </c>
      <c r="HR127" s="25">
        <v>0</v>
      </c>
      <c r="HS127" s="25">
        <v>0</v>
      </c>
      <c r="HT127" s="25">
        <v>0.20899999999999999</v>
      </c>
      <c r="HU127" s="25">
        <v>119.47368421052632</v>
      </c>
      <c r="HV127" s="25">
        <v>0</v>
      </c>
      <c r="HW127" s="25">
        <v>0</v>
      </c>
      <c r="HX127" s="25">
        <v>0</v>
      </c>
      <c r="HY127" s="25">
        <v>0</v>
      </c>
      <c r="HZ127" s="25">
        <v>0.20899999999999999</v>
      </c>
      <c r="IA127" s="25">
        <v>119.47368421052632</v>
      </c>
      <c r="IB127" s="25">
        <v>0</v>
      </c>
      <c r="IC127" s="25">
        <v>0</v>
      </c>
      <c r="ID127" s="25">
        <v>0</v>
      </c>
      <c r="IE127" s="25">
        <v>0</v>
      </c>
      <c r="IF127" s="25">
        <v>0</v>
      </c>
      <c r="IG127" s="25">
        <v>0</v>
      </c>
    </row>
    <row r="128" spans="1:241" ht="12.75" customHeight="1">
      <c r="A128" s="44"/>
      <c r="B128" s="45"/>
      <c r="C128" s="46" t="s">
        <v>241</v>
      </c>
      <c r="D128" s="47" t="s">
        <v>132</v>
      </c>
      <c r="E128" s="24">
        <v>98</v>
      </c>
      <c r="F128" s="25">
        <f t="shared" si="4"/>
        <v>30689.132999999998</v>
      </c>
      <c r="G128" s="25">
        <f t="shared" si="5"/>
        <v>283.37280469930516</v>
      </c>
      <c r="H128" s="25">
        <f t="shared" si="6"/>
        <v>340.678</v>
      </c>
      <c r="I128" s="25">
        <f t="shared" si="7"/>
        <v>2962.7167354510711</v>
      </c>
      <c r="J128" s="25">
        <v>340.678</v>
      </c>
      <c r="K128" s="25">
        <v>2962.7167354510711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>
        <v>0</v>
      </c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5">
        <v>0</v>
      </c>
      <c r="AT128" s="25">
        <v>0</v>
      </c>
      <c r="AU128" s="25">
        <v>0</v>
      </c>
      <c r="AV128" s="25">
        <v>0</v>
      </c>
      <c r="AW128" s="25">
        <v>0</v>
      </c>
      <c r="AX128" s="25">
        <v>0</v>
      </c>
      <c r="AY128" s="25">
        <v>0</v>
      </c>
      <c r="AZ128" s="25">
        <v>0</v>
      </c>
      <c r="BA128" s="25">
        <v>0</v>
      </c>
      <c r="BB128" s="25">
        <v>0</v>
      </c>
      <c r="BC128" s="25">
        <v>0</v>
      </c>
      <c r="BD128" s="25">
        <v>0</v>
      </c>
      <c r="BE128" s="25">
        <v>0</v>
      </c>
      <c r="BF128" s="25">
        <v>0.16900000000000001</v>
      </c>
      <c r="BG128" s="25">
        <v>126.53254437869822</v>
      </c>
      <c r="BH128" s="25">
        <v>0</v>
      </c>
      <c r="BI128" s="25">
        <v>0</v>
      </c>
      <c r="BJ128" s="25">
        <v>0</v>
      </c>
      <c r="BK128" s="25">
        <v>0</v>
      </c>
      <c r="BL128" s="25">
        <v>0</v>
      </c>
      <c r="BM128" s="25">
        <v>0</v>
      </c>
      <c r="BN128" s="25">
        <v>0</v>
      </c>
      <c r="BO128" s="25">
        <v>0</v>
      </c>
      <c r="BP128" s="25">
        <v>0</v>
      </c>
      <c r="BQ128" s="25">
        <v>0</v>
      </c>
      <c r="BR128" s="25">
        <v>0</v>
      </c>
      <c r="BS128" s="25">
        <v>0</v>
      </c>
      <c r="BT128" s="25">
        <v>0</v>
      </c>
      <c r="BU128" s="25">
        <v>0</v>
      </c>
      <c r="BV128" s="25">
        <v>0</v>
      </c>
      <c r="BW128" s="25">
        <v>0</v>
      </c>
      <c r="BX128" s="25">
        <v>0</v>
      </c>
      <c r="BY128" s="25">
        <v>0</v>
      </c>
      <c r="BZ128" s="25">
        <v>0</v>
      </c>
      <c r="CA128" s="25">
        <v>0</v>
      </c>
      <c r="CB128" s="25">
        <v>0</v>
      </c>
      <c r="CC128" s="25">
        <v>0</v>
      </c>
      <c r="CD128" s="25">
        <v>2.8000000000000001E-2</v>
      </c>
      <c r="CE128" s="25">
        <v>470.57142857142856</v>
      </c>
      <c r="CF128" s="25">
        <v>0</v>
      </c>
      <c r="CG128" s="25">
        <v>0</v>
      </c>
      <c r="CH128" s="25">
        <v>0</v>
      </c>
      <c r="CI128" s="25">
        <v>0</v>
      </c>
      <c r="CJ128" s="25">
        <v>1.867</v>
      </c>
      <c r="CK128" s="25">
        <v>355.06373861810391</v>
      </c>
      <c r="CL128" s="25">
        <v>4.8550000000000004</v>
      </c>
      <c r="CM128" s="25">
        <v>376.03789907312051</v>
      </c>
      <c r="CN128" s="25">
        <v>0</v>
      </c>
      <c r="CO128" s="25">
        <v>0</v>
      </c>
      <c r="CP128" s="25">
        <v>0.11899999999999999</v>
      </c>
      <c r="CQ128" s="25">
        <v>170.62184873949582</v>
      </c>
      <c r="CR128" s="25">
        <v>0</v>
      </c>
      <c r="CS128" s="25">
        <v>0</v>
      </c>
      <c r="CT128" s="25">
        <v>0</v>
      </c>
      <c r="CU128" s="25">
        <v>0</v>
      </c>
      <c r="CV128" s="25">
        <v>0</v>
      </c>
      <c r="CW128" s="25">
        <v>0</v>
      </c>
      <c r="CX128" s="25">
        <v>4.1000000000000002E-2</v>
      </c>
      <c r="CY128" s="25">
        <v>115.90243902439025</v>
      </c>
      <c r="CZ128" s="25">
        <v>0</v>
      </c>
      <c r="DA128" s="25">
        <v>0</v>
      </c>
      <c r="DB128" s="25">
        <v>0</v>
      </c>
      <c r="DC128" s="25">
        <v>0</v>
      </c>
      <c r="DD128" s="25">
        <v>0</v>
      </c>
      <c r="DE128" s="25">
        <v>0</v>
      </c>
      <c r="DF128" s="25">
        <v>0</v>
      </c>
      <c r="DG128" s="25">
        <v>0</v>
      </c>
      <c r="DH128" s="25">
        <v>0</v>
      </c>
      <c r="DI128" s="25">
        <v>0</v>
      </c>
      <c r="DJ128" s="25">
        <v>0</v>
      </c>
      <c r="DK128" s="25">
        <v>0</v>
      </c>
      <c r="DL128" s="25">
        <v>0</v>
      </c>
      <c r="DM128" s="25">
        <v>0</v>
      </c>
      <c r="DN128" s="25">
        <v>0</v>
      </c>
      <c r="DO128" s="25">
        <v>0</v>
      </c>
      <c r="DP128" s="25">
        <v>0</v>
      </c>
      <c r="DQ128" s="25">
        <v>0</v>
      </c>
      <c r="DR128" s="25">
        <v>0</v>
      </c>
      <c r="DS128" s="25">
        <v>0</v>
      </c>
      <c r="DT128" s="25">
        <v>0</v>
      </c>
      <c r="DU128" s="25">
        <v>0</v>
      </c>
      <c r="DV128" s="25">
        <v>2.0760000000000001</v>
      </c>
      <c r="DW128" s="25">
        <v>565.00192678227359</v>
      </c>
      <c r="DX128" s="25">
        <v>0</v>
      </c>
      <c r="DY128" s="25">
        <v>0</v>
      </c>
      <c r="DZ128" s="25">
        <v>0</v>
      </c>
      <c r="EA128" s="25">
        <v>0</v>
      </c>
      <c r="EB128" s="25">
        <v>0</v>
      </c>
      <c r="EC128" s="25">
        <v>0</v>
      </c>
      <c r="ED128" s="25">
        <v>0</v>
      </c>
      <c r="EE128" s="25">
        <v>0</v>
      </c>
      <c r="EF128" s="25">
        <v>0</v>
      </c>
      <c r="EG128" s="25">
        <v>0</v>
      </c>
      <c r="EH128" s="25">
        <v>0</v>
      </c>
      <c r="EI128" s="25">
        <v>0</v>
      </c>
      <c r="EJ128" s="25">
        <v>0</v>
      </c>
      <c r="EK128" s="25">
        <v>0</v>
      </c>
      <c r="EL128" s="25">
        <v>0</v>
      </c>
      <c r="EM128" s="25">
        <v>0</v>
      </c>
      <c r="EN128" s="25">
        <v>0</v>
      </c>
      <c r="EO128" s="25">
        <v>0</v>
      </c>
      <c r="EP128" s="25">
        <v>0</v>
      </c>
      <c r="EQ128" s="25">
        <v>0</v>
      </c>
      <c r="ER128" s="25">
        <v>0</v>
      </c>
      <c r="ES128" s="25">
        <v>0</v>
      </c>
      <c r="ET128" s="25">
        <v>0</v>
      </c>
      <c r="EU128" s="25">
        <v>0</v>
      </c>
      <c r="EV128" s="25">
        <v>2.855</v>
      </c>
      <c r="EW128" s="25">
        <v>298.1478108581436</v>
      </c>
      <c r="EX128" s="25">
        <v>0</v>
      </c>
      <c r="EY128" s="25">
        <v>0</v>
      </c>
      <c r="EZ128" s="25">
        <v>0</v>
      </c>
      <c r="FA128" s="25">
        <v>0</v>
      </c>
      <c r="FB128" s="25">
        <v>0</v>
      </c>
      <c r="FC128" s="25">
        <v>0</v>
      </c>
      <c r="FD128" s="25">
        <v>0</v>
      </c>
      <c r="FE128" s="25">
        <v>0</v>
      </c>
      <c r="FF128" s="25">
        <v>0</v>
      </c>
      <c r="FG128" s="25">
        <v>0</v>
      </c>
      <c r="FH128" s="25">
        <v>0</v>
      </c>
      <c r="FI128" s="25">
        <v>0</v>
      </c>
      <c r="FJ128" s="25">
        <v>0</v>
      </c>
      <c r="FK128" s="25">
        <v>0</v>
      </c>
      <c r="FL128" s="25">
        <v>31.917000000000002</v>
      </c>
      <c r="FM128" s="25">
        <v>1031.1991728545916</v>
      </c>
      <c r="FN128" s="25">
        <v>0</v>
      </c>
      <c r="FO128" s="25">
        <v>0</v>
      </c>
      <c r="FP128" s="25">
        <v>0</v>
      </c>
      <c r="FQ128" s="25">
        <v>0</v>
      </c>
      <c r="FR128" s="25">
        <v>0</v>
      </c>
      <c r="FS128" s="25">
        <v>0</v>
      </c>
      <c r="FT128" s="25">
        <v>0</v>
      </c>
      <c r="FU128" s="25">
        <v>0</v>
      </c>
      <c r="FV128" s="25">
        <v>0</v>
      </c>
      <c r="FW128" s="25">
        <v>0</v>
      </c>
      <c r="FX128" s="25">
        <v>0</v>
      </c>
      <c r="FY128" s="25">
        <v>0</v>
      </c>
      <c r="FZ128" s="25">
        <v>0</v>
      </c>
      <c r="GA128" s="25">
        <v>0</v>
      </c>
      <c r="GB128" s="25">
        <v>0.221</v>
      </c>
      <c r="GC128" s="25">
        <v>414.40723981900453</v>
      </c>
      <c r="GD128" s="25">
        <v>1.6060000000000001</v>
      </c>
      <c r="GE128" s="25">
        <v>2607.5342465753424</v>
      </c>
      <c r="GF128" s="25">
        <v>0</v>
      </c>
      <c r="GG128" s="25">
        <v>0</v>
      </c>
      <c r="GH128" s="25">
        <v>294.572</v>
      </c>
      <c r="GI128" s="25">
        <v>3284.4048314164279</v>
      </c>
      <c r="GJ128" s="25">
        <v>0.35199999999999998</v>
      </c>
      <c r="GK128" s="25">
        <v>211.09090909090909</v>
      </c>
      <c r="GL128" s="25">
        <v>0</v>
      </c>
      <c r="GM128" s="25">
        <v>0</v>
      </c>
      <c r="GN128" s="25">
        <v>0</v>
      </c>
      <c r="GO128" s="25">
        <v>0</v>
      </c>
      <c r="GP128" s="25">
        <v>0</v>
      </c>
      <c r="GQ128" s="25">
        <v>0</v>
      </c>
      <c r="GR128" s="25">
        <v>30348.405999999999</v>
      </c>
      <c r="GS128" s="25">
        <v>253.29450462736</v>
      </c>
      <c r="GT128" s="25">
        <v>0</v>
      </c>
      <c r="GU128" s="25">
        <v>0</v>
      </c>
      <c r="GV128" s="25">
        <v>0.82499999999999996</v>
      </c>
      <c r="GW128" s="25">
        <v>5928.8727272727274</v>
      </c>
      <c r="GX128" s="25">
        <v>0</v>
      </c>
      <c r="GY128" s="25">
        <v>0</v>
      </c>
      <c r="GZ128" s="25">
        <v>0</v>
      </c>
      <c r="HA128" s="25">
        <v>0</v>
      </c>
      <c r="HB128" s="25">
        <v>0</v>
      </c>
      <c r="HC128" s="25">
        <v>0</v>
      </c>
      <c r="HD128" s="25">
        <v>30339.813999999998</v>
      </c>
      <c r="HE128" s="25">
        <v>253.10156641039396</v>
      </c>
      <c r="HF128" s="25">
        <v>0</v>
      </c>
      <c r="HG128" s="25">
        <v>0</v>
      </c>
      <c r="HH128" s="25">
        <v>0</v>
      </c>
      <c r="HI128" s="25">
        <v>0</v>
      </c>
      <c r="HJ128" s="25">
        <v>0</v>
      </c>
      <c r="HK128" s="25">
        <v>0</v>
      </c>
      <c r="HL128" s="25">
        <v>0</v>
      </c>
      <c r="HM128" s="25">
        <v>0</v>
      </c>
      <c r="HN128" s="25">
        <v>0</v>
      </c>
      <c r="HO128" s="25">
        <v>0</v>
      </c>
      <c r="HP128" s="25">
        <v>7.7670000000000003</v>
      </c>
      <c r="HQ128" s="25">
        <v>404.10660486674391</v>
      </c>
      <c r="HR128" s="25">
        <v>0</v>
      </c>
      <c r="HS128" s="25">
        <v>0</v>
      </c>
      <c r="HT128" s="25">
        <v>4.9000000000000002E-2</v>
      </c>
      <c r="HU128" s="25">
        <v>996.24489795918362</v>
      </c>
      <c r="HV128" s="25">
        <v>0</v>
      </c>
      <c r="HW128" s="25">
        <v>0</v>
      </c>
      <c r="HX128" s="25">
        <v>0</v>
      </c>
      <c r="HY128" s="25">
        <v>0</v>
      </c>
      <c r="HZ128" s="25">
        <v>0</v>
      </c>
      <c r="IA128" s="25">
        <v>0</v>
      </c>
      <c r="IB128" s="25">
        <v>0</v>
      </c>
      <c r="IC128" s="25">
        <v>0</v>
      </c>
      <c r="ID128" s="25">
        <v>4.9000000000000002E-2</v>
      </c>
      <c r="IE128" s="25">
        <v>996.24489795918362</v>
      </c>
      <c r="IF128" s="25">
        <v>0</v>
      </c>
      <c r="IG128" s="25">
        <v>0</v>
      </c>
    </row>
    <row r="129" spans="1:241" ht="12.75" customHeight="1">
      <c r="A129" s="44"/>
      <c r="B129" s="45"/>
      <c r="C129" s="46" t="s">
        <v>242</v>
      </c>
      <c r="D129" s="47" t="s">
        <v>132</v>
      </c>
      <c r="E129" s="24">
        <v>99</v>
      </c>
      <c r="F129" s="25">
        <f t="shared" si="4"/>
        <v>2374.933</v>
      </c>
      <c r="G129" s="25">
        <f t="shared" si="5"/>
        <v>356.06638713597391</v>
      </c>
      <c r="H129" s="25">
        <f t="shared" si="6"/>
        <v>105.024</v>
      </c>
      <c r="I129" s="25">
        <f t="shared" si="7"/>
        <v>1677.1281802254721</v>
      </c>
      <c r="J129" s="25">
        <v>104.65900000000001</v>
      </c>
      <c r="K129" s="25">
        <v>1674.1120591635693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>
        <v>0</v>
      </c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5">
        <v>0</v>
      </c>
      <c r="AT129" s="25">
        <v>0</v>
      </c>
      <c r="AU129" s="25">
        <v>0</v>
      </c>
      <c r="AV129" s="25">
        <v>0</v>
      </c>
      <c r="AW129" s="25">
        <v>0</v>
      </c>
      <c r="AX129" s="25">
        <v>0</v>
      </c>
      <c r="AY129" s="25">
        <v>0</v>
      </c>
      <c r="AZ129" s="25">
        <v>0</v>
      </c>
      <c r="BA129" s="25">
        <v>0</v>
      </c>
      <c r="BB129" s="25">
        <v>0</v>
      </c>
      <c r="BC129" s="25">
        <v>0</v>
      </c>
      <c r="BD129" s="25">
        <v>0</v>
      </c>
      <c r="BE129" s="25">
        <v>0</v>
      </c>
      <c r="BF129" s="25">
        <v>0</v>
      </c>
      <c r="BG129" s="25">
        <v>0</v>
      </c>
      <c r="BH129" s="25">
        <v>0</v>
      </c>
      <c r="BI129" s="25">
        <v>0</v>
      </c>
      <c r="BJ129" s="25">
        <v>0</v>
      </c>
      <c r="BK129" s="25">
        <v>0</v>
      </c>
      <c r="BL129" s="25">
        <v>0</v>
      </c>
      <c r="BM129" s="25">
        <v>0</v>
      </c>
      <c r="BN129" s="25">
        <v>0</v>
      </c>
      <c r="BO129" s="25">
        <v>0</v>
      </c>
      <c r="BP129" s="25">
        <v>0</v>
      </c>
      <c r="BQ129" s="25">
        <v>0</v>
      </c>
      <c r="BR129" s="25">
        <v>0</v>
      </c>
      <c r="BS129" s="25">
        <v>0</v>
      </c>
      <c r="BT129" s="25">
        <v>0</v>
      </c>
      <c r="BU129" s="25">
        <v>0</v>
      </c>
      <c r="BV129" s="25">
        <v>0</v>
      </c>
      <c r="BW129" s="25">
        <v>0</v>
      </c>
      <c r="BX129" s="25">
        <v>0</v>
      </c>
      <c r="BY129" s="25">
        <v>0</v>
      </c>
      <c r="BZ129" s="25">
        <v>0</v>
      </c>
      <c r="CA129" s="25">
        <v>0</v>
      </c>
      <c r="CB129" s="25">
        <v>0</v>
      </c>
      <c r="CC129" s="25">
        <v>0</v>
      </c>
      <c r="CD129" s="25">
        <v>0</v>
      </c>
      <c r="CE129" s="25">
        <v>0</v>
      </c>
      <c r="CF129" s="25">
        <v>0</v>
      </c>
      <c r="CG129" s="25">
        <v>0</v>
      </c>
      <c r="CH129" s="25">
        <v>0</v>
      </c>
      <c r="CI129" s="25">
        <v>0</v>
      </c>
      <c r="CJ129" s="25">
        <v>11.814</v>
      </c>
      <c r="CK129" s="25">
        <v>599.15515490096493</v>
      </c>
      <c r="CL129" s="25">
        <v>29.231999999999999</v>
      </c>
      <c r="CM129" s="25">
        <v>497.9209770114943</v>
      </c>
      <c r="CN129" s="25">
        <v>0</v>
      </c>
      <c r="CO129" s="25">
        <v>0</v>
      </c>
      <c r="CP129" s="25">
        <v>0</v>
      </c>
      <c r="CQ129" s="25">
        <v>0</v>
      </c>
      <c r="CR129" s="25">
        <v>0</v>
      </c>
      <c r="CS129" s="25">
        <v>0</v>
      </c>
      <c r="CT129" s="25">
        <v>0</v>
      </c>
      <c r="CU129" s="25">
        <v>0</v>
      </c>
      <c r="CV129" s="25">
        <v>0</v>
      </c>
      <c r="CW129" s="25">
        <v>0</v>
      </c>
      <c r="CX129" s="25">
        <v>0</v>
      </c>
      <c r="CY129" s="25">
        <v>0</v>
      </c>
      <c r="CZ129" s="25">
        <v>0</v>
      </c>
      <c r="DA129" s="25">
        <v>0</v>
      </c>
      <c r="DB129" s="25">
        <v>0</v>
      </c>
      <c r="DC129" s="25">
        <v>0</v>
      </c>
      <c r="DD129" s="25">
        <v>0</v>
      </c>
      <c r="DE129" s="25">
        <v>0</v>
      </c>
      <c r="DF129" s="25">
        <v>0</v>
      </c>
      <c r="DG129" s="25">
        <v>0</v>
      </c>
      <c r="DH129" s="25">
        <v>0</v>
      </c>
      <c r="DI129" s="25">
        <v>0</v>
      </c>
      <c r="DJ129" s="25">
        <v>0</v>
      </c>
      <c r="DK129" s="25">
        <v>0</v>
      </c>
      <c r="DL129" s="25">
        <v>0</v>
      </c>
      <c r="DM129" s="25">
        <v>0</v>
      </c>
      <c r="DN129" s="25">
        <v>0</v>
      </c>
      <c r="DO129" s="25">
        <v>0</v>
      </c>
      <c r="DP129" s="25">
        <v>0</v>
      </c>
      <c r="DQ129" s="25">
        <v>0</v>
      </c>
      <c r="DR129" s="25">
        <v>0</v>
      </c>
      <c r="DS129" s="25">
        <v>0</v>
      </c>
      <c r="DT129" s="25">
        <v>0</v>
      </c>
      <c r="DU129" s="25">
        <v>0</v>
      </c>
      <c r="DV129" s="25">
        <v>1.1379999999999999</v>
      </c>
      <c r="DW129" s="25">
        <v>684.2636203866432</v>
      </c>
      <c r="DX129" s="25">
        <v>0</v>
      </c>
      <c r="DY129" s="25">
        <v>0</v>
      </c>
      <c r="DZ129" s="25">
        <v>0.127</v>
      </c>
      <c r="EA129" s="25">
        <v>425.50393700787401</v>
      </c>
      <c r="EB129" s="25">
        <v>0</v>
      </c>
      <c r="EC129" s="25">
        <v>0</v>
      </c>
      <c r="ED129" s="25">
        <v>0</v>
      </c>
      <c r="EE129" s="25">
        <v>0</v>
      </c>
      <c r="EF129" s="25">
        <v>0</v>
      </c>
      <c r="EG129" s="25">
        <v>0</v>
      </c>
      <c r="EH129" s="25">
        <v>0</v>
      </c>
      <c r="EI129" s="25">
        <v>0</v>
      </c>
      <c r="EJ129" s="25">
        <v>0</v>
      </c>
      <c r="EK129" s="25">
        <v>0</v>
      </c>
      <c r="EL129" s="25">
        <v>0</v>
      </c>
      <c r="EM129" s="25">
        <v>0</v>
      </c>
      <c r="EN129" s="25">
        <v>0</v>
      </c>
      <c r="EO129" s="25">
        <v>0</v>
      </c>
      <c r="EP129" s="25">
        <v>0</v>
      </c>
      <c r="EQ129" s="25">
        <v>0</v>
      </c>
      <c r="ER129" s="25">
        <v>8.0000000000000002E-3</v>
      </c>
      <c r="ES129" s="25">
        <v>1375</v>
      </c>
      <c r="ET129" s="25">
        <v>0.23499999999999999</v>
      </c>
      <c r="EU129" s="25">
        <v>179.91489361702128</v>
      </c>
      <c r="EV129" s="25">
        <v>4.5439999999999996</v>
      </c>
      <c r="EW129" s="25">
        <v>565.43727992957747</v>
      </c>
      <c r="EX129" s="25">
        <v>0</v>
      </c>
      <c r="EY129" s="25">
        <v>0</v>
      </c>
      <c r="EZ129" s="25">
        <v>0</v>
      </c>
      <c r="FA129" s="25">
        <v>0</v>
      </c>
      <c r="FB129" s="25">
        <v>0</v>
      </c>
      <c r="FC129" s="25">
        <v>0</v>
      </c>
      <c r="FD129" s="25">
        <v>0</v>
      </c>
      <c r="FE129" s="25">
        <v>0</v>
      </c>
      <c r="FF129" s="25">
        <v>0</v>
      </c>
      <c r="FG129" s="25">
        <v>0</v>
      </c>
      <c r="FH129" s="25">
        <v>0</v>
      </c>
      <c r="FI129" s="25">
        <v>0</v>
      </c>
      <c r="FJ129" s="25">
        <v>1.39</v>
      </c>
      <c r="FK129" s="25">
        <v>1111.593525179856</v>
      </c>
      <c r="FL129" s="25">
        <v>19.026</v>
      </c>
      <c r="FM129" s="25">
        <v>1466.0652265321139</v>
      </c>
      <c r="FN129" s="25">
        <v>0</v>
      </c>
      <c r="FO129" s="25">
        <v>0</v>
      </c>
      <c r="FP129" s="25">
        <v>0</v>
      </c>
      <c r="FQ129" s="25">
        <v>0</v>
      </c>
      <c r="FR129" s="25">
        <v>0</v>
      </c>
      <c r="FS129" s="25">
        <v>0</v>
      </c>
      <c r="FT129" s="25">
        <v>0</v>
      </c>
      <c r="FU129" s="25">
        <v>0</v>
      </c>
      <c r="FV129" s="25">
        <v>0</v>
      </c>
      <c r="FW129" s="25">
        <v>0</v>
      </c>
      <c r="FX129" s="25">
        <v>0</v>
      </c>
      <c r="FY129" s="25">
        <v>0</v>
      </c>
      <c r="FZ129" s="25">
        <v>0</v>
      </c>
      <c r="GA129" s="25">
        <v>0</v>
      </c>
      <c r="GB129" s="25">
        <v>0</v>
      </c>
      <c r="GC129" s="25">
        <v>0</v>
      </c>
      <c r="GD129" s="25">
        <v>0</v>
      </c>
      <c r="GE129" s="25">
        <v>0</v>
      </c>
      <c r="GF129" s="25">
        <v>0.218</v>
      </c>
      <c r="GG129" s="25">
        <v>2550.3211009174311</v>
      </c>
      <c r="GH129" s="25">
        <v>35.002000000000002</v>
      </c>
      <c r="GI129" s="25">
        <v>3410.3391234786582</v>
      </c>
      <c r="GJ129" s="25">
        <v>1.925</v>
      </c>
      <c r="GK129" s="25">
        <v>394.1605194805195</v>
      </c>
      <c r="GL129" s="25">
        <v>0</v>
      </c>
      <c r="GM129" s="25">
        <v>0</v>
      </c>
      <c r="GN129" s="25">
        <v>0</v>
      </c>
      <c r="GO129" s="25">
        <v>0</v>
      </c>
      <c r="GP129" s="25">
        <v>0.36499999999999999</v>
      </c>
      <c r="GQ129" s="25">
        <v>2541.9616438356165</v>
      </c>
      <c r="GR129" s="25">
        <v>2269.9090000000001</v>
      </c>
      <c r="GS129" s="25">
        <v>294.94358716582911</v>
      </c>
      <c r="GT129" s="25">
        <v>0</v>
      </c>
      <c r="GU129" s="25">
        <v>0</v>
      </c>
      <c r="GV129" s="25">
        <v>0.16900000000000001</v>
      </c>
      <c r="GW129" s="25">
        <v>6897.2130177514791</v>
      </c>
      <c r="GX129" s="25">
        <v>0</v>
      </c>
      <c r="GY129" s="25">
        <v>0</v>
      </c>
      <c r="GZ129" s="25">
        <v>0</v>
      </c>
      <c r="HA129" s="25">
        <v>0</v>
      </c>
      <c r="HB129" s="25">
        <v>0</v>
      </c>
      <c r="HC129" s="25">
        <v>0</v>
      </c>
      <c r="HD129" s="25">
        <v>2264.7649999999999</v>
      </c>
      <c r="HE129" s="25">
        <v>293.65212637955813</v>
      </c>
      <c r="HF129" s="25">
        <v>0</v>
      </c>
      <c r="HG129" s="25">
        <v>0</v>
      </c>
      <c r="HH129" s="25">
        <v>0</v>
      </c>
      <c r="HI129" s="25">
        <v>0</v>
      </c>
      <c r="HJ129" s="25">
        <v>0</v>
      </c>
      <c r="HK129" s="25">
        <v>0</v>
      </c>
      <c r="HL129" s="25">
        <v>0</v>
      </c>
      <c r="HM129" s="25">
        <v>0</v>
      </c>
      <c r="HN129" s="25">
        <v>0</v>
      </c>
      <c r="HO129" s="25">
        <v>0</v>
      </c>
      <c r="HP129" s="25">
        <v>4.9749999999999996</v>
      </c>
      <c r="HQ129" s="25">
        <v>658.57608040201001</v>
      </c>
      <c r="HR129" s="25">
        <v>0</v>
      </c>
      <c r="HS129" s="25">
        <v>0</v>
      </c>
      <c r="HT129" s="25">
        <v>0</v>
      </c>
      <c r="HU129" s="25">
        <v>0</v>
      </c>
      <c r="HV129" s="25">
        <v>0</v>
      </c>
      <c r="HW129" s="25">
        <v>0</v>
      </c>
      <c r="HX129" s="25">
        <v>0</v>
      </c>
      <c r="HY129" s="25">
        <v>0</v>
      </c>
      <c r="HZ129" s="25">
        <v>0</v>
      </c>
      <c r="IA129" s="25">
        <v>0</v>
      </c>
      <c r="IB129" s="25">
        <v>0</v>
      </c>
      <c r="IC129" s="25">
        <v>0</v>
      </c>
      <c r="ID129" s="25">
        <v>0</v>
      </c>
      <c r="IE129" s="25">
        <v>0</v>
      </c>
      <c r="IF129" s="25">
        <v>0</v>
      </c>
      <c r="IG129" s="25">
        <v>0</v>
      </c>
    </row>
    <row r="130" spans="1:241" ht="12.75" customHeight="1">
      <c r="A130" s="44"/>
      <c r="B130" s="45"/>
      <c r="C130" s="46" t="s">
        <v>243</v>
      </c>
      <c r="D130" s="47" t="s">
        <v>132</v>
      </c>
      <c r="E130" s="24">
        <v>100</v>
      </c>
      <c r="F130" s="25">
        <f t="shared" si="4"/>
        <v>2720.9229999999998</v>
      </c>
      <c r="G130" s="25">
        <f t="shared" si="5"/>
        <v>276.67437851052756</v>
      </c>
      <c r="H130" s="25">
        <f t="shared" si="6"/>
        <v>39.972999999999999</v>
      </c>
      <c r="I130" s="25">
        <f t="shared" si="7"/>
        <v>2657.4057488804942</v>
      </c>
      <c r="J130" s="25">
        <v>39.972999999999999</v>
      </c>
      <c r="K130" s="25">
        <v>2657.4057488804942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>
        <v>0</v>
      </c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5">
        <v>0</v>
      </c>
      <c r="AT130" s="25">
        <v>0</v>
      </c>
      <c r="AU130" s="25">
        <v>0</v>
      </c>
      <c r="AV130" s="25">
        <v>0</v>
      </c>
      <c r="AW130" s="25">
        <v>0</v>
      </c>
      <c r="AX130" s="25">
        <v>0</v>
      </c>
      <c r="AY130" s="25">
        <v>0</v>
      </c>
      <c r="AZ130" s="25">
        <v>0</v>
      </c>
      <c r="BA130" s="25">
        <v>0</v>
      </c>
      <c r="BB130" s="25">
        <v>0</v>
      </c>
      <c r="BC130" s="25">
        <v>0</v>
      </c>
      <c r="BD130" s="25">
        <v>0</v>
      </c>
      <c r="BE130" s="25">
        <v>0</v>
      </c>
      <c r="BF130" s="25">
        <v>0</v>
      </c>
      <c r="BG130" s="25">
        <v>0</v>
      </c>
      <c r="BH130" s="25">
        <v>0</v>
      </c>
      <c r="BI130" s="25">
        <v>0</v>
      </c>
      <c r="BJ130" s="25">
        <v>0</v>
      </c>
      <c r="BK130" s="25">
        <v>0</v>
      </c>
      <c r="BL130" s="25">
        <v>0</v>
      </c>
      <c r="BM130" s="25">
        <v>0</v>
      </c>
      <c r="BN130" s="25">
        <v>0</v>
      </c>
      <c r="BO130" s="25">
        <v>0</v>
      </c>
      <c r="BP130" s="25">
        <v>0</v>
      </c>
      <c r="BQ130" s="25">
        <v>0</v>
      </c>
      <c r="BR130" s="25">
        <v>7.44</v>
      </c>
      <c r="BS130" s="25">
        <v>206.85483870967741</v>
      </c>
      <c r="BT130" s="25">
        <v>0</v>
      </c>
      <c r="BU130" s="25">
        <v>0</v>
      </c>
      <c r="BV130" s="25">
        <v>0</v>
      </c>
      <c r="BW130" s="25">
        <v>0</v>
      </c>
      <c r="BX130" s="25">
        <v>0</v>
      </c>
      <c r="BY130" s="25">
        <v>0</v>
      </c>
      <c r="BZ130" s="25">
        <v>0</v>
      </c>
      <c r="CA130" s="25">
        <v>0</v>
      </c>
      <c r="CB130" s="25">
        <v>0</v>
      </c>
      <c r="CC130" s="25">
        <v>0</v>
      </c>
      <c r="CD130" s="25">
        <v>2.4E-2</v>
      </c>
      <c r="CE130" s="25">
        <v>135</v>
      </c>
      <c r="CF130" s="25">
        <v>0</v>
      </c>
      <c r="CG130" s="25">
        <v>0</v>
      </c>
      <c r="CH130" s="25">
        <v>6.0000000000000001E-3</v>
      </c>
      <c r="CI130" s="25">
        <v>360</v>
      </c>
      <c r="CJ130" s="25">
        <v>8.8999999999999996E-2</v>
      </c>
      <c r="CK130" s="25">
        <v>728.08988764044943</v>
      </c>
      <c r="CL130" s="25">
        <v>2.5999999999999999E-2</v>
      </c>
      <c r="CM130" s="25">
        <v>332.30769230769226</v>
      </c>
      <c r="CN130" s="25">
        <v>0</v>
      </c>
      <c r="CO130" s="25">
        <v>0</v>
      </c>
      <c r="CP130" s="25">
        <v>5.1999999999999998E-2</v>
      </c>
      <c r="CQ130" s="25">
        <v>124.61538461538463</v>
      </c>
      <c r="CR130" s="25">
        <v>0</v>
      </c>
      <c r="CS130" s="25">
        <v>0</v>
      </c>
      <c r="CT130" s="25">
        <v>0</v>
      </c>
      <c r="CU130" s="25">
        <v>0</v>
      </c>
      <c r="CV130" s="25">
        <v>0</v>
      </c>
      <c r="CW130" s="25">
        <v>0</v>
      </c>
      <c r="CX130" s="25">
        <v>2.1000000000000001E-2</v>
      </c>
      <c r="CY130" s="25">
        <v>205.71428571428572</v>
      </c>
      <c r="CZ130" s="25">
        <v>0</v>
      </c>
      <c r="DA130" s="25">
        <v>0</v>
      </c>
      <c r="DB130" s="25">
        <v>0</v>
      </c>
      <c r="DC130" s="25">
        <v>0</v>
      </c>
      <c r="DD130" s="25">
        <v>0</v>
      </c>
      <c r="DE130" s="25">
        <v>0</v>
      </c>
      <c r="DF130" s="25">
        <v>0</v>
      </c>
      <c r="DG130" s="25">
        <v>0</v>
      </c>
      <c r="DH130" s="25">
        <v>0</v>
      </c>
      <c r="DI130" s="25">
        <v>0</v>
      </c>
      <c r="DJ130" s="25">
        <v>0</v>
      </c>
      <c r="DK130" s="25">
        <v>0</v>
      </c>
      <c r="DL130" s="25">
        <v>0</v>
      </c>
      <c r="DM130" s="25">
        <v>0</v>
      </c>
      <c r="DN130" s="25">
        <v>0</v>
      </c>
      <c r="DO130" s="25">
        <v>0</v>
      </c>
      <c r="DP130" s="25">
        <v>0</v>
      </c>
      <c r="DQ130" s="25">
        <v>0</v>
      </c>
      <c r="DR130" s="25">
        <v>0</v>
      </c>
      <c r="DS130" s="25">
        <v>0</v>
      </c>
      <c r="DT130" s="25">
        <v>0</v>
      </c>
      <c r="DU130" s="25">
        <v>0</v>
      </c>
      <c r="DV130" s="25">
        <v>6.4000000000000001E-2</v>
      </c>
      <c r="DW130" s="25">
        <v>658.125</v>
      </c>
      <c r="DX130" s="25">
        <v>0</v>
      </c>
      <c r="DY130" s="25">
        <v>0</v>
      </c>
      <c r="DZ130" s="25">
        <v>0</v>
      </c>
      <c r="EA130" s="25">
        <v>0</v>
      </c>
      <c r="EB130" s="25">
        <v>0</v>
      </c>
      <c r="EC130" s="25">
        <v>0</v>
      </c>
      <c r="ED130" s="25">
        <v>3.0000000000000001E-3</v>
      </c>
      <c r="EE130" s="25">
        <v>1440</v>
      </c>
      <c r="EF130" s="25">
        <v>0</v>
      </c>
      <c r="EG130" s="25">
        <v>0</v>
      </c>
      <c r="EH130" s="25">
        <v>0</v>
      </c>
      <c r="EI130" s="25">
        <v>0</v>
      </c>
      <c r="EJ130" s="25">
        <v>0</v>
      </c>
      <c r="EK130" s="25">
        <v>0</v>
      </c>
      <c r="EL130" s="25">
        <v>0</v>
      </c>
      <c r="EM130" s="25">
        <v>0</v>
      </c>
      <c r="EN130" s="25">
        <v>0</v>
      </c>
      <c r="EO130" s="25">
        <v>0</v>
      </c>
      <c r="EP130" s="25">
        <v>0</v>
      </c>
      <c r="EQ130" s="25">
        <v>0</v>
      </c>
      <c r="ER130" s="25">
        <v>0</v>
      </c>
      <c r="ES130" s="25">
        <v>0</v>
      </c>
      <c r="ET130" s="25">
        <v>0</v>
      </c>
      <c r="EU130" s="25">
        <v>0</v>
      </c>
      <c r="EV130" s="25">
        <v>1.5940000000000001</v>
      </c>
      <c r="EW130" s="25">
        <v>625.37013801756586</v>
      </c>
      <c r="EX130" s="25">
        <v>0</v>
      </c>
      <c r="EY130" s="25">
        <v>0</v>
      </c>
      <c r="EZ130" s="25">
        <v>0</v>
      </c>
      <c r="FA130" s="25">
        <v>0</v>
      </c>
      <c r="FB130" s="25">
        <v>0</v>
      </c>
      <c r="FC130" s="25">
        <v>0</v>
      </c>
      <c r="FD130" s="25">
        <v>0</v>
      </c>
      <c r="FE130" s="25">
        <v>0</v>
      </c>
      <c r="FF130" s="25">
        <v>0</v>
      </c>
      <c r="FG130" s="25">
        <v>0</v>
      </c>
      <c r="FH130" s="25">
        <v>0</v>
      </c>
      <c r="FI130" s="25">
        <v>0</v>
      </c>
      <c r="FJ130" s="25">
        <v>0</v>
      </c>
      <c r="FK130" s="25">
        <v>0</v>
      </c>
      <c r="FL130" s="25">
        <v>0</v>
      </c>
      <c r="FM130" s="25">
        <v>0</v>
      </c>
      <c r="FN130" s="25">
        <v>0</v>
      </c>
      <c r="FO130" s="25">
        <v>0</v>
      </c>
      <c r="FP130" s="25">
        <v>0</v>
      </c>
      <c r="FQ130" s="25">
        <v>0</v>
      </c>
      <c r="FR130" s="25">
        <v>0</v>
      </c>
      <c r="FS130" s="25">
        <v>0</v>
      </c>
      <c r="FT130" s="25">
        <v>0</v>
      </c>
      <c r="FU130" s="25">
        <v>0</v>
      </c>
      <c r="FV130" s="25">
        <v>0</v>
      </c>
      <c r="FW130" s="25">
        <v>0</v>
      </c>
      <c r="FX130" s="25">
        <v>2.1999999999999999E-2</v>
      </c>
      <c r="FY130" s="25">
        <v>834.54545454545462</v>
      </c>
      <c r="FZ130" s="25">
        <v>0</v>
      </c>
      <c r="GA130" s="25">
        <v>0</v>
      </c>
      <c r="GB130" s="25">
        <v>0.13500000000000001</v>
      </c>
      <c r="GC130" s="25">
        <v>744</v>
      </c>
      <c r="GD130" s="25">
        <v>0</v>
      </c>
      <c r="GE130" s="25">
        <v>0</v>
      </c>
      <c r="GF130" s="25">
        <v>0</v>
      </c>
      <c r="GG130" s="25">
        <v>0</v>
      </c>
      <c r="GH130" s="25">
        <v>27.786999999999999</v>
      </c>
      <c r="GI130" s="25">
        <v>3698.9815381293411</v>
      </c>
      <c r="GJ130" s="25">
        <v>2.71</v>
      </c>
      <c r="GK130" s="25">
        <v>239.91143911439113</v>
      </c>
      <c r="GL130" s="25">
        <v>0</v>
      </c>
      <c r="GM130" s="25">
        <v>0</v>
      </c>
      <c r="GN130" s="25">
        <v>0</v>
      </c>
      <c r="GO130" s="25">
        <v>0</v>
      </c>
      <c r="GP130" s="25">
        <v>0</v>
      </c>
      <c r="GQ130" s="25">
        <v>0</v>
      </c>
      <c r="GR130" s="25">
        <v>2680.95</v>
      </c>
      <c r="GS130" s="25">
        <v>241.17764225367875</v>
      </c>
      <c r="GT130" s="25">
        <v>0</v>
      </c>
      <c r="GU130" s="25">
        <v>0</v>
      </c>
      <c r="GV130" s="25">
        <v>0</v>
      </c>
      <c r="GW130" s="25">
        <v>0</v>
      </c>
      <c r="GX130" s="25">
        <v>0</v>
      </c>
      <c r="GY130" s="25">
        <v>0</v>
      </c>
      <c r="GZ130" s="25">
        <v>0</v>
      </c>
      <c r="HA130" s="25">
        <v>0</v>
      </c>
      <c r="HB130" s="25">
        <v>0</v>
      </c>
      <c r="HC130" s="25">
        <v>0</v>
      </c>
      <c r="HD130" s="25">
        <v>2680.95</v>
      </c>
      <c r="HE130" s="25">
        <v>241.17764225367875</v>
      </c>
      <c r="HF130" s="25">
        <v>0</v>
      </c>
      <c r="HG130" s="25">
        <v>0</v>
      </c>
      <c r="HH130" s="25">
        <v>0</v>
      </c>
      <c r="HI130" s="25">
        <v>0</v>
      </c>
      <c r="HJ130" s="25">
        <v>0</v>
      </c>
      <c r="HK130" s="25">
        <v>0</v>
      </c>
      <c r="HL130" s="25">
        <v>0</v>
      </c>
      <c r="HM130" s="25">
        <v>0</v>
      </c>
      <c r="HN130" s="25">
        <v>0</v>
      </c>
      <c r="HO130" s="25">
        <v>0</v>
      </c>
      <c r="HP130" s="25">
        <v>0</v>
      </c>
      <c r="HQ130" s="25">
        <v>0</v>
      </c>
      <c r="HR130" s="25">
        <v>0</v>
      </c>
      <c r="HS130" s="25">
        <v>0</v>
      </c>
      <c r="HT130" s="25">
        <v>0</v>
      </c>
      <c r="HU130" s="25">
        <v>0</v>
      </c>
      <c r="HV130" s="25">
        <v>0</v>
      </c>
      <c r="HW130" s="25">
        <v>0</v>
      </c>
      <c r="HX130" s="25">
        <v>0</v>
      </c>
      <c r="HY130" s="25">
        <v>0</v>
      </c>
      <c r="HZ130" s="25">
        <v>0</v>
      </c>
      <c r="IA130" s="25">
        <v>0</v>
      </c>
      <c r="IB130" s="25">
        <v>0</v>
      </c>
      <c r="IC130" s="25">
        <v>0</v>
      </c>
      <c r="ID130" s="25">
        <v>0</v>
      </c>
      <c r="IE130" s="25">
        <v>0</v>
      </c>
      <c r="IF130" s="25">
        <v>0</v>
      </c>
      <c r="IG130" s="25">
        <v>0</v>
      </c>
    </row>
    <row r="131" spans="1:241" ht="12.75" customHeight="1">
      <c r="A131" s="44"/>
      <c r="B131" s="45"/>
      <c r="C131" s="46"/>
      <c r="D131" s="47"/>
      <c r="E131" s="24"/>
      <c r="F131" s="25" t="str">
        <f t="shared" si="4"/>
        <v/>
      </c>
      <c r="G131" s="25" t="str">
        <f t="shared" si="5"/>
        <v/>
      </c>
      <c r="H131" s="25" t="str">
        <f t="shared" si="6"/>
        <v/>
      </c>
      <c r="I131" s="25" t="str">
        <f t="shared" si="7"/>
        <v/>
      </c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  <c r="EM131" s="25"/>
      <c r="EN131" s="25"/>
      <c r="EO131" s="25"/>
      <c r="EP131" s="25"/>
      <c r="EQ131" s="25"/>
      <c r="ER131" s="25"/>
      <c r="ES131" s="25"/>
      <c r="ET131" s="25"/>
      <c r="EU131" s="25"/>
      <c r="EV131" s="25"/>
      <c r="EW131" s="25"/>
      <c r="EX131" s="25"/>
      <c r="EY131" s="25"/>
      <c r="EZ131" s="25"/>
      <c r="FA131" s="25"/>
      <c r="FB131" s="25"/>
      <c r="FC131" s="25"/>
      <c r="FD131" s="25"/>
      <c r="FE131" s="25"/>
      <c r="FF131" s="25"/>
      <c r="FG131" s="25"/>
      <c r="FH131" s="25"/>
      <c r="FI131" s="25"/>
      <c r="FJ131" s="25"/>
      <c r="FK131" s="25"/>
      <c r="FL131" s="25"/>
      <c r="FM131" s="25"/>
      <c r="FN131" s="25"/>
      <c r="FO131" s="25"/>
      <c r="FP131" s="25"/>
      <c r="FQ131" s="25"/>
      <c r="FR131" s="25"/>
      <c r="FS131" s="25"/>
      <c r="FT131" s="25"/>
      <c r="FU131" s="25"/>
      <c r="FV131" s="25"/>
      <c r="FW131" s="25"/>
      <c r="FX131" s="25"/>
      <c r="FY131" s="25"/>
      <c r="FZ131" s="25"/>
      <c r="GA131" s="25"/>
      <c r="GB131" s="25"/>
      <c r="GC131" s="25"/>
      <c r="GD131" s="25"/>
      <c r="GE131" s="25"/>
      <c r="GF131" s="25"/>
      <c r="GG131" s="25"/>
      <c r="GH131" s="25"/>
      <c r="GI131" s="25"/>
      <c r="GJ131" s="25"/>
      <c r="GK131" s="25"/>
      <c r="GL131" s="25"/>
      <c r="GM131" s="25"/>
      <c r="GN131" s="25"/>
      <c r="GO131" s="25"/>
      <c r="GP131" s="25"/>
      <c r="GQ131" s="25"/>
      <c r="GR131" s="25"/>
      <c r="GS131" s="25"/>
      <c r="GT131" s="25"/>
      <c r="GU131" s="25"/>
      <c r="GV131" s="25"/>
      <c r="GW131" s="25"/>
      <c r="GX131" s="25"/>
      <c r="GY131" s="25"/>
      <c r="GZ131" s="25"/>
      <c r="HA131" s="25"/>
      <c r="HB131" s="25"/>
      <c r="HC131" s="25"/>
      <c r="HD131" s="25"/>
      <c r="HE131" s="25"/>
      <c r="HF131" s="25"/>
      <c r="HG131" s="25"/>
      <c r="HH131" s="25"/>
      <c r="HI131" s="25"/>
      <c r="HJ131" s="25"/>
      <c r="HK131" s="25"/>
      <c r="HL131" s="25"/>
      <c r="HM131" s="25"/>
      <c r="HN131" s="25"/>
      <c r="HO131" s="25"/>
      <c r="HP131" s="25"/>
      <c r="HQ131" s="25"/>
      <c r="HR131" s="25"/>
      <c r="HS131" s="25"/>
      <c r="HT131" s="25"/>
      <c r="HU131" s="25"/>
      <c r="HV131" s="25"/>
      <c r="HW131" s="25"/>
      <c r="HX131" s="25"/>
      <c r="HY131" s="25"/>
      <c r="HZ131" s="25"/>
      <c r="IA131" s="25"/>
      <c r="IB131" s="25"/>
      <c r="IC131" s="25"/>
      <c r="ID131" s="25"/>
      <c r="IE131" s="25"/>
      <c r="IF131" s="25"/>
      <c r="IG131" s="25"/>
    </row>
    <row r="132" spans="1:241" ht="12.75" customHeight="1">
      <c r="A132" s="44"/>
      <c r="B132" s="45"/>
      <c r="C132" s="46" t="s">
        <v>244</v>
      </c>
      <c r="D132" s="47" t="s">
        <v>132</v>
      </c>
      <c r="E132" s="24">
        <v>101</v>
      </c>
      <c r="F132" s="25">
        <f t="shared" si="4"/>
        <v>10626.167000000001</v>
      </c>
      <c r="G132" s="25">
        <f t="shared" si="5"/>
        <v>261.75542319257733</v>
      </c>
      <c r="H132" s="25">
        <f t="shared" si="6"/>
        <v>3194.5909999999999</v>
      </c>
      <c r="I132" s="25">
        <f t="shared" si="7"/>
        <v>273.80000757530468</v>
      </c>
      <c r="J132" s="25">
        <v>3194.5909999999999</v>
      </c>
      <c r="K132" s="25">
        <v>273.80000757530468</v>
      </c>
      <c r="L132" s="25">
        <v>0</v>
      </c>
      <c r="M132" s="25">
        <v>0</v>
      </c>
      <c r="N132" s="25">
        <v>0</v>
      </c>
      <c r="O132" s="25">
        <v>0</v>
      </c>
      <c r="P132" s="25">
        <v>89.713999999999999</v>
      </c>
      <c r="Q132" s="25">
        <v>3326.0374077624451</v>
      </c>
      <c r="R132" s="25">
        <v>0</v>
      </c>
      <c r="S132" s="25">
        <v>0</v>
      </c>
      <c r="T132" s="25">
        <v>0</v>
      </c>
      <c r="U132" s="25">
        <v>0</v>
      </c>
      <c r="V132" s="25">
        <v>0</v>
      </c>
      <c r="W132" s="25">
        <v>0</v>
      </c>
      <c r="X132" s="25">
        <v>0</v>
      </c>
      <c r="Y132" s="25">
        <v>0</v>
      </c>
      <c r="Z132" s="25">
        <v>0</v>
      </c>
      <c r="AA132" s="25">
        <v>0</v>
      </c>
      <c r="AB132" s="25">
        <v>0</v>
      </c>
      <c r="AC132" s="25">
        <v>0</v>
      </c>
      <c r="AD132" s="25">
        <v>0</v>
      </c>
      <c r="AE132" s="25">
        <v>0</v>
      </c>
      <c r="AF132" s="25">
        <v>0</v>
      </c>
      <c r="AG132" s="25">
        <v>0</v>
      </c>
      <c r="AH132" s="25">
        <v>0</v>
      </c>
      <c r="AI132" s="25">
        <v>0</v>
      </c>
      <c r="AJ132" s="25">
        <v>0</v>
      </c>
      <c r="AK132" s="25">
        <v>0</v>
      </c>
      <c r="AL132" s="25">
        <v>0</v>
      </c>
      <c r="AM132" s="25">
        <v>0</v>
      </c>
      <c r="AN132" s="25">
        <v>0</v>
      </c>
      <c r="AO132" s="25">
        <v>0</v>
      </c>
      <c r="AP132" s="25">
        <v>0</v>
      </c>
      <c r="AQ132" s="25">
        <v>0</v>
      </c>
      <c r="AR132" s="25">
        <v>0</v>
      </c>
      <c r="AS132" s="25">
        <v>0</v>
      </c>
      <c r="AT132" s="25">
        <v>0</v>
      </c>
      <c r="AU132" s="25">
        <v>0</v>
      </c>
      <c r="AV132" s="25">
        <v>0</v>
      </c>
      <c r="AW132" s="25">
        <v>0</v>
      </c>
      <c r="AX132" s="25">
        <v>8.0000000000000002E-3</v>
      </c>
      <c r="AY132" s="25">
        <v>135</v>
      </c>
      <c r="AZ132" s="25">
        <v>0</v>
      </c>
      <c r="BA132" s="25">
        <v>0</v>
      </c>
      <c r="BB132" s="25">
        <v>0</v>
      </c>
      <c r="BC132" s="25">
        <v>0</v>
      </c>
      <c r="BD132" s="25">
        <v>18.707999999999998</v>
      </c>
      <c r="BE132" s="25">
        <v>108.24246311738294</v>
      </c>
      <c r="BF132" s="25">
        <v>83.697000000000003</v>
      </c>
      <c r="BG132" s="25">
        <v>95.061471737338252</v>
      </c>
      <c r="BH132" s="25">
        <v>0.19</v>
      </c>
      <c r="BI132" s="25">
        <v>773.0526315789474</v>
      </c>
      <c r="BJ132" s="25">
        <v>0</v>
      </c>
      <c r="BK132" s="25">
        <v>0</v>
      </c>
      <c r="BL132" s="25">
        <v>2.7210000000000001</v>
      </c>
      <c r="BM132" s="25">
        <v>777.94928335170903</v>
      </c>
      <c r="BN132" s="25">
        <v>0</v>
      </c>
      <c r="BO132" s="25">
        <v>0</v>
      </c>
      <c r="BP132" s="25">
        <v>0</v>
      </c>
      <c r="BQ132" s="25">
        <v>0</v>
      </c>
      <c r="BR132" s="25">
        <v>2119.6770000000001</v>
      </c>
      <c r="BS132" s="25">
        <v>20.110422484180372</v>
      </c>
      <c r="BT132" s="25">
        <v>0</v>
      </c>
      <c r="BU132" s="25">
        <v>0</v>
      </c>
      <c r="BV132" s="25">
        <v>12.99</v>
      </c>
      <c r="BW132" s="25">
        <v>34.669745958429559</v>
      </c>
      <c r="BX132" s="25">
        <v>0</v>
      </c>
      <c r="BY132" s="25">
        <v>0</v>
      </c>
      <c r="BZ132" s="25">
        <v>34.027999999999999</v>
      </c>
      <c r="CA132" s="25">
        <v>271.77735982132361</v>
      </c>
      <c r="CB132" s="25">
        <v>0</v>
      </c>
      <c r="CC132" s="25">
        <v>0</v>
      </c>
      <c r="CD132" s="25">
        <v>216.477</v>
      </c>
      <c r="CE132" s="25">
        <v>42.496154325863721</v>
      </c>
      <c r="CF132" s="25">
        <v>0</v>
      </c>
      <c r="CG132" s="25">
        <v>0</v>
      </c>
      <c r="CH132" s="25">
        <v>16.593</v>
      </c>
      <c r="CI132" s="25">
        <v>292.37389260531546</v>
      </c>
      <c r="CJ132" s="25">
        <v>71.384</v>
      </c>
      <c r="CK132" s="25">
        <v>1325.3843998655161</v>
      </c>
      <c r="CL132" s="25">
        <v>20.192</v>
      </c>
      <c r="CM132" s="25">
        <v>491.54120443740101</v>
      </c>
      <c r="CN132" s="25">
        <v>0</v>
      </c>
      <c r="CO132" s="25">
        <v>0</v>
      </c>
      <c r="CP132" s="25">
        <v>88.319000000000003</v>
      </c>
      <c r="CQ132" s="25">
        <v>258.55727533146893</v>
      </c>
      <c r="CR132" s="25">
        <v>0</v>
      </c>
      <c r="CS132" s="25">
        <v>0</v>
      </c>
      <c r="CT132" s="25">
        <v>0</v>
      </c>
      <c r="CU132" s="25">
        <v>0</v>
      </c>
      <c r="CV132" s="25">
        <v>0</v>
      </c>
      <c r="CW132" s="25">
        <v>0</v>
      </c>
      <c r="CX132" s="25">
        <v>39.487000000000002</v>
      </c>
      <c r="CY132" s="25">
        <v>142.08726922784714</v>
      </c>
      <c r="CZ132" s="25">
        <v>0</v>
      </c>
      <c r="DA132" s="25">
        <v>0</v>
      </c>
      <c r="DB132" s="25">
        <v>0</v>
      </c>
      <c r="DC132" s="25">
        <v>0</v>
      </c>
      <c r="DD132" s="25">
        <v>0</v>
      </c>
      <c r="DE132" s="25">
        <v>0</v>
      </c>
      <c r="DF132" s="25">
        <v>0</v>
      </c>
      <c r="DG132" s="25">
        <v>0</v>
      </c>
      <c r="DH132" s="25">
        <v>0</v>
      </c>
      <c r="DI132" s="25">
        <v>0</v>
      </c>
      <c r="DJ132" s="25">
        <v>0</v>
      </c>
      <c r="DK132" s="25">
        <v>0</v>
      </c>
      <c r="DL132" s="25">
        <v>0</v>
      </c>
      <c r="DM132" s="25">
        <v>0</v>
      </c>
      <c r="DN132" s="25">
        <v>0</v>
      </c>
      <c r="DO132" s="25">
        <v>0</v>
      </c>
      <c r="DP132" s="25">
        <v>0</v>
      </c>
      <c r="DQ132" s="25">
        <v>0</v>
      </c>
      <c r="DR132" s="25">
        <v>0</v>
      </c>
      <c r="DS132" s="25">
        <v>0</v>
      </c>
      <c r="DT132" s="25">
        <v>0</v>
      </c>
      <c r="DU132" s="25">
        <v>0</v>
      </c>
      <c r="DV132" s="25">
        <v>50.726999999999997</v>
      </c>
      <c r="DW132" s="25">
        <v>516.93181146135191</v>
      </c>
      <c r="DX132" s="25">
        <v>0</v>
      </c>
      <c r="DY132" s="25">
        <v>0</v>
      </c>
      <c r="DZ132" s="25">
        <v>0</v>
      </c>
      <c r="EA132" s="25">
        <v>0</v>
      </c>
      <c r="EB132" s="25">
        <v>0</v>
      </c>
      <c r="EC132" s="25">
        <v>0</v>
      </c>
      <c r="ED132" s="25">
        <v>0</v>
      </c>
      <c r="EE132" s="25">
        <v>0</v>
      </c>
      <c r="EF132" s="25">
        <v>0</v>
      </c>
      <c r="EG132" s="25">
        <v>0</v>
      </c>
      <c r="EH132" s="25">
        <v>0</v>
      </c>
      <c r="EI132" s="25">
        <v>0</v>
      </c>
      <c r="EJ132" s="25">
        <v>0</v>
      </c>
      <c r="EK132" s="25">
        <v>0</v>
      </c>
      <c r="EL132" s="25">
        <v>0</v>
      </c>
      <c r="EM132" s="25">
        <v>0</v>
      </c>
      <c r="EN132" s="25">
        <v>0</v>
      </c>
      <c r="EO132" s="25">
        <v>0</v>
      </c>
      <c r="EP132" s="25">
        <v>0</v>
      </c>
      <c r="EQ132" s="25">
        <v>0</v>
      </c>
      <c r="ER132" s="25">
        <v>0</v>
      </c>
      <c r="ES132" s="25">
        <v>0</v>
      </c>
      <c r="ET132" s="25">
        <v>0</v>
      </c>
      <c r="EU132" s="25">
        <v>0</v>
      </c>
      <c r="EV132" s="25">
        <v>190.565</v>
      </c>
      <c r="EW132" s="25">
        <v>450.37924067903339</v>
      </c>
      <c r="EX132" s="25">
        <v>0</v>
      </c>
      <c r="EY132" s="25">
        <v>0</v>
      </c>
      <c r="EZ132" s="25">
        <v>5.0000000000000001E-3</v>
      </c>
      <c r="FA132" s="25">
        <v>1512</v>
      </c>
      <c r="FB132" s="25">
        <v>0</v>
      </c>
      <c r="FC132" s="25">
        <v>0</v>
      </c>
      <c r="FD132" s="25">
        <v>0</v>
      </c>
      <c r="FE132" s="25">
        <v>0</v>
      </c>
      <c r="FF132" s="25">
        <v>0</v>
      </c>
      <c r="FG132" s="25">
        <v>0</v>
      </c>
      <c r="FH132" s="25">
        <v>0</v>
      </c>
      <c r="FI132" s="25">
        <v>0</v>
      </c>
      <c r="FJ132" s="25">
        <v>0</v>
      </c>
      <c r="FK132" s="25">
        <v>0</v>
      </c>
      <c r="FL132" s="25">
        <v>0.40600000000000003</v>
      </c>
      <c r="FM132" s="25">
        <v>944.33497536945822</v>
      </c>
      <c r="FN132" s="25">
        <v>4.7130000000000001</v>
      </c>
      <c r="FO132" s="25">
        <v>914.09293443666456</v>
      </c>
      <c r="FP132" s="25">
        <v>0</v>
      </c>
      <c r="FQ132" s="25">
        <v>0</v>
      </c>
      <c r="FR132" s="25">
        <v>0</v>
      </c>
      <c r="FS132" s="25">
        <v>0</v>
      </c>
      <c r="FT132" s="25">
        <v>0</v>
      </c>
      <c r="FU132" s="25">
        <v>0</v>
      </c>
      <c r="FV132" s="25">
        <v>0</v>
      </c>
      <c r="FW132" s="25">
        <v>0</v>
      </c>
      <c r="FX132" s="25">
        <v>51.250999999999998</v>
      </c>
      <c r="FY132" s="25">
        <v>1207.7009229088212</v>
      </c>
      <c r="FZ132" s="25">
        <v>0</v>
      </c>
      <c r="GA132" s="25">
        <v>0</v>
      </c>
      <c r="GB132" s="25">
        <v>29.696999999999999</v>
      </c>
      <c r="GC132" s="25">
        <v>1183.3558945348016</v>
      </c>
      <c r="GD132" s="25">
        <v>8.1620000000000008</v>
      </c>
      <c r="GE132" s="25">
        <v>2536.3195295270766</v>
      </c>
      <c r="GF132" s="25">
        <v>0</v>
      </c>
      <c r="GG132" s="25">
        <v>0</v>
      </c>
      <c r="GH132" s="25">
        <v>44.372999999999998</v>
      </c>
      <c r="GI132" s="25">
        <v>2931.9640321817324</v>
      </c>
      <c r="GJ132" s="25">
        <v>0.50700000000000001</v>
      </c>
      <c r="GK132" s="25">
        <v>185.32544378698225</v>
      </c>
      <c r="GL132" s="25">
        <v>0</v>
      </c>
      <c r="GM132" s="25">
        <v>0</v>
      </c>
      <c r="GN132" s="25">
        <v>0</v>
      </c>
      <c r="GO132" s="25">
        <v>0</v>
      </c>
      <c r="GP132" s="25">
        <v>0</v>
      </c>
      <c r="GQ132" s="25">
        <v>0</v>
      </c>
      <c r="GR132" s="25">
        <v>7430.08</v>
      </c>
      <c r="GS132" s="25">
        <v>256.5126458934493</v>
      </c>
      <c r="GT132" s="25">
        <v>0</v>
      </c>
      <c r="GU132" s="25">
        <v>0</v>
      </c>
      <c r="GV132" s="25">
        <v>0.33700000000000002</v>
      </c>
      <c r="GW132" s="25">
        <v>5909.5548961424329</v>
      </c>
      <c r="GX132" s="25">
        <v>1.1850000000000001</v>
      </c>
      <c r="GY132" s="25">
        <v>665.31645569620252</v>
      </c>
      <c r="GZ132" s="25">
        <v>0</v>
      </c>
      <c r="HA132" s="25">
        <v>0</v>
      </c>
      <c r="HB132" s="25">
        <v>0</v>
      </c>
      <c r="HC132" s="25">
        <v>0</v>
      </c>
      <c r="HD132" s="25">
        <v>7421.2370000000001</v>
      </c>
      <c r="HE132" s="25">
        <v>256.20126132611045</v>
      </c>
      <c r="HF132" s="25">
        <v>0</v>
      </c>
      <c r="HG132" s="25">
        <v>0</v>
      </c>
      <c r="HH132" s="25">
        <v>0</v>
      </c>
      <c r="HI132" s="25">
        <v>0</v>
      </c>
      <c r="HJ132" s="25">
        <v>0</v>
      </c>
      <c r="HK132" s="25">
        <v>0</v>
      </c>
      <c r="HL132" s="25">
        <v>0</v>
      </c>
      <c r="HM132" s="25">
        <v>0</v>
      </c>
      <c r="HN132" s="25">
        <v>0</v>
      </c>
      <c r="HO132" s="25">
        <v>0</v>
      </c>
      <c r="HP132" s="25">
        <v>7.3209999999999997</v>
      </c>
      <c r="HQ132" s="25">
        <v>245.76970359240539</v>
      </c>
      <c r="HR132" s="25">
        <v>0</v>
      </c>
      <c r="HS132" s="25">
        <v>0</v>
      </c>
      <c r="HT132" s="25">
        <v>1.2709999999999999</v>
      </c>
      <c r="HU132" s="25">
        <v>633.89457120377654</v>
      </c>
      <c r="HV132" s="25">
        <v>0.22500000000000001</v>
      </c>
      <c r="HW132" s="25">
        <v>278.39999999999998</v>
      </c>
      <c r="HX132" s="25">
        <v>0.22500000000000001</v>
      </c>
      <c r="HY132" s="25">
        <v>278.39999999999998</v>
      </c>
      <c r="HZ132" s="25">
        <v>0</v>
      </c>
      <c r="IA132" s="25">
        <v>0</v>
      </c>
      <c r="IB132" s="25">
        <v>0</v>
      </c>
      <c r="IC132" s="25">
        <v>0</v>
      </c>
      <c r="ID132" s="25">
        <v>1.2709999999999999</v>
      </c>
      <c r="IE132" s="25">
        <v>633.89457120377654</v>
      </c>
      <c r="IF132" s="25">
        <v>0</v>
      </c>
      <c r="IG132" s="25">
        <v>0</v>
      </c>
    </row>
    <row r="133" spans="1:241" ht="12.75" customHeight="1">
      <c r="A133" s="44"/>
      <c r="B133" s="45"/>
      <c r="C133" s="46" t="s">
        <v>245</v>
      </c>
      <c r="D133" s="47" t="s">
        <v>132</v>
      </c>
      <c r="E133" s="24">
        <v>102</v>
      </c>
      <c r="F133" s="25">
        <f t="shared" si="4"/>
        <v>816.75400000000002</v>
      </c>
      <c r="G133" s="25">
        <f t="shared" si="5"/>
        <v>947.29982344745179</v>
      </c>
      <c r="H133" s="25">
        <f t="shared" si="6"/>
        <v>778.803</v>
      </c>
      <c r="I133" s="25">
        <f t="shared" si="7"/>
        <v>951.23809230318841</v>
      </c>
      <c r="J133" s="25">
        <v>778.803</v>
      </c>
      <c r="K133" s="25">
        <v>951.23809230318841</v>
      </c>
      <c r="L133" s="25">
        <v>0</v>
      </c>
      <c r="M133" s="25">
        <v>0</v>
      </c>
      <c r="N133" s="25">
        <v>0</v>
      </c>
      <c r="O133" s="25">
        <v>0</v>
      </c>
      <c r="P133" s="25">
        <v>74.533000000000001</v>
      </c>
      <c r="Q133" s="25">
        <v>2392.75649712208</v>
      </c>
      <c r="R133" s="25">
        <v>0</v>
      </c>
      <c r="S133" s="25">
        <v>0</v>
      </c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5">
        <v>0</v>
      </c>
      <c r="AB133" s="25">
        <v>0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25">
        <v>0</v>
      </c>
      <c r="AQ133" s="25">
        <v>0</v>
      </c>
      <c r="AR133" s="25">
        <v>0</v>
      </c>
      <c r="AS133" s="25">
        <v>0</v>
      </c>
      <c r="AT133" s="25">
        <v>0</v>
      </c>
      <c r="AU133" s="25">
        <v>0</v>
      </c>
      <c r="AV133" s="25">
        <v>0</v>
      </c>
      <c r="AW133" s="25">
        <v>0</v>
      </c>
      <c r="AX133" s="25">
        <v>0</v>
      </c>
      <c r="AY133" s="25">
        <v>0</v>
      </c>
      <c r="AZ133" s="25">
        <v>0</v>
      </c>
      <c r="BA133" s="25">
        <v>0</v>
      </c>
      <c r="BB133" s="25">
        <v>0</v>
      </c>
      <c r="BC133" s="25">
        <v>0</v>
      </c>
      <c r="BD133" s="25">
        <v>0</v>
      </c>
      <c r="BE133" s="25">
        <v>0</v>
      </c>
      <c r="BF133" s="25">
        <v>26.056000000000001</v>
      </c>
      <c r="BG133" s="25">
        <v>108.88701258827142</v>
      </c>
      <c r="BH133" s="25">
        <v>1.0999999999999999E-2</v>
      </c>
      <c r="BI133" s="25">
        <v>883.63636363636363</v>
      </c>
      <c r="BJ133" s="25">
        <v>0</v>
      </c>
      <c r="BK133" s="25">
        <v>0</v>
      </c>
      <c r="BL133" s="25">
        <v>0.02</v>
      </c>
      <c r="BM133" s="25">
        <v>756</v>
      </c>
      <c r="BN133" s="25">
        <v>0</v>
      </c>
      <c r="BO133" s="25">
        <v>0</v>
      </c>
      <c r="BP133" s="25">
        <v>0</v>
      </c>
      <c r="BQ133" s="25">
        <v>0</v>
      </c>
      <c r="BR133" s="25">
        <v>0</v>
      </c>
      <c r="BS133" s="25">
        <v>0</v>
      </c>
      <c r="BT133" s="25">
        <v>0</v>
      </c>
      <c r="BU133" s="25">
        <v>0</v>
      </c>
      <c r="BV133" s="25">
        <v>0</v>
      </c>
      <c r="BW133" s="25">
        <v>0</v>
      </c>
      <c r="BX133" s="25">
        <v>0</v>
      </c>
      <c r="BY133" s="25">
        <v>0</v>
      </c>
      <c r="BZ133" s="25">
        <v>1E-3</v>
      </c>
      <c r="CA133" s="25">
        <v>1080</v>
      </c>
      <c r="CB133" s="25">
        <v>0</v>
      </c>
      <c r="CC133" s="25">
        <v>0</v>
      </c>
      <c r="CD133" s="25">
        <v>0</v>
      </c>
      <c r="CE133" s="25">
        <v>0</v>
      </c>
      <c r="CF133" s="25">
        <v>0</v>
      </c>
      <c r="CG133" s="25">
        <v>0</v>
      </c>
      <c r="CH133" s="25">
        <v>1.704</v>
      </c>
      <c r="CI133" s="25">
        <v>351.76056338028172</v>
      </c>
      <c r="CJ133" s="25">
        <v>1.9870000000000001</v>
      </c>
      <c r="CK133" s="25">
        <v>846.82435832913939</v>
      </c>
      <c r="CL133" s="25">
        <v>0.4</v>
      </c>
      <c r="CM133" s="25">
        <v>615.6</v>
      </c>
      <c r="CN133" s="25">
        <v>0</v>
      </c>
      <c r="CO133" s="25">
        <v>0</v>
      </c>
      <c r="CP133" s="25">
        <v>131.06700000000001</v>
      </c>
      <c r="CQ133" s="25">
        <v>286.5563414131704</v>
      </c>
      <c r="CR133" s="25">
        <v>0</v>
      </c>
      <c r="CS133" s="25">
        <v>0</v>
      </c>
      <c r="CT133" s="25">
        <v>0</v>
      </c>
      <c r="CU133" s="25">
        <v>0</v>
      </c>
      <c r="CV133" s="25">
        <v>0</v>
      </c>
      <c r="CW133" s="25">
        <v>0</v>
      </c>
      <c r="CX133" s="25">
        <v>0</v>
      </c>
      <c r="CY133" s="25">
        <v>0</v>
      </c>
      <c r="CZ133" s="25">
        <v>0</v>
      </c>
      <c r="DA133" s="25">
        <v>0</v>
      </c>
      <c r="DB133" s="25">
        <v>0</v>
      </c>
      <c r="DC133" s="25">
        <v>0</v>
      </c>
      <c r="DD133" s="25">
        <v>0</v>
      </c>
      <c r="DE133" s="25">
        <v>0</v>
      </c>
      <c r="DF133" s="25">
        <v>0</v>
      </c>
      <c r="DG133" s="25">
        <v>0</v>
      </c>
      <c r="DH133" s="25">
        <v>0</v>
      </c>
      <c r="DI133" s="25">
        <v>0</v>
      </c>
      <c r="DJ133" s="25">
        <v>0</v>
      </c>
      <c r="DK133" s="25">
        <v>0</v>
      </c>
      <c r="DL133" s="25">
        <v>0</v>
      </c>
      <c r="DM133" s="25">
        <v>0</v>
      </c>
      <c r="DN133" s="25">
        <v>0</v>
      </c>
      <c r="DO133" s="25">
        <v>0</v>
      </c>
      <c r="DP133" s="25">
        <v>0</v>
      </c>
      <c r="DQ133" s="25">
        <v>0</v>
      </c>
      <c r="DR133" s="25">
        <v>0</v>
      </c>
      <c r="DS133" s="25">
        <v>0</v>
      </c>
      <c r="DT133" s="25">
        <v>0</v>
      </c>
      <c r="DU133" s="25">
        <v>0</v>
      </c>
      <c r="DV133" s="25">
        <v>2.7109999999999999</v>
      </c>
      <c r="DW133" s="25">
        <v>613.89893028402798</v>
      </c>
      <c r="DX133" s="25">
        <v>0</v>
      </c>
      <c r="DY133" s="25">
        <v>0</v>
      </c>
      <c r="DZ133" s="25">
        <v>0</v>
      </c>
      <c r="EA133" s="25">
        <v>0</v>
      </c>
      <c r="EB133" s="25">
        <v>0</v>
      </c>
      <c r="EC133" s="25">
        <v>0</v>
      </c>
      <c r="ED133" s="25">
        <v>0</v>
      </c>
      <c r="EE133" s="25">
        <v>0</v>
      </c>
      <c r="EF133" s="25">
        <v>0</v>
      </c>
      <c r="EG133" s="25">
        <v>0</v>
      </c>
      <c r="EH133" s="25">
        <v>0</v>
      </c>
      <c r="EI133" s="25">
        <v>0</v>
      </c>
      <c r="EJ133" s="25">
        <v>0</v>
      </c>
      <c r="EK133" s="25">
        <v>0</v>
      </c>
      <c r="EL133" s="25">
        <v>0</v>
      </c>
      <c r="EM133" s="25">
        <v>0</v>
      </c>
      <c r="EN133" s="25">
        <v>0</v>
      </c>
      <c r="EO133" s="25">
        <v>0</v>
      </c>
      <c r="EP133" s="25">
        <v>0</v>
      </c>
      <c r="EQ133" s="25">
        <v>0</v>
      </c>
      <c r="ER133" s="25">
        <v>0</v>
      </c>
      <c r="ES133" s="25">
        <v>0</v>
      </c>
      <c r="ET133" s="25">
        <v>0</v>
      </c>
      <c r="EU133" s="25">
        <v>0</v>
      </c>
      <c r="EV133" s="25">
        <v>161.96100000000001</v>
      </c>
      <c r="EW133" s="25">
        <v>1089.8890473632541</v>
      </c>
      <c r="EX133" s="25">
        <v>0</v>
      </c>
      <c r="EY133" s="25">
        <v>0</v>
      </c>
      <c r="EZ133" s="25">
        <v>0</v>
      </c>
      <c r="FA133" s="25">
        <v>0</v>
      </c>
      <c r="FB133" s="25">
        <v>4.0389999999999997</v>
      </c>
      <c r="FC133" s="25">
        <v>4841.9509779648424</v>
      </c>
      <c r="FD133" s="25">
        <v>0</v>
      </c>
      <c r="FE133" s="25">
        <v>0</v>
      </c>
      <c r="FF133" s="25">
        <v>0</v>
      </c>
      <c r="FG133" s="25">
        <v>0</v>
      </c>
      <c r="FH133" s="25">
        <v>0</v>
      </c>
      <c r="FI133" s="25">
        <v>0</v>
      </c>
      <c r="FJ133" s="25">
        <v>0</v>
      </c>
      <c r="FK133" s="25">
        <v>0</v>
      </c>
      <c r="FL133" s="25">
        <v>0.64800000000000002</v>
      </c>
      <c r="FM133" s="25">
        <v>2300</v>
      </c>
      <c r="FN133" s="25">
        <v>216.78</v>
      </c>
      <c r="FO133" s="25">
        <v>780.71574868530308</v>
      </c>
      <c r="FP133" s="25">
        <v>0</v>
      </c>
      <c r="FQ133" s="25">
        <v>0</v>
      </c>
      <c r="FR133" s="25">
        <v>0</v>
      </c>
      <c r="FS133" s="25">
        <v>0</v>
      </c>
      <c r="FT133" s="25">
        <v>0</v>
      </c>
      <c r="FU133" s="25">
        <v>0</v>
      </c>
      <c r="FV133" s="25">
        <v>0</v>
      </c>
      <c r="FW133" s="25">
        <v>0</v>
      </c>
      <c r="FX133" s="25">
        <v>149.28</v>
      </c>
      <c r="FY133" s="25">
        <v>965.56832797427649</v>
      </c>
      <c r="FZ133" s="25">
        <v>0</v>
      </c>
      <c r="GA133" s="25">
        <v>0</v>
      </c>
      <c r="GB133" s="25">
        <v>4.2560000000000002</v>
      </c>
      <c r="GC133" s="25">
        <v>750.11278195488717</v>
      </c>
      <c r="GD133" s="25">
        <v>0</v>
      </c>
      <c r="GE133" s="25">
        <v>0</v>
      </c>
      <c r="GF133" s="25">
        <v>0</v>
      </c>
      <c r="GG133" s="25">
        <v>0</v>
      </c>
      <c r="GH133" s="25">
        <v>3.3490000000000002</v>
      </c>
      <c r="GI133" s="25">
        <v>1114.1833383099433</v>
      </c>
      <c r="GJ133" s="25">
        <v>0</v>
      </c>
      <c r="GK133" s="25">
        <v>0</v>
      </c>
      <c r="GL133" s="25">
        <v>0</v>
      </c>
      <c r="GM133" s="25">
        <v>0</v>
      </c>
      <c r="GN133" s="25">
        <v>0</v>
      </c>
      <c r="GO133" s="25">
        <v>0</v>
      </c>
      <c r="GP133" s="25">
        <v>0</v>
      </c>
      <c r="GQ133" s="25">
        <v>0</v>
      </c>
      <c r="GR133" s="25">
        <v>25.35</v>
      </c>
      <c r="GS133" s="25">
        <v>838.56568047337282</v>
      </c>
      <c r="GT133" s="25">
        <v>0</v>
      </c>
      <c r="GU133" s="25">
        <v>0</v>
      </c>
      <c r="GV133" s="25">
        <v>1.056</v>
      </c>
      <c r="GW133" s="25">
        <v>7421.931818181818</v>
      </c>
      <c r="GX133" s="25">
        <v>23.956</v>
      </c>
      <c r="GY133" s="25">
        <v>540.13524795458341</v>
      </c>
      <c r="GZ133" s="25">
        <v>0</v>
      </c>
      <c r="HA133" s="25">
        <v>0</v>
      </c>
      <c r="HB133" s="25">
        <v>0</v>
      </c>
      <c r="HC133" s="25">
        <v>0</v>
      </c>
      <c r="HD133" s="25">
        <v>0</v>
      </c>
      <c r="HE133" s="25">
        <v>0</v>
      </c>
      <c r="HF133" s="25">
        <v>0</v>
      </c>
      <c r="HG133" s="25">
        <v>0</v>
      </c>
      <c r="HH133" s="25">
        <v>0</v>
      </c>
      <c r="HI133" s="25">
        <v>0</v>
      </c>
      <c r="HJ133" s="25">
        <v>0</v>
      </c>
      <c r="HK133" s="25">
        <v>0</v>
      </c>
      <c r="HL133" s="25">
        <v>0</v>
      </c>
      <c r="HM133" s="25">
        <v>0</v>
      </c>
      <c r="HN133" s="25">
        <v>0</v>
      </c>
      <c r="HO133" s="25">
        <v>0</v>
      </c>
      <c r="HP133" s="25">
        <v>0.33800000000000002</v>
      </c>
      <c r="HQ133" s="25">
        <v>1421.8934911242604</v>
      </c>
      <c r="HR133" s="25">
        <v>0</v>
      </c>
      <c r="HS133" s="25">
        <v>0</v>
      </c>
      <c r="HT133" s="25">
        <v>12.601000000000001</v>
      </c>
      <c r="HU133" s="25">
        <v>922.64106023331476</v>
      </c>
      <c r="HV133" s="25">
        <v>0</v>
      </c>
      <c r="HW133" s="25">
        <v>0</v>
      </c>
      <c r="HX133" s="25">
        <v>0</v>
      </c>
      <c r="HY133" s="25">
        <v>0</v>
      </c>
      <c r="HZ133" s="25">
        <v>0</v>
      </c>
      <c r="IA133" s="25">
        <v>0</v>
      </c>
      <c r="IB133" s="25">
        <v>0</v>
      </c>
      <c r="IC133" s="25">
        <v>0</v>
      </c>
      <c r="ID133" s="25">
        <v>12.601000000000001</v>
      </c>
      <c r="IE133" s="25">
        <v>922.64106023331476</v>
      </c>
      <c r="IF133" s="25">
        <v>0</v>
      </c>
      <c r="IG133" s="25">
        <v>0</v>
      </c>
    </row>
    <row r="134" spans="1:241" ht="12.75" customHeight="1">
      <c r="A134" s="44"/>
      <c r="B134" s="45"/>
      <c r="C134" s="46" t="s">
        <v>246</v>
      </c>
      <c r="D134" s="47" t="s">
        <v>132</v>
      </c>
      <c r="E134" s="24">
        <v>103</v>
      </c>
      <c r="F134" s="25">
        <f t="shared" si="4"/>
        <v>458.99300000000005</v>
      </c>
      <c r="G134" s="25">
        <f t="shared" si="5"/>
        <v>742.96421731921839</v>
      </c>
      <c r="H134" s="25">
        <f t="shared" si="6"/>
        <v>456.82400000000001</v>
      </c>
      <c r="I134" s="25">
        <f t="shared" si="7"/>
        <v>742.57203868448255</v>
      </c>
      <c r="J134" s="25">
        <v>456.791</v>
      </c>
      <c r="K134" s="25">
        <v>742.29231530393554</v>
      </c>
      <c r="L134" s="25">
        <v>0</v>
      </c>
      <c r="M134" s="25">
        <v>0</v>
      </c>
      <c r="N134" s="25">
        <v>0</v>
      </c>
      <c r="O134" s="25">
        <v>0</v>
      </c>
      <c r="P134" s="25">
        <v>3.4289999999999998</v>
      </c>
      <c r="Q134" s="25">
        <v>1254.9358413531643</v>
      </c>
      <c r="R134" s="25">
        <v>0</v>
      </c>
      <c r="S134" s="25">
        <v>0</v>
      </c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5">
        <v>0</v>
      </c>
      <c r="AB134" s="25">
        <v>0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5">
        <v>0</v>
      </c>
      <c r="AT134" s="25">
        <v>0</v>
      </c>
      <c r="AU134" s="25">
        <v>0</v>
      </c>
      <c r="AV134" s="25">
        <v>0</v>
      </c>
      <c r="AW134" s="25">
        <v>0</v>
      </c>
      <c r="AX134" s="25">
        <v>0</v>
      </c>
      <c r="AY134" s="25">
        <v>0</v>
      </c>
      <c r="AZ134" s="25">
        <v>0</v>
      </c>
      <c r="BA134" s="25">
        <v>0</v>
      </c>
      <c r="BB134" s="25">
        <v>0</v>
      </c>
      <c r="BC134" s="25">
        <v>0</v>
      </c>
      <c r="BD134" s="25">
        <v>0</v>
      </c>
      <c r="BE134" s="25">
        <v>0</v>
      </c>
      <c r="BF134" s="25">
        <v>5.0060000000000002</v>
      </c>
      <c r="BG134" s="25">
        <v>82.809029165002002</v>
      </c>
      <c r="BH134" s="25">
        <v>0.99399999999999999</v>
      </c>
      <c r="BI134" s="25">
        <v>930.21428571428567</v>
      </c>
      <c r="BJ134" s="25">
        <v>0</v>
      </c>
      <c r="BK134" s="25">
        <v>0</v>
      </c>
      <c r="BL134" s="25">
        <v>2.75</v>
      </c>
      <c r="BM134" s="25">
        <v>1146.6865454545455</v>
      </c>
      <c r="BN134" s="25">
        <v>0.13</v>
      </c>
      <c r="BO134" s="25">
        <v>60.230769230769226</v>
      </c>
      <c r="BP134" s="25">
        <v>4.2000000000000003E-2</v>
      </c>
      <c r="BQ134" s="25">
        <v>306.16666666666663</v>
      </c>
      <c r="BR134" s="25">
        <v>6.5919999999999996</v>
      </c>
      <c r="BS134" s="25">
        <v>33.738470873786405</v>
      </c>
      <c r="BT134" s="25">
        <v>0</v>
      </c>
      <c r="BU134" s="25">
        <v>0</v>
      </c>
      <c r="BV134" s="25">
        <v>0</v>
      </c>
      <c r="BW134" s="25">
        <v>0</v>
      </c>
      <c r="BX134" s="25">
        <v>0</v>
      </c>
      <c r="BY134" s="25">
        <v>0</v>
      </c>
      <c r="BZ134" s="25">
        <v>2.641</v>
      </c>
      <c r="CA134" s="25">
        <v>367.91404770920104</v>
      </c>
      <c r="CB134" s="25">
        <v>0</v>
      </c>
      <c r="CC134" s="25">
        <v>0</v>
      </c>
      <c r="CD134" s="25">
        <v>13.532</v>
      </c>
      <c r="CE134" s="25">
        <v>119.99054093999409</v>
      </c>
      <c r="CF134" s="25">
        <v>0</v>
      </c>
      <c r="CG134" s="25">
        <v>0</v>
      </c>
      <c r="CH134" s="25">
        <v>5.4820000000000002</v>
      </c>
      <c r="CI134" s="25">
        <v>217.44162714337833</v>
      </c>
      <c r="CJ134" s="25">
        <v>72.218999999999994</v>
      </c>
      <c r="CK134" s="25">
        <v>923.53041443387474</v>
      </c>
      <c r="CL134" s="25">
        <v>10.015000000000001</v>
      </c>
      <c r="CM134" s="25">
        <v>625.33290064902644</v>
      </c>
      <c r="CN134" s="25">
        <v>0</v>
      </c>
      <c r="CO134" s="25">
        <v>0</v>
      </c>
      <c r="CP134" s="25">
        <v>35.765000000000001</v>
      </c>
      <c r="CQ134" s="25">
        <v>168.67082343072838</v>
      </c>
      <c r="CR134" s="25">
        <v>0</v>
      </c>
      <c r="CS134" s="25">
        <v>0</v>
      </c>
      <c r="CT134" s="25">
        <v>0.11600000000000001</v>
      </c>
      <c r="CU134" s="25">
        <v>220.83620689655174</v>
      </c>
      <c r="CV134" s="25">
        <v>0</v>
      </c>
      <c r="CW134" s="25">
        <v>0</v>
      </c>
      <c r="CX134" s="25">
        <v>22.28</v>
      </c>
      <c r="CY134" s="25">
        <v>64.710008976660689</v>
      </c>
      <c r="CZ134" s="25">
        <v>0</v>
      </c>
      <c r="DA134" s="25">
        <v>0</v>
      </c>
      <c r="DB134" s="25">
        <v>0</v>
      </c>
      <c r="DC134" s="25">
        <v>0</v>
      </c>
      <c r="DD134" s="25">
        <v>1.256</v>
      </c>
      <c r="DE134" s="25">
        <v>1799.9745222929937</v>
      </c>
      <c r="DF134" s="25">
        <v>8.0000000000000002E-3</v>
      </c>
      <c r="DG134" s="25">
        <v>333.75</v>
      </c>
      <c r="DH134" s="25">
        <v>8.9999999999999993E-3</v>
      </c>
      <c r="DI134" s="25">
        <v>273</v>
      </c>
      <c r="DJ134" s="25">
        <v>0</v>
      </c>
      <c r="DK134" s="25">
        <v>0</v>
      </c>
      <c r="DL134" s="25">
        <v>0</v>
      </c>
      <c r="DM134" s="25">
        <v>0</v>
      </c>
      <c r="DN134" s="25">
        <v>2.1000000000000001E-2</v>
      </c>
      <c r="DO134" s="25">
        <v>822.7619047619047</v>
      </c>
      <c r="DP134" s="25">
        <v>0</v>
      </c>
      <c r="DQ134" s="25">
        <v>0</v>
      </c>
      <c r="DR134" s="25">
        <v>0</v>
      </c>
      <c r="DS134" s="25">
        <v>0</v>
      </c>
      <c r="DT134" s="25">
        <v>0.996</v>
      </c>
      <c r="DU134" s="25">
        <v>126.66767068273093</v>
      </c>
      <c r="DV134" s="25">
        <v>12.648999999999999</v>
      </c>
      <c r="DW134" s="25">
        <v>611.22736975254963</v>
      </c>
      <c r="DX134" s="25">
        <v>2.2330000000000001</v>
      </c>
      <c r="DY134" s="25">
        <v>440.62248096730855</v>
      </c>
      <c r="DZ134" s="25">
        <v>0.11799999999999999</v>
      </c>
      <c r="EA134" s="25">
        <v>484.64406779661016</v>
      </c>
      <c r="EB134" s="25">
        <v>0</v>
      </c>
      <c r="EC134" s="25">
        <v>0</v>
      </c>
      <c r="ED134" s="25">
        <v>0</v>
      </c>
      <c r="EE134" s="25">
        <v>0</v>
      </c>
      <c r="EF134" s="25">
        <v>0</v>
      </c>
      <c r="EG134" s="25">
        <v>0</v>
      </c>
      <c r="EH134" s="25">
        <v>0</v>
      </c>
      <c r="EI134" s="25">
        <v>0</v>
      </c>
      <c r="EJ134" s="25">
        <v>7.0000000000000001E-3</v>
      </c>
      <c r="EK134" s="25">
        <v>102.71428571428571</v>
      </c>
      <c r="EL134" s="25">
        <v>0.64200000000000002</v>
      </c>
      <c r="EM134" s="25">
        <v>762.66510903426797</v>
      </c>
      <c r="EN134" s="25">
        <v>0</v>
      </c>
      <c r="EO134" s="25">
        <v>0</v>
      </c>
      <c r="EP134" s="25">
        <v>0.34100000000000003</v>
      </c>
      <c r="EQ134" s="25">
        <v>2084.7096774193546</v>
      </c>
      <c r="ER134" s="25">
        <v>2.3E-2</v>
      </c>
      <c r="ES134" s="25">
        <v>1339.4782608695652</v>
      </c>
      <c r="ET134" s="25">
        <v>34.854999999999997</v>
      </c>
      <c r="EU134" s="25">
        <v>122.79027399225362</v>
      </c>
      <c r="EV134" s="25">
        <v>82.792000000000002</v>
      </c>
      <c r="EW134" s="25">
        <v>519.02340805874962</v>
      </c>
      <c r="EX134" s="25">
        <v>0</v>
      </c>
      <c r="EY134" s="25">
        <v>0</v>
      </c>
      <c r="EZ134" s="25">
        <v>0</v>
      </c>
      <c r="FA134" s="25">
        <v>0</v>
      </c>
      <c r="FB134" s="25">
        <v>2.1030000000000002</v>
      </c>
      <c r="FC134" s="25">
        <v>2507.2035187826914</v>
      </c>
      <c r="FD134" s="25">
        <v>0</v>
      </c>
      <c r="FE134" s="25">
        <v>0</v>
      </c>
      <c r="FF134" s="25">
        <v>0</v>
      </c>
      <c r="FG134" s="25">
        <v>0</v>
      </c>
      <c r="FH134" s="25">
        <v>0</v>
      </c>
      <c r="FI134" s="25">
        <v>0</v>
      </c>
      <c r="FJ134" s="25">
        <v>5.0000000000000001E-3</v>
      </c>
      <c r="FK134" s="25">
        <v>931.8</v>
      </c>
      <c r="FL134" s="25">
        <v>4.2000000000000003E-2</v>
      </c>
      <c r="FM134" s="25">
        <v>3683.2380952380954</v>
      </c>
      <c r="FN134" s="25">
        <v>27.018000000000001</v>
      </c>
      <c r="FO134" s="25">
        <v>667.46320971204386</v>
      </c>
      <c r="FP134" s="25">
        <v>0</v>
      </c>
      <c r="FQ134" s="25">
        <v>0</v>
      </c>
      <c r="FR134" s="25">
        <v>8.8999999999999996E-2</v>
      </c>
      <c r="FS134" s="25">
        <v>1049.3258426966293</v>
      </c>
      <c r="FT134" s="25">
        <v>0</v>
      </c>
      <c r="FU134" s="25">
        <v>0</v>
      </c>
      <c r="FV134" s="25">
        <v>0</v>
      </c>
      <c r="FW134" s="25">
        <v>0</v>
      </c>
      <c r="FX134" s="25">
        <v>105.56699999999999</v>
      </c>
      <c r="FY134" s="25">
        <v>1498.7064802447735</v>
      </c>
      <c r="FZ134" s="25">
        <v>0</v>
      </c>
      <c r="GA134" s="25">
        <v>0</v>
      </c>
      <c r="GB134" s="25">
        <v>4.8819999999999997</v>
      </c>
      <c r="GC134" s="25">
        <v>846.19254403932814</v>
      </c>
      <c r="GD134" s="25">
        <v>0</v>
      </c>
      <c r="GE134" s="25">
        <v>0</v>
      </c>
      <c r="GF134" s="25">
        <v>0</v>
      </c>
      <c r="GG134" s="25">
        <v>0</v>
      </c>
      <c r="GH134" s="25">
        <v>0.14199999999999999</v>
      </c>
      <c r="GI134" s="25">
        <v>1538.7605633802816</v>
      </c>
      <c r="GJ134" s="25">
        <v>0</v>
      </c>
      <c r="GK134" s="25">
        <v>0</v>
      </c>
      <c r="GL134" s="25">
        <v>0</v>
      </c>
      <c r="GM134" s="25">
        <v>0</v>
      </c>
      <c r="GN134" s="25">
        <v>0</v>
      </c>
      <c r="GO134" s="25">
        <v>0</v>
      </c>
      <c r="GP134" s="25">
        <v>3.3000000000000002E-2</v>
      </c>
      <c r="GQ134" s="25">
        <v>4614.545454545455</v>
      </c>
      <c r="GR134" s="25">
        <v>1.92</v>
      </c>
      <c r="GS134" s="25">
        <v>856.11458333333326</v>
      </c>
      <c r="GT134" s="25">
        <v>0</v>
      </c>
      <c r="GU134" s="25">
        <v>0</v>
      </c>
      <c r="GV134" s="25">
        <v>7.0999999999999994E-2</v>
      </c>
      <c r="GW134" s="25">
        <v>7255.3239436619715</v>
      </c>
      <c r="GX134" s="25">
        <v>1.849</v>
      </c>
      <c r="GY134" s="25">
        <v>610.39048134126551</v>
      </c>
      <c r="GZ134" s="25">
        <v>0</v>
      </c>
      <c r="HA134" s="25">
        <v>0</v>
      </c>
      <c r="HB134" s="25">
        <v>0</v>
      </c>
      <c r="HC134" s="25">
        <v>0</v>
      </c>
      <c r="HD134" s="25">
        <v>0</v>
      </c>
      <c r="HE134" s="25">
        <v>0</v>
      </c>
      <c r="HF134" s="25">
        <v>0</v>
      </c>
      <c r="HG134" s="25">
        <v>0</v>
      </c>
      <c r="HH134" s="25">
        <v>0</v>
      </c>
      <c r="HI134" s="25">
        <v>0</v>
      </c>
      <c r="HJ134" s="25">
        <v>0</v>
      </c>
      <c r="HK134" s="25">
        <v>0</v>
      </c>
      <c r="HL134" s="25">
        <v>0</v>
      </c>
      <c r="HM134" s="25">
        <v>0</v>
      </c>
      <c r="HN134" s="25">
        <v>0</v>
      </c>
      <c r="HO134" s="25">
        <v>0</v>
      </c>
      <c r="HP134" s="25">
        <v>0</v>
      </c>
      <c r="HQ134" s="25">
        <v>0</v>
      </c>
      <c r="HR134" s="25">
        <v>0</v>
      </c>
      <c r="HS134" s="25">
        <v>0</v>
      </c>
      <c r="HT134" s="25">
        <v>0.249</v>
      </c>
      <c r="HU134" s="25">
        <v>589.98393574297188</v>
      </c>
      <c r="HV134" s="25">
        <v>0</v>
      </c>
      <c r="HW134" s="25">
        <v>0</v>
      </c>
      <c r="HX134" s="25">
        <v>0</v>
      </c>
      <c r="HY134" s="25">
        <v>0</v>
      </c>
      <c r="HZ134" s="25">
        <v>0.14099999999999999</v>
      </c>
      <c r="IA134" s="25">
        <v>125.41843971631207</v>
      </c>
      <c r="IB134" s="25">
        <v>0</v>
      </c>
      <c r="IC134" s="25">
        <v>0</v>
      </c>
      <c r="ID134" s="25">
        <v>0.108</v>
      </c>
      <c r="IE134" s="25">
        <v>1196.5</v>
      </c>
      <c r="IF134" s="25">
        <v>0</v>
      </c>
      <c r="IG134" s="25">
        <v>0</v>
      </c>
    </row>
    <row r="135" spans="1:241" ht="12.75" customHeight="1">
      <c r="A135" s="44"/>
      <c r="B135" s="45"/>
      <c r="C135" s="46" t="s">
        <v>247</v>
      </c>
      <c r="D135" s="47" t="s">
        <v>132</v>
      </c>
      <c r="E135" s="24">
        <v>104</v>
      </c>
      <c r="F135" s="25">
        <f t="shared" si="4"/>
        <v>4350.3040000000001</v>
      </c>
      <c r="G135" s="25">
        <f t="shared" si="5"/>
        <v>523.96821003773516</v>
      </c>
      <c r="H135" s="25">
        <f t="shared" si="6"/>
        <v>4264.7629999999999</v>
      </c>
      <c r="I135" s="25">
        <f t="shared" si="7"/>
        <v>517.116275863395</v>
      </c>
      <c r="J135" s="25">
        <v>4264.7629999999999</v>
      </c>
      <c r="K135" s="25">
        <v>517.116275863395</v>
      </c>
      <c r="L135" s="25">
        <v>0</v>
      </c>
      <c r="M135" s="25">
        <v>0</v>
      </c>
      <c r="N135" s="25">
        <v>0</v>
      </c>
      <c r="O135" s="25">
        <v>0</v>
      </c>
      <c r="P135" s="25">
        <v>249.77699999999999</v>
      </c>
      <c r="Q135" s="25">
        <v>1384.1314452491622</v>
      </c>
      <c r="R135" s="25">
        <v>0</v>
      </c>
      <c r="S135" s="25">
        <v>0</v>
      </c>
      <c r="T135" s="25">
        <v>0</v>
      </c>
      <c r="U135" s="25">
        <v>0</v>
      </c>
      <c r="V135" s="25">
        <v>0</v>
      </c>
      <c r="W135" s="25">
        <v>0</v>
      </c>
      <c r="X135" s="25">
        <v>0</v>
      </c>
      <c r="Y135" s="25">
        <v>0</v>
      </c>
      <c r="Z135" s="25">
        <v>0</v>
      </c>
      <c r="AA135" s="25">
        <v>0</v>
      </c>
      <c r="AB135" s="25">
        <v>0</v>
      </c>
      <c r="AC135" s="25">
        <v>0</v>
      </c>
      <c r="AD135" s="25">
        <v>0</v>
      </c>
      <c r="AE135" s="25">
        <v>0</v>
      </c>
      <c r="AF135" s="25">
        <v>0</v>
      </c>
      <c r="AG135" s="25">
        <v>0</v>
      </c>
      <c r="AH135" s="25">
        <v>0</v>
      </c>
      <c r="AI135" s="25">
        <v>0</v>
      </c>
      <c r="AJ135" s="25">
        <v>0</v>
      </c>
      <c r="AK135" s="25">
        <v>0</v>
      </c>
      <c r="AL135" s="25">
        <v>0</v>
      </c>
      <c r="AM135" s="25">
        <v>0</v>
      </c>
      <c r="AN135" s="25">
        <v>0</v>
      </c>
      <c r="AO135" s="25">
        <v>0</v>
      </c>
      <c r="AP135" s="25">
        <v>0</v>
      </c>
      <c r="AQ135" s="25">
        <v>0</v>
      </c>
      <c r="AR135" s="25">
        <v>0</v>
      </c>
      <c r="AS135" s="25">
        <v>0</v>
      </c>
      <c r="AT135" s="25">
        <v>0</v>
      </c>
      <c r="AU135" s="25">
        <v>0</v>
      </c>
      <c r="AV135" s="25">
        <v>0</v>
      </c>
      <c r="AW135" s="25">
        <v>0</v>
      </c>
      <c r="AX135" s="25">
        <v>1.349</v>
      </c>
      <c r="AY135" s="25">
        <v>296.21942179392141</v>
      </c>
      <c r="AZ135" s="25">
        <v>0</v>
      </c>
      <c r="BA135" s="25">
        <v>0</v>
      </c>
      <c r="BB135" s="25">
        <v>0</v>
      </c>
      <c r="BC135" s="25">
        <v>0</v>
      </c>
      <c r="BD135" s="25">
        <v>29.431999999999999</v>
      </c>
      <c r="BE135" s="25">
        <v>128.50502854036424</v>
      </c>
      <c r="BF135" s="25">
        <v>40.533999999999999</v>
      </c>
      <c r="BG135" s="25">
        <v>74.763901909508064</v>
      </c>
      <c r="BH135" s="25">
        <v>41.142000000000003</v>
      </c>
      <c r="BI135" s="25">
        <v>984.65801370861891</v>
      </c>
      <c r="BJ135" s="25">
        <v>0</v>
      </c>
      <c r="BK135" s="25">
        <v>0</v>
      </c>
      <c r="BL135" s="25">
        <v>215.54400000000001</v>
      </c>
      <c r="BM135" s="25">
        <v>957.09553501837206</v>
      </c>
      <c r="BN135" s="25">
        <v>0</v>
      </c>
      <c r="BO135" s="25">
        <v>0</v>
      </c>
      <c r="BP135" s="25">
        <v>0</v>
      </c>
      <c r="BQ135" s="25">
        <v>0</v>
      </c>
      <c r="BR135" s="25">
        <v>27.952000000000002</v>
      </c>
      <c r="BS135" s="25">
        <v>55.058672009158563</v>
      </c>
      <c r="BT135" s="25">
        <v>0</v>
      </c>
      <c r="BU135" s="25">
        <v>0</v>
      </c>
      <c r="BV135" s="25">
        <v>0</v>
      </c>
      <c r="BW135" s="25">
        <v>0</v>
      </c>
      <c r="BX135" s="25">
        <v>0</v>
      </c>
      <c r="BY135" s="25">
        <v>0</v>
      </c>
      <c r="BZ135" s="25">
        <v>100.928</v>
      </c>
      <c r="CA135" s="25">
        <v>313.56253963221303</v>
      </c>
      <c r="CB135" s="25">
        <v>0</v>
      </c>
      <c r="CC135" s="25">
        <v>0</v>
      </c>
      <c r="CD135" s="25">
        <v>343.41399999999999</v>
      </c>
      <c r="CE135" s="25">
        <v>122.97471856127007</v>
      </c>
      <c r="CF135" s="25">
        <v>0</v>
      </c>
      <c r="CG135" s="25">
        <v>0</v>
      </c>
      <c r="CH135" s="25">
        <v>1192.2560000000001</v>
      </c>
      <c r="CI135" s="25">
        <v>237.79718449728915</v>
      </c>
      <c r="CJ135" s="25">
        <v>85.375</v>
      </c>
      <c r="CK135" s="25">
        <v>908.65475841874081</v>
      </c>
      <c r="CL135" s="25">
        <v>46.000999999999998</v>
      </c>
      <c r="CM135" s="25">
        <v>539.30740636073119</v>
      </c>
      <c r="CN135" s="25">
        <v>0</v>
      </c>
      <c r="CO135" s="25">
        <v>0</v>
      </c>
      <c r="CP135" s="25">
        <v>488.65600000000001</v>
      </c>
      <c r="CQ135" s="25">
        <v>250.81595232638097</v>
      </c>
      <c r="CR135" s="25">
        <v>0</v>
      </c>
      <c r="CS135" s="25">
        <v>0</v>
      </c>
      <c r="CT135" s="25">
        <v>1.772</v>
      </c>
      <c r="CU135" s="25">
        <v>85.936794582392778</v>
      </c>
      <c r="CV135" s="25">
        <v>0</v>
      </c>
      <c r="CW135" s="25">
        <v>0</v>
      </c>
      <c r="CX135" s="25">
        <v>59.277000000000001</v>
      </c>
      <c r="CY135" s="25">
        <v>66.009413431853844</v>
      </c>
      <c r="CZ135" s="25">
        <v>0</v>
      </c>
      <c r="DA135" s="25">
        <v>0</v>
      </c>
      <c r="DB135" s="25">
        <v>0</v>
      </c>
      <c r="DC135" s="25">
        <v>0</v>
      </c>
      <c r="DD135" s="25">
        <v>33.631999999999998</v>
      </c>
      <c r="DE135" s="25">
        <v>1473.3753568030447</v>
      </c>
      <c r="DF135" s="25">
        <v>0</v>
      </c>
      <c r="DG135" s="25">
        <v>0</v>
      </c>
      <c r="DH135" s="25">
        <v>0</v>
      </c>
      <c r="DI135" s="25">
        <v>0</v>
      </c>
      <c r="DJ135" s="25">
        <v>0</v>
      </c>
      <c r="DK135" s="25">
        <v>0</v>
      </c>
      <c r="DL135" s="25">
        <v>0</v>
      </c>
      <c r="DM135" s="25">
        <v>0</v>
      </c>
      <c r="DN135" s="25">
        <v>0</v>
      </c>
      <c r="DO135" s="25">
        <v>0</v>
      </c>
      <c r="DP135" s="25">
        <v>0</v>
      </c>
      <c r="DQ135" s="25">
        <v>0</v>
      </c>
      <c r="DR135" s="25">
        <v>0</v>
      </c>
      <c r="DS135" s="25">
        <v>0</v>
      </c>
      <c r="DT135" s="25">
        <v>0</v>
      </c>
      <c r="DU135" s="25">
        <v>0</v>
      </c>
      <c r="DV135" s="25">
        <v>137.05199999999999</v>
      </c>
      <c r="DW135" s="25">
        <v>532.67927501970053</v>
      </c>
      <c r="DX135" s="25">
        <v>0</v>
      </c>
      <c r="DY135" s="25">
        <v>0</v>
      </c>
      <c r="DZ135" s="25">
        <v>0</v>
      </c>
      <c r="EA135" s="25">
        <v>0</v>
      </c>
      <c r="EB135" s="25">
        <v>0</v>
      </c>
      <c r="EC135" s="25">
        <v>0</v>
      </c>
      <c r="ED135" s="25">
        <v>17.747</v>
      </c>
      <c r="EE135" s="25">
        <v>577.4564715163126</v>
      </c>
      <c r="EF135" s="25">
        <v>0</v>
      </c>
      <c r="EG135" s="25">
        <v>0</v>
      </c>
      <c r="EH135" s="25">
        <v>0</v>
      </c>
      <c r="EI135" s="25">
        <v>0</v>
      </c>
      <c r="EJ135" s="25">
        <v>0</v>
      </c>
      <c r="EK135" s="25">
        <v>0</v>
      </c>
      <c r="EL135" s="25">
        <v>0</v>
      </c>
      <c r="EM135" s="25">
        <v>0</v>
      </c>
      <c r="EN135" s="25">
        <v>0</v>
      </c>
      <c r="EO135" s="25">
        <v>0</v>
      </c>
      <c r="EP135" s="25">
        <v>0</v>
      </c>
      <c r="EQ135" s="25">
        <v>0</v>
      </c>
      <c r="ER135" s="25">
        <v>0</v>
      </c>
      <c r="ES135" s="25">
        <v>0</v>
      </c>
      <c r="ET135" s="25">
        <v>0</v>
      </c>
      <c r="EU135" s="25">
        <v>0</v>
      </c>
      <c r="EV135" s="25">
        <v>578.87900000000002</v>
      </c>
      <c r="EW135" s="25">
        <v>611.72866868551114</v>
      </c>
      <c r="EX135" s="25">
        <v>0</v>
      </c>
      <c r="EY135" s="25">
        <v>0</v>
      </c>
      <c r="EZ135" s="25">
        <v>0.246</v>
      </c>
      <c r="FA135" s="25">
        <v>8038.5365853658541</v>
      </c>
      <c r="FB135" s="25">
        <v>15.817</v>
      </c>
      <c r="FC135" s="25">
        <v>2180.552570019599</v>
      </c>
      <c r="FD135" s="25">
        <v>0</v>
      </c>
      <c r="FE135" s="25">
        <v>0</v>
      </c>
      <c r="FF135" s="25">
        <v>0</v>
      </c>
      <c r="FG135" s="25">
        <v>0</v>
      </c>
      <c r="FH135" s="25">
        <v>0</v>
      </c>
      <c r="FI135" s="25">
        <v>0</v>
      </c>
      <c r="FJ135" s="25">
        <v>0</v>
      </c>
      <c r="FK135" s="25">
        <v>0</v>
      </c>
      <c r="FL135" s="25">
        <v>212.505</v>
      </c>
      <c r="FM135" s="25">
        <v>189.86715606691607</v>
      </c>
      <c r="FN135" s="25">
        <v>43.274999999999999</v>
      </c>
      <c r="FO135" s="25">
        <v>762.50121317157709</v>
      </c>
      <c r="FP135" s="25">
        <v>0</v>
      </c>
      <c r="FQ135" s="25">
        <v>0</v>
      </c>
      <c r="FR135" s="25">
        <v>0</v>
      </c>
      <c r="FS135" s="25">
        <v>0</v>
      </c>
      <c r="FT135" s="25">
        <v>0</v>
      </c>
      <c r="FU135" s="25">
        <v>0</v>
      </c>
      <c r="FV135" s="25">
        <v>0</v>
      </c>
      <c r="FW135" s="25">
        <v>0</v>
      </c>
      <c r="FX135" s="25">
        <v>270.08999999999997</v>
      </c>
      <c r="FY135" s="25">
        <v>1407.5028323892036</v>
      </c>
      <c r="FZ135" s="25">
        <v>0</v>
      </c>
      <c r="GA135" s="25">
        <v>0</v>
      </c>
      <c r="GB135" s="25">
        <v>21.260999999999999</v>
      </c>
      <c r="GC135" s="25">
        <v>837.49400310427541</v>
      </c>
      <c r="GD135" s="25">
        <v>0.309</v>
      </c>
      <c r="GE135" s="25">
        <v>22477.281553398057</v>
      </c>
      <c r="GF135" s="25">
        <v>0</v>
      </c>
      <c r="GG135" s="25">
        <v>0</v>
      </c>
      <c r="GH135" s="25">
        <v>10.541</v>
      </c>
      <c r="GI135" s="25">
        <v>1522.717009771369</v>
      </c>
      <c r="GJ135" s="25">
        <v>0</v>
      </c>
      <c r="GK135" s="25">
        <v>0</v>
      </c>
      <c r="GL135" s="25">
        <v>0</v>
      </c>
      <c r="GM135" s="25">
        <v>0</v>
      </c>
      <c r="GN135" s="25">
        <v>0</v>
      </c>
      <c r="GO135" s="25">
        <v>0</v>
      </c>
      <c r="GP135" s="25">
        <v>0</v>
      </c>
      <c r="GQ135" s="25">
        <v>0</v>
      </c>
      <c r="GR135" s="25">
        <v>38.174999999999997</v>
      </c>
      <c r="GS135" s="25">
        <v>1448.09115913556</v>
      </c>
      <c r="GT135" s="25">
        <v>0</v>
      </c>
      <c r="GU135" s="25">
        <v>0</v>
      </c>
      <c r="GV135" s="25">
        <v>4.0860000000000003</v>
      </c>
      <c r="GW135" s="25">
        <v>8414.8017621145373</v>
      </c>
      <c r="GX135" s="25">
        <v>33.183</v>
      </c>
      <c r="GY135" s="25">
        <v>618.84458909682667</v>
      </c>
      <c r="GZ135" s="25">
        <v>0</v>
      </c>
      <c r="HA135" s="25">
        <v>0</v>
      </c>
      <c r="HB135" s="25">
        <v>0</v>
      </c>
      <c r="HC135" s="25">
        <v>0</v>
      </c>
      <c r="HD135" s="25">
        <v>0</v>
      </c>
      <c r="HE135" s="25">
        <v>0</v>
      </c>
      <c r="HF135" s="25">
        <v>0</v>
      </c>
      <c r="HG135" s="25">
        <v>0</v>
      </c>
      <c r="HH135" s="25">
        <v>0</v>
      </c>
      <c r="HI135" s="25">
        <v>0</v>
      </c>
      <c r="HJ135" s="25">
        <v>0</v>
      </c>
      <c r="HK135" s="25">
        <v>0</v>
      </c>
      <c r="HL135" s="25">
        <v>0</v>
      </c>
      <c r="HM135" s="25">
        <v>0</v>
      </c>
      <c r="HN135" s="25">
        <v>0</v>
      </c>
      <c r="HO135" s="25">
        <v>0</v>
      </c>
      <c r="HP135" s="25">
        <v>0.90600000000000003</v>
      </c>
      <c r="HQ135" s="25">
        <v>400.5298013245033</v>
      </c>
      <c r="HR135" s="25">
        <v>0</v>
      </c>
      <c r="HS135" s="25">
        <v>0</v>
      </c>
      <c r="HT135" s="25">
        <v>47.366</v>
      </c>
      <c r="HU135" s="25">
        <v>396.10184520542163</v>
      </c>
      <c r="HV135" s="25">
        <v>0</v>
      </c>
      <c r="HW135" s="25">
        <v>0</v>
      </c>
      <c r="HX135" s="25">
        <v>0</v>
      </c>
      <c r="HY135" s="25">
        <v>0</v>
      </c>
      <c r="HZ135" s="25">
        <v>12.102</v>
      </c>
      <c r="IA135" s="25">
        <v>149.21170054536441</v>
      </c>
      <c r="IB135" s="25">
        <v>0</v>
      </c>
      <c r="IC135" s="25">
        <v>0</v>
      </c>
      <c r="ID135" s="25">
        <v>35.264000000000003</v>
      </c>
      <c r="IE135" s="25">
        <v>480.83030852994563</v>
      </c>
      <c r="IF135" s="25">
        <v>0</v>
      </c>
      <c r="IG135" s="25">
        <v>0</v>
      </c>
    </row>
    <row r="136" spans="1:241" ht="12.75" customHeight="1">
      <c r="A136" s="44"/>
      <c r="B136" s="45"/>
      <c r="C136" s="46" t="s">
        <v>248</v>
      </c>
      <c r="D136" s="47" t="s">
        <v>249</v>
      </c>
      <c r="E136" s="24">
        <v>105</v>
      </c>
      <c r="F136" s="25">
        <f t="shared" si="4"/>
        <v>2618.6029999999996</v>
      </c>
      <c r="G136" s="25">
        <f t="shared" si="5"/>
        <v>346.91617591517314</v>
      </c>
      <c r="H136" s="25">
        <f t="shared" si="6"/>
        <v>2551.6729999999998</v>
      </c>
      <c r="I136" s="25">
        <f t="shared" si="7"/>
        <v>338.48928565690039</v>
      </c>
      <c r="J136" s="25">
        <v>2551.6729999999998</v>
      </c>
      <c r="K136" s="25">
        <v>338.48928565690039</v>
      </c>
      <c r="L136" s="25">
        <v>0</v>
      </c>
      <c r="M136" s="25">
        <v>0</v>
      </c>
      <c r="N136" s="25">
        <v>0</v>
      </c>
      <c r="O136" s="25">
        <v>0</v>
      </c>
      <c r="P136" s="25">
        <v>17.542999999999999</v>
      </c>
      <c r="Q136" s="25">
        <v>1173.6210454312261</v>
      </c>
      <c r="R136" s="25">
        <v>0</v>
      </c>
      <c r="S136" s="25">
        <v>0</v>
      </c>
      <c r="T136" s="25">
        <v>0</v>
      </c>
      <c r="U136" s="25">
        <v>0</v>
      </c>
      <c r="V136" s="25">
        <v>0</v>
      </c>
      <c r="W136" s="25">
        <v>0</v>
      </c>
      <c r="X136" s="25">
        <v>0</v>
      </c>
      <c r="Y136" s="25">
        <v>0</v>
      </c>
      <c r="Z136" s="25">
        <v>0</v>
      </c>
      <c r="AA136" s="25">
        <v>0</v>
      </c>
      <c r="AB136" s="25">
        <v>0</v>
      </c>
      <c r="AC136" s="25">
        <v>0</v>
      </c>
      <c r="AD136" s="25">
        <v>0.34699999999999998</v>
      </c>
      <c r="AE136" s="25">
        <v>884.15561959654178</v>
      </c>
      <c r="AF136" s="25">
        <v>0</v>
      </c>
      <c r="AG136" s="25">
        <v>0</v>
      </c>
      <c r="AH136" s="25">
        <v>5.0000000000000001E-3</v>
      </c>
      <c r="AI136" s="25">
        <v>972</v>
      </c>
      <c r="AJ136" s="25">
        <v>0</v>
      </c>
      <c r="AK136" s="25">
        <v>0</v>
      </c>
      <c r="AL136" s="25">
        <v>4.3999999999999997E-2</v>
      </c>
      <c r="AM136" s="25">
        <v>626.40909090909088</v>
      </c>
      <c r="AN136" s="25">
        <v>0</v>
      </c>
      <c r="AO136" s="25">
        <v>0</v>
      </c>
      <c r="AP136" s="25">
        <v>0</v>
      </c>
      <c r="AQ136" s="25">
        <v>0</v>
      </c>
      <c r="AR136" s="25">
        <v>0</v>
      </c>
      <c r="AS136" s="25">
        <v>0</v>
      </c>
      <c r="AT136" s="25">
        <v>0</v>
      </c>
      <c r="AU136" s="25">
        <v>0</v>
      </c>
      <c r="AV136" s="25">
        <v>0</v>
      </c>
      <c r="AW136" s="25">
        <v>0</v>
      </c>
      <c r="AX136" s="25">
        <v>15.846</v>
      </c>
      <c r="AY136" s="25">
        <v>167.63580714375868</v>
      </c>
      <c r="AZ136" s="25">
        <v>0</v>
      </c>
      <c r="BA136" s="25">
        <v>0</v>
      </c>
      <c r="BB136" s="25">
        <v>0</v>
      </c>
      <c r="BC136" s="25">
        <v>0</v>
      </c>
      <c r="BD136" s="25">
        <v>1.87</v>
      </c>
      <c r="BE136" s="25">
        <v>143.53529411764706</v>
      </c>
      <c r="BF136" s="25">
        <v>6.8979999999999997</v>
      </c>
      <c r="BG136" s="25">
        <v>124.24325891562772</v>
      </c>
      <c r="BH136" s="25">
        <v>3.7080000000000002</v>
      </c>
      <c r="BI136" s="25">
        <v>802.10275080906149</v>
      </c>
      <c r="BJ136" s="25">
        <v>0</v>
      </c>
      <c r="BK136" s="25">
        <v>0</v>
      </c>
      <c r="BL136" s="25">
        <v>1.873</v>
      </c>
      <c r="BM136" s="25">
        <v>1400.0032034169781</v>
      </c>
      <c r="BN136" s="25">
        <v>0.82599999999999996</v>
      </c>
      <c r="BO136" s="25">
        <v>70.960048426150124</v>
      </c>
      <c r="BP136" s="25">
        <v>0.05</v>
      </c>
      <c r="BQ136" s="25">
        <v>527.48</v>
      </c>
      <c r="BR136" s="25">
        <v>98.466999999999999</v>
      </c>
      <c r="BS136" s="25">
        <v>42.439507652309914</v>
      </c>
      <c r="BT136" s="25">
        <v>0</v>
      </c>
      <c r="BU136" s="25">
        <v>0</v>
      </c>
      <c r="BV136" s="25">
        <v>0</v>
      </c>
      <c r="BW136" s="25">
        <v>0</v>
      </c>
      <c r="BX136" s="25">
        <v>0</v>
      </c>
      <c r="BY136" s="25">
        <v>0</v>
      </c>
      <c r="BZ136" s="25">
        <v>129.46700000000001</v>
      </c>
      <c r="CA136" s="25">
        <v>261.73697544548031</v>
      </c>
      <c r="CB136" s="25">
        <v>0</v>
      </c>
      <c r="CC136" s="25">
        <v>0</v>
      </c>
      <c r="CD136" s="25">
        <v>363.35</v>
      </c>
      <c r="CE136" s="25">
        <v>98.131482042108161</v>
      </c>
      <c r="CF136" s="25">
        <v>0</v>
      </c>
      <c r="CG136" s="25">
        <v>0</v>
      </c>
      <c r="CH136" s="25">
        <v>477.86599999999999</v>
      </c>
      <c r="CI136" s="25">
        <v>181.17281622881728</v>
      </c>
      <c r="CJ136" s="25">
        <v>19.696000000000002</v>
      </c>
      <c r="CK136" s="25">
        <v>950.51929325751416</v>
      </c>
      <c r="CL136" s="25">
        <v>7.6349999999999998</v>
      </c>
      <c r="CM136" s="25">
        <v>528.58415193189262</v>
      </c>
      <c r="CN136" s="25">
        <v>0</v>
      </c>
      <c r="CO136" s="25">
        <v>0</v>
      </c>
      <c r="CP136" s="25">
        <v>136.928</v>
      </c>
      <c r="CQ136" s="25">
        <v>232.32399509231129</v>
      </c>
      <c r="CR136" s="25">
        <v>0</v>
      </c>
      <c r="CS136" s="25">
        <v>0</v>
      </c>
      <c r="CT136" s="25">
        <v>0.79500000000000004</v>
      </c>
      <c r="CU136" s="25">
        <v>112.02389937106918</v>
      </c>
      <c r="CV136" s="25">
        <v>0</v>
      </c>
      <c r="CW136" s="25">
        <v>0</v>
      </c>
      <c r="CX136" s="25">
        <v>7.0460000000000003</v>
      </c>
      <c r="CY136" s="25">
        <v>166.82898098211751</v>
      </c>
      <c r="CZ136" s="25">
        <v>0</v>
      </c>
      <c r="DA136" s="25">
        <v>0</v>
      </c>
      <c r="DB136" s="25">
        <v>0</v>
      </c>
      <c r="DC136" s="25">
        <v>0</v>
      </c>
      <c r="DD136" s="25">
        <v>5.3239999999999998</v>
      </c>
      <c r="DE136" s="25">
        <v>2910.5591660405712</v>
      </c>
      <c r="DF136" s="25">
        <v>1.1599999999999999</v>
      </c>
      <c r="DG136" s="25">
        <v>449.93017241379312</v>
      </c>
      <c r="DH136" s="25">
        <v>0.94899999999999995</v>
      </c>
      <c r="DI136" s="25">
        <v>434.85563751317176</v>
      </c>
      <c r="DJ136" s="25">
        <v>0</v>
      </c>
      <c r="DK136" s="25">
        <v>0</v>
      </c>
      <c r="DL136" s="25">
        <v>0</v>
      </c>
      <c r="DM136" s="25">
        <v>0</v>
      </c>
      <c r="DN136" s="25">
        <v>3.0000000000000001E-3</v>
      </c>
      <c r="DO136" s="25">
        <v>505.66666666666669</v>
      </c>
      <c r="DP136" s="25">
        <v>3.9E-2</v>
      </c>
      <c r="DQ136" s="25">
        <v>434.82051282051282</v>
      </c>
      <c r="DR136" s="25">
        <v>5.0000000000000001E-3</v>
      </c>
      <c r="DS136" s="25">
        <v>721</v>
      </c>
      <c r="DT136" s="25">
        <v>2.1589999999999998</v>
      </c>
      <c r="DU136" s="25">
        <v>706.21861973135708</v>
      </c>
      <c r="DV136" s="25">
        <v>83.733000000000004</v>
      </c>
      <c r="DW136" s="25">
        <v>459.717256040032</v>
      </c>
      <c r="DX136" s="25">
        <v>2.492</v>
      </c>
      <c r="DY136" s="25">
        <v>400.84430176565007</v>
      </c>
      <c r="DZ136" s="25">
        <v>1.7230000000000001</v>
      </c>
      <c r="EA136" s="25">
        <v>340.24724318049914</v>
      </c>
      <c r="EB136" s="25">
        <v>0</v>
      </c>
      <c r="EC136" s="25">
        <v>0</v>
      </c>
      <c r="ED136" s="25">
        <v>15.904999999999999</v>
      </c>
      <c r="EE136" s="25">
        <v>391.39729644765799</v>
      </c>
      <c r="EF136" s="25">
        <v>59.732999999999997</v>
      </c>
      <c r="EG136" s="25">
        <v>134.43875244839538</v>
      </c>
      <c r="EH136" s="25">
        <v>2E-3</v>
      </c>
      <c r="EI136" s="25">
        <v>237.5</v>
      </c>
      <c r="EJ136" s="25">
        <v>0.13600000000000001</v>
      </c>
      <c r="EK136" s="25">
        <v>136.25735294117646</v>
      </c>
      <c r="EL136" s="25">
        <v>6.3129999999999997</v>
      </c>
      <c r="EM136" s="25">
        <v>970.17693648027887</v>
      </c>
      <c r="EN136" s="25">
        <v>0</v>
      </c>
      <c r="EO136" s="25">
        <v>0</v>
      </c>
      <c r="EP136" s="25">
        <v>19.652000000000001</v>
      </c>
      <c r="EQ136" s="25">
        <v>2330.7864339507428</v>
      </c>
      <c r="ER136" s="25">
        <v>1.4379999999999999</v>
      </c>
      <c r="ES136" s="25">
        <v>2406.6724617524342</v>
      </c>
      <c r="ET136" s="25">
        <v>55.106000000000002</v>
      </c>
      <c r="EU136" s="25">
        <v>116.10775596123835</v>
      </c>
      <c r="EV136" s="25">
        <v>114.431</v>
      </c>
      <c r="EW136" s="25">
        <v>716.07093357569192</v>
      </c>
      <c r="EX136" s="25">
        <v>0</v>
      </c>
      <c r="EY136" s="25">
        <v>0</v>
      </c>
      <c r="EZ136" s="25">
        <v>0.05</v>
      </c>
      <c r="FA136" s="25">
        <v>9465.26</v>
      </c>
      <c r="FB136" s="25">
        <v>7.0919999999999996</v>
      </c>
      <c r="FC136" s="25">
        <v>3004.4837845459674</v>
      </c>
      <c r="FD136" s="25">
        <v>0</v>
      </c>
      <c r="FE136" s="25">
        <v>0</v>
      </c>
      <c r="FF136" s="25">
        <v>3.718</v>
      </c>
      <c r="FG136" s="25">
        <v>2500.8824636901559</v>
      </c>
      <c r="FH136" s="25">
        <v>838.86</v>
      </c>
      <c r="FI136" s="25">
        <v>392.08005149846218</v>
      </c>
      <c r="FJ136" s="25">
        <v>1.0489999999999999</v>
      </c>
      <c r="FK136" s="25">
        <v>1364.6072449952335</v>
      </c>
      <c r="FL136" s="25">
        <v>0.752</v>
      </c>
      <c r="FM136" s="25">
        <v>3810.244680851064</v>
      </c>
      <c r="FN136" s="25">
        <v>21.786000000000001</v>
      </c>
      <c r="FO136" s="25">
        <v>663.76558340218492</v>
      </c>
      <c r="FP136" s="25">
        <v>0</v>
      </c>
      <c r="FQ136" s="25">
        <v>0</v>
      </c>
      <c r="FR136" s="25">
        <v>1.3460000000000001</v>
      </c>
      <c r="FS136" s="25">
        <v>1497.798662704309</v>
      </c>
      <c r="FT136" s="25">
        <v>0</v>
      </c>
      <c r="FU136" s="25">
        <v>0</v>
      </c>
      <c r="FV136" s="25">
        <v>0</v>
      </c>
      <c r="FW136" s="25">
        <v>0</v>
      </c>
      <c r="FX136" s="25">
        <v>6.0490000000000004</v>
      </c>
      <c r="FY136" s="25">
        <v>1443.4281699454455</v>
      </c>
      <c r="FZ136" s="25">
        <v>0</v>
      </c>
      <c r="GA136" s="25">
        <v>0</v>
      </c>
      <c r="GB136" s="25">
        <v>4.8499999999999996</v>
      </c>
      <c r="GC136" s="25">
        <v>1014.0575257731958</v>
      </c>
      <c r="GD136" s="25">
        <v>0</v>
      </c>
      <c r="GE136" s="25">
        <v>0</v>
      </c>
      <c r="GF136" s="25">
        <v>0</v>
      </c>
      <c r="GG136" s="25">
        <v>0</v>
      </c>
      <c r="GH136" s="25">
        <v>5.5579999999999998</v>
      </c>
      <c r="GI136" s="25">
        <v>1210.776358402303</v>
      </c>
      <c r="GJ136" s="25">
        <v>0</v>
      </c>
      <c r="GK136" s="25">
        <v>0</v>
      </c>
      <c r="GL136" s="25">
        <v>0</v>
      </c>
      <c r="GM136" s="25">
        <v>0</v>
      </c>
      <c r="GN136" s="25">
        <v>0</v>
      </c>
      <c r="GO136" s="25">
        <v>0</v>
      </c>
      <c r="GP136" s="25">
        <v>0</v>
      </c>
      <c r="GQ136" s="25">
        <v>0</v>
      </c>
      <c r="GR136" s="25">
        <v>66.043999999999997</v>
      </c>
      <c r="GS136" s="25">
        <v>651.47607655502395</v>
      </c>
      <c r="GT136" s="25">
        <v>0</v>
      </c>
      <c r="GU136" s="25">
        <v>0</v>
      </c>
      <c r="GV136" s="25">
        <v>0.155</v>
      </c>
      <c r="GW136" s="25">
        <v>10953.2</v>
      </c>
      <c r="GX136" s="25">
        <v>18.626999999999999</v>
      </c>
      <c r="GY136" s="25">
        <v>601.3073495463575</v>
      </c>
      <c r="GZ136" s="25">
        <v>0</v>
      </c>
      <c r="HA136" s="25">
        <v>0</v>
      </c>
      <c r="HB136" s="25">
        <v>0</v>
      </c>
      <c r="HC136" s="25">
        <v>0</v>
      </c>
      <c r="HD136" s="25">
        <v>0</v>
      </c>
      <c r="HE136" s="25">
        <v>0</v>
      </c>
      <c r="HF136" s="25">
        <v>0</v>
      </c>
      <c r="HG136" s="25">
        <v>0</v>
      </c>
      <c r="HH136" s="25">
        <v>0</v>
      </c>
      <c r="HI136" s="25">
        <v>0</v>
      </c>
      <c r="HJ136" s="25">
        <v>0</v>
      </c>
      <c r="HK136" s="25">
        <v>0</v>
      </c>
      <c r="HL136" s="25">
        <v>14.657</v>
      </c>
      <c r="HM136" s="25">
        <v>805.94330354097019</v>
      </c>
      <c r="HN136" s="25">
        <v>0</v>
      </c>
      <c r="HO136" s="25">
        <v>0</v>
      </c>
      <c r="HP136" s="25">
        <v>32.604999999999997</v>
      </c>
      <c r="HQ136" s="25">
        <v>561.7260236160098</v>
      </c>
      <c r="HR136" s="25">
        <v>0</v>
      </c>
      <c r="HS136" s="25">
        <v>0</v>
      </c>
      <c r="HT136" s="25">
        <v>0.38900000000000001</v>
      </c>
      <c r="HU136" s="25">
        <v>453.47043701799487</v>
      </c>
      <c r="HV136" s="25">
        <v>0.497</v>
      </c>
      <c r="HW136" s="25">
        <v>3056.9054325955735</v>
      </c>
      <c r="HX136" s="25">
        <v>0</v>
      </c>
      <c r="HY136" s="25">
        <v>0</v>
      </c>
      <c r="HZ136" s="25">
        <v>0.23300000000000001</v>
      </c>
      <c r="IA136" s="25">
        <v>153.81115879828326</v>
      </c>
      <c r="IB136" s="25">
        <v>0</v>
      </c>
      <c r="IC136" s="25">
        <v>0</v>
      </c>
      <c r="ID136" s="25">
        <v>0.156</v>
      </c>
      <c r="IE136" s="25">
        <v>901.03846153846155</v>
      </c>
      <c r="IF136" s="25">
        <v>0.497</v>
      </c>
      <c r="IG136" s="25">
        <v>3056.9054325955735</v>
      </c>
    </row>
    <row r="137" spans="1:241" ht="12.75" customHeight="1">
      <c r="A137" s="44"/>
      <c r="B137" s="45"/>
      <c r="C137" s="46"/>
      <c r="D137" s="47"/>
      <c r="E137" s="24"/>
      <c r="F137" s="25" t="str">
        <f t="shared" si="4"/>
        <v/>
      </c>
      <c r="G137" s="25" t="str">
        <f t="shared" si="5"/>
        <v/>
      </c>
      <c r="H137" s="25" t="str">
        <f t="shared" si="6"/>
        <v/>
      </c>
      <c r="I137" s="25" t="str">
        <f t="shared" si="7"/>
        <v/>
      </c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  <c r="EM137" s="25"/>
      <c r="EN137" s="25"/>
      <c r="EO137" s="25"/>
      <c r="EP137" s="25"/>
      <c r="EQ137" s="25"/>
      <c r="ER137" s="25"/>
      <c r="ES137" s="25"/>
      <c r="ET137" s="25"/>
      <c r="EU137" s="25"/>
      <c r="EV137" s="25"/>
      <c r="EW137" s="25"/>
      <c r="EX137" s="25"/>
      <c r="EY137" s="25"/>
      <c r="EZ137" s="25"/>
      <c r="FA137" s="25"/>
      <c r="FB137" s="25"/>
      <c r="FC137" s="25"/>
      <c r="FD137" s="25"/>
      <c r="FE137" s="25"/>
      <c r="FF137" s="25"/>
      <c r="FG137" s="25"/>
      <c r="FH137" s="25"/>
      <c r="FI137" s="25"/>
      <c r="FJ137" s="25"/>
      <c r="FK137" s="25"/>
      <c r="FL137" s="25"/>
      <c r="FM137" s="25"/>
      <c r="FN137" s="25"/>
      <c r="FO137" s="25"/>
      <c r="FP137" s="25"/>
      <c r="FQ137" s="25"/>
      <c r="FR137" s="25"/>
      <c r="FS137" s="25"/>
      <c r="FT137" s="25"/>
      <c r="FU137" s="25"/>
      <c r="FV137" s="25"/>
      <c r="FW137" s="25"/>
      <c r="FX137" s="25"/>
      <c r="FY137" s="25"/>
      <c r="FZ137" s="25"/>
      <c r="GA137" s="25"/>
      <c r="GB137" s="25"/>
      <c r="GC137" s="25"/>
      <c r="GD137" s="25"/>
      <c r="GE137" s="25"/>
      <c r="GF137" s="25"/>
      <c r="GG137" s="25"/>
      <c r="GH137" s="25"/>
      <c r="GI137" s="25"/>
      <c r="GJ137" s="25"/>
      <c r="GK137" s="25"/>
      <c r="GL137" s="25"/>
      <c r="GM137" s="25"/>
      <c r="GN137" s="25"/>
      <c r="GO137" s="25"/>
      <c r="GP137" s="25"/>
      <c r="GQ137" s="25"/>
      <c r="GR137" s="25"/>
      <c r="GS137" s="25"/>
      <c r="GT137" s="25"/>
      <c r="GU137" s="25"/>
      <c r="GV137" s="25"/>
      <c r="GW137" s="25"/>
      <c r="GX137" s="25"/>
      <c r="GY137" s="25"/>
      <c r="GZ137" s="25"/>
      <c r="HA137" s="25"/>
      <c r="HB137" s="25"/>
      <c r="HC137" s="25"/>
      <c r="HD137" s="25"/>
      <c r="HE137" s="25"/>
      <c r="HF137" s="25"/>
      <c r="HG137" s="25"/>
      <c r="HH137" s="25"/>
      <c r="HI137" s="25"/>
      <c r="HJ137" s="25"/>
      <c r="HK137" s="25"/>
      <c r="HL137" s="25"/>
      <c r="HM137" s="25"/>
      <c r="HN137" s="25"/>
      <c r="HO137" s="25"/>
      <c r="HP137" s="25"/>
      <c r="HQ137" s="25"/>
      <c r="HR137" s="25"/>
      <c r="HS137" s="25"/>
      <c r="HT137" s="25"/>
      <c r="HU137" s="25"/>
      <c r="HV137" s="25"/>
      <c r="HW137" s="25"/>
      <c r="HX137" s="25"/>
      <c r="HY137" s="25"/>
      <c r="HZ137" s="25"/>
      <c r="IA137" s="25"/>
      <c r="IB137" s="25"/>
      <c r="IC137" s="25"/>
      <c r="ID137" s="25"/>
      <c r="IE137" s="25"/>
      <c r="IF137" s="25"/>
      <c r="IG137" s="25"/>
    </row>
    <row r="138" spans="1:241" ht="12.75" customHeight="1">
      <c r="A138" s="44"/>
      <c r="B138" s="45"/>
      <c r="C138" s="46" t="s">
        <v>250</v>
      </c>
      <c r="D138" s="47" t="s">
        <v>251</v>
      </c>
      <c r="E138" s="24">
        <v>106</v>
      </c>
      <c r="F138" s="25">
        <f t="shared" si="4"/>
        <v>845.4</v>
      </c>
      <c r="G138" s="25">
        <f t="shared" si="5"/>
        <v>901.90729950319394</v>
      </c>
      <c r="H138" s="25">
        <f t="shared" si="6"/>
        <v>795.88199999999995</v>
      </c>
      <c r="I138" s="25">
        <f t="shared" si="7"/>
        <v>917.82598299747963</v>
      </c>
      <c r="J138" s="25">
        <v>630.24400000000003</v>
      </c>
      <c r="K138" s="25">
        <v>711.34049352314332</v>
      </c>
      <c r="L138" s="25">
        <v>165.352</v>
      </c>
      <c r="M138" s="25">
        <v>1702.1677391262276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>
        <v>0</v>
      </c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5">
        <v>0</v>
      </c>
      <c r="AB138" s="25">
        <v>0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5.6470000000000002</v>
      </c>
      <c r="AI138" s="25">
        <v>1966.6297148928634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5">
        <v>0</v>
      </c>
      <c r="AT138" s="25">
        <v>0</v>
      </c>
      <c r="AU138" s="25">
        <v>0</v>
      </c>
      <c r="AV138" s="25">
        <v>0</v>
      </c>
      <c r="AW138" s="25">
        <v>0</v>
      </c>
      <c r="AX138" s="25">
        <v>0</v>
      </c>
      <c r="AY138" s="25">
        <v>0</v>
      </c>
      <c r="AZ138" s="25">
        <v>0</v>
      </c>
      <c r="BA138" s="25">
        <v>0</v>
      </c>
      <c r="BB138" s="25">
        <v>0</v>
      </c>
      <c r="BC138" s="25">
        <v>0</v>
      </c>
      <c r="BD138" s="25">
        <v>0</v>
      </c>
      <c r="BE138" s="25">
        <v>0</v>
      </c>
      <c r="BF138" s="25">
        <v>1.1850000000000001</v>
      </c>
      <c r="BG138" s="25">
        <v>93.12658227848101</v>
      </c>
      <c r="BH138" s="25">
        <v>0.54500000000000004</v>
      </c>
      <c r="BI138" s="25">
        <v>506.09357798165138</v>
      </c>
      <c r="BJ138" s="25">
        <v>0</v>
      </c>
      <c r="BK138" s="25">
        <v>0</v>
      </c>
      <c r="BL138" s="25">
        <v>0.14099999999999999</v>
      </c>
      <c r="BM138" s="25">
        <v>3148.5460992907801</v>
      </c>
      <c r="BN138" s="25">
        <v>0</v>
      </c>
      <c r="BO138" s="25">
        <v>0</v>
      </c>
      <c r="BP138" s="25">
        <v>0</v>
      </c>
      <c r="BQ138" s="25">
        <v>0</v>
      </c>
      <c r="BR138" s="25">
        <v>3.2000000000000001E-2</v>
      </c>
      <c r="BS138" s="25">
        <v>155.75</v>
      </c>
      <c r="BT138" s="25">
        <v>0</v>
      </c>
      <c r="BU138" s="25">
        <v>0</v>
      </c>
      <c r="BV138" s="25">
        <v>0</v>
      </c>
      <c r="BW138" s="25">
        <v>0</v>
      </c>
      <c r="BX138" s="25">
        <v>0</v>
      </c>
      <c r="BY138" s="25">
        <v>0</v>
      </c>
      <c r="BZ138" s="25">
        <v>6.3940000000000001</v>
      </c>
      <c r="CA138" s="25">
        <v>710.08726931498279</v>
      </c>
      <c r="CB138" s="25">
        <v>0</v>
      </c>
      <c r="CC138" s="25">
        <v>0</v>
      </c>
      <c r="CD138" s="25">
        <v>0.79</v>
      </c>
      <c r="CE138" s="25">
        <v>238.81392405063292</v>
      </c>
      <c r="CF138" s="25">
        <v>0</v>
      </c>
      <c r="CG138" s="25">
        <v>0</v>
      </c>
      <c r="CH138" s="25">
        <v>28.946999999999999</v>
      </c>
      <c r="CI138" s="25">
        <v>675.10512315611288</v>
      </c>
      <c r="CJ138" s="25">
        <v>7.9729999999999999</v>
      </c>
      <c r="CK138" s="25">
        <v>961.47986955976421</v>
      </c>
      <c r="CL138" s="25">
        <v>10.433</v>
      </c>
      <c r="CM138" s="25">
        <v>475.92054059235124</v>
      </c>
      <c r="CN138" s="25">
        <v>0</v>
      </c>
      <c r="CO138" s="25">
        <v>0</v>
      </c>
      <c r="CP138" s="25">
        <v>75.881</v>
      </c>
      <c r="CQ138" s="25">
        <v>255.74687998313149</v>
      </c>
      <c r="CR138" s="25">
        <v>0</v>
      </c>
      <c r="CS138" s="25">
        <v>0</v>
      </c>
      <c r="CT138" s="25">
        <v>0.32200000000000001</v>
      </c>
      <c r="CU138" s="25">
        <v>270.09316770186336</v>
      </c>
      <c r="CV138" s="25">
        <v>0</v>
      </c>
      <c r="CW138" s="25">
        <v>0</v>
      </c>
      <c r="CX138" s="25">
        <v>75.106999999999999</v>
      </c>
      <c r="CY138" s="25">
        <v>123.13499407511949</v>
      </c>
      <c r="CZ138" s="25">
        <v>0</v>
      </c>
      <c r="DA138" s="25">
        <v>0</v>
      </c>
      <c r="DB138" s="25">
        <v>0</v>
      </c>
      <c r="DC138" s="25">
        <v>0</v>
      </c>
      <c r="DD138" s="25">
        <v>0.20100000000000001</v>
      </c>
      <c r="DE138" s="25">
        <v>2208.3930348258705</v>
      </c>
      <c r="DF138" s="25">
        <v>34.933999999999997</v>
      </c>
      <c r="DG138" s="25">
        <v>238.07975038644301</v>
      </c>
      <c r="DH138" s="25">
        <v>0</v>
      </c>
      <c r="DI138" s="25">
        <v>0</v>
      </c>
      <c r="DJ138" s="25">
        <v>0</v>
      </c>
      <c r="DK138" s="25">
        <v>0</v>
      </c>
      <c r="DL138" s="25">
        <v>0</v>
      </c>
      <c r="DM138" s="25">
        <v>0</v>
      </c>
      <c r="DN138" s="25">
        <v>0</v>
      </c>
      <c r="DO138" s="25">
        <v>0</v>
      </c>
      <c r="DP138" s="25">
        <v>0</v>
      </c>
      <c r="DQ138" s="25">
        <v>0</v>
      </c>
      <c r="DR138" s="25">
        <v>0</v>
      </c>
      <c r="DS138" s="25">
        <v>0</v>
      </c>
      <c r="DT138" s="25">
        <v>0</v>
      </c>
      <c r="DU138" s="25">
        <v>0</v>
      </c>
      <c r="DV138" s="25">
        <v>101.34</v>
      </c>
      <c r="DW138" s="25">
        <v>680.53750740082887</v>
      </c>
      <c r="DX138" s="25">
        <v>0</v>
      </c>
      <c r="DY138" s="25">
        <v>0</v>
      </c>
      <c r="DZ138" s="25">
        <v>0</v>
      </c>
      <c r="EA138" s="25">
        <v>0</v>
      </c>
      <c r="EB138" s="25">
        <v>0</v>
      </c>
      <c r="EC138" s="25">
        <v>0</v>
      </c>
      <c r="ED138" s="25">
        <v>0.307</v>
      </c>
      <c r="EE138" s="25">
        <v>390.28664495114003</v>
      </c>
      <c r="EF138" s="25">
        <v>0</v>
      </c>
      <c r="EG138" s="25">
        <v>0</v>
      </c>
      <c r="EH138" s="25">
        <v>0</v>
      </c>
      <c r="EI138" s="25">
        <v>0</v>
      </c>
      <c r="EJ138" s="25">
        <v>0</v>
      </c>
      <c r="EK138" s="25">
        <v>0</v>
      </c>
      <c r="EL138" s="25">
        <v>0</v>
      </c>
      <c r="EM138" s="25">
        <v>0</v>
      </c>
      <c r="EN138" s="25">
        <v>0</v>
      </c>
      <c r="EO138" s="25">
        <v>0</v>
      </c>
      <c r="EP138" s="25">
        <v>8.1340000000000003</v>
      </c>
      <c r="EQ138" s="25">
        <v>1995.0153675928202</v>
      </c>
      <c r="ER138" s="25">
        <v>0</v>
      </c>
      <c r="ES138" s="25">
        <v>0</v>
      </c>
      <c r="ET138" s="25">
        <v>0</v>
      </c>
      <c r="EU138" s="25">
        <v>0</v>
      </c>
      <c r="EV138" s="25">
        <v>41.728999999999999</v>
      </c>
      <c r="EW138" s="25">
        <v>749.24100745285057</v>
      </c>
      <c r="EX138" s="25">
        <v>0</v>
      </c>
      <c r="EY138" s="25">
        <v>0</v>
      </c>
      <c r="EZ138" s="25">
        <v>0</v>
      </c>
      <c r="FA138" s="25">
        <v>0</v>
      </c>
      <c r="FB138" s="25">
        <v>36.094000000000001</v>
      </c>
      <c r="FC138" s="25">
        <v>1796.8440183964094</v>
      </c>
      <c r="FD138" s="25">
        <v>0</v>
      </c>
      <c r="FE138" s="25">
        <v>0</v>
      </c>
      <c r="FF138" s="25">
        <v>2.2719999999999998</v>
      </c>
      <c r="FG138" s="25">
        <v>2413.5933098591549</v>
      </c>
      <c r="FH138" s="25">
        <v>0</v>
      </c>
      <c r="FI138" s="25">
        <v>0</v>
      </c>
      <c r="FJ138" s="25">
        <v>0.14799999999999999</v>
      </c>
      <c r="FK138" s="25">
        <v>1222.8445945945946</v>
      </c>
      <c r="FL138" s="25">
        <v>0.11</v>
      </c>
      <c r="FM138" s="25">
        <v>2345.1363636363635</v>
      </c>
      <c r="FN138" s="25">
        <v>185.339</v>
      </c>
      <c r="FO138" s="25">
        <v>898.98354906414738</v>
      </c>
      <c r="FP138" s="25">
        <v>165.352</v>
      </c>
      <c r="FQ138" s="25">
        <v>1702.1677391262276</v>
      </c>
      <c r="FR138" s="25">
        <v>0</v>
      </c>
      <c r="FS138" s="25">
        <v>0</v>
      </c>
      <c r="FT138" s="25">
        <v>0</v>
      </c>
      <c r="FU138" s="25">
        <v>0</v>
      </c>
      <c r="FV138" s="25">
        <v>0</v>
      </c>
      <c r="FW138" s="25">
        <v>0</v>
      </c>
      <c r="FX138" s="25">
        <v>2.173</v>
      </c>
      <c r="FY138" s="25">
        <v>1220.7473538886331</v>
      </c>
      <c r="FZ138" s="25">
        <v>0</v>
      </c>
      <c r="GA138" s="25">
        <v>0</v>
      </c>
      <c r="GB138" s="25">
        <v>0.878</v>
      </c>
      <c r="GC138" s="25">
        <v>851.43849658314355</v>
      </c>
      <c r="GD138" s="25">
        <v>0</v>
      </c>
      <c r="GE138" s="25">
        <v>0</v>
      </c>
      <c r="GF138" s="25">
        <v>0</v>
      </c>
      <c r="GG138" s="25">
        <v>0</v>
      </c>
      <c r="GH138" s="25">
        <v>0</v>
      </c>
      <c r="GI138" s="25">
        <v>0</v>
      </c>
      <c r="GJ138" s="25">
        <v>3.1880000000000002</v>
      </c>
      <c r="GK138" s="25">
        <v>1442.7744667503136</v>
      </c>
      <c r="GL138" s="25">
        <v>0</v>
      </c>
      <c r="GM138" s="25">
        <v>0</v>
      </c>
      <c r="GN138" s="25">
        <v>0</v>
      </c>
      <c r="GO138" s="25">
        <v>0</v>
      </c>
      <c r="GP138" s="25">
        <v>0.28599999999999998</v>
      </c>
      <c r="GQ138" s="25">
        <v>2469.4440559440559</v>
      </c>
      <c r="GR138" s="25">
        <v>49.47</v>
      </c>
      <c r="GS138" s="25">
        <v>645.85178896300795</v>
      </c>
      <c r="GT138" s="25">
        <v>0</v>
      </c>
      <c r="GU138" s="25">
        <v>0</v>
      </c>
      <c r="GV138" s="25">
        <v>3.4000000000000002E-2</v>
      </c>
      <c r="GW138" s="25">
        <v>10852.529411764706</v>
      </c>
      <c r="GX138" s="25">
        <v>0.71699999999999997</v>
      </c>
      <c r="GY138" s="25">
        <v>635.71827057182713</v>
      </c>
      <c r="GZ138" s="25">
        <v>0</v>
      </c>
      <c r="HA138" s="25">
        <v>0</v>
      </c>
      <c r="HB138" s="25">
        <v>0</v>
      </c>
      <c r="HC138" s="25">
        <v>0</v>
      </c>
      <c r="HD138" s="25">
        <v>0</v>
      </c>
      <c r="HE138" s="25">
        <v>0</v>
      </c>
      <c r="HF138" s="25">
        <v>0</v>
      </c>
      <c r="HG138" s="25">
        <v>0</v>
      </c>
      <c r="HH138" s="25">
        <v>0</v>
      </c>
      <c r="HI138" s="25">
        <v>0</v>
      </c>
      <c r="HJ138" s="25">
        <v>0</v>
      </c>
      <c r="HK138" s="25">
        <v>0</v>
      </c>
      <c r="HL138" s="25">
        <v>11.468</v>
      </c>
      <c r="HM138" s="25">
        <v>1219.8254272758982</v>
      </c>
      <c r="HN138" s="25">
        <v>0</v>
      </c>
      <c r="HO138" s="25">
        <v>0</v>
      </c>
      <c r="HP138" s="25">
        <v>37.250999999999998</v>
      </c>
      <c r="HQ138" s="25">
        <v>460.02883144076668</v>
      </c>
      <c r="HR138" s="25">
        <v>0</v>
      </c>
      <c r="HS138" s="25">
        <v>0</v>
      </c>
      <c r="HT138" s="25">
        <v>4.8000000000000001E-2</v>
      </c>
      <c r="HU138" s="25">
        <v>853.41666666666674</v>
      </c>
      <c r="HV138" s="25">
        <v>0</v>
      </c>
      <c r="HW138" s="25">
        <v>0</v>
      </c>
      <c r="HX138" s="25">
        <v>0</v>
      </c>
      <c r="HY138" s="25">
        <v>0</v>
      </c>
      <c r="HZ138" s="25">
        <v>0</v>
      </c>
      <c r="IA138" s="25">
        <v>0</v>
      </c>
      <c r="IB138" s="25">
        <v>0</v>
      </c>
      <c r="IC138" s="25">
        <v>0</v>
      </c>
      <c r="ID138" s="25">
        <v>4.8000000000000001E-2</v>
      </c>
      <c r="IE138" s="25">
        <v>853.41666666666674</v>
      </c>
      <c r="IF138" s="25">
        <v>0</v>
      </c>
      <c r="IG138" s="25">
        <v>0</v>
      </c>
    </row>
    <row r="139" spans="1:241" ht="12.75" customHeight="1">
      <c r="A139" s="44"/>
      <c r="B139" s="45"/>
      <c r="C139" s="46" t="s">
        <v>252</v>
      </c>
      <c r="D139" s="47" t="s">
        <v>253</v>
      </c>
      <c r="E139" s="24">
        <v>107</v>
      </c>
      <c r="F139" s="25">
        <f t="shared" si="4"/>
        <v>3852.1340000000005</v>
      </c>
      <c r="G139" s="25">
        <f t="shared" si="5"/>
        <v>481.39825016471389</v>
      </c>
      <c r="H139" s="25">
        <f t="shared" si="6"/>
        <v>3691.7330000000002</v>
      </c>
      <c r="I139" s="25">
        <f t="shared" si="7"/>
        <v>460.53370111002073</v>
      </c>
      <c r="J139" s="25">
        <v>3691.7330000000002</v>
      </c>
      <c r="K139" s="25">
        <v>460.53370111002073</v>
      </c>
      <c r="L139" s="25">
        <v>0</v>
      </c>
      <c r="M139" s="25">
        <v>0</v>
      </c>
      <c r="N139" s="25">
        <v>0</v>
      </c>
      <c r="O139" s="25">
        <v>0</v>
      </c>
      <c r="P139" s="25">
        <v>2.9319999999999999</v>
      </c>
      <c r="Q139" s="25">
        <v>2093.4437244201908</v>
      </c>
      <c r="R139" s="25">
        <v>0</v>
      </c>
      <c r="S139" s="25">
        <v>0</v>
      </c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5">
        <v>0</v>
      </c>
      <c r="AB139" s="25">
        <v>0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2.9079999999999999</v>
      </c>
      <c r="AI139" s="25">
        <v>1579.6121045392022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5">
        <v>0</v>
      </c>
      <c r="AT139" s="25">
        <v>0</v>
      </c>
      <c r="AU139" s="25">
        <v>0</v>
      </c>
      <c r="AV139" s="25">
        <v>0</v>
      </c>
      <c r="AW139" s="25">
        <v>0</v>
      </c>
      <c r="AX139" s="25">
        <v>0.86399999999999999</v>
      </c>
      <c r="AY139" s="25">
        <v>242.18518518518519</v>
      </c>
      <c r="AZ139" s="25">
        <v>0</v>
      </c>
      <c r="BA139" s="25">
        <v>0</v>
      </c>
      <c r="BB139" s="25">
        <v>0</v>
      </c>
      <c r="BC139" s="25">
        <v>0</v>
      </c>
      <c r="BD139" s="25">
        <v>0</v>
      </c>
      <c r="BE139" s="25">
        <v>0</v>
      </c>
      <c r="BF139" s="25">
        <v>0.184</v>
      </c>
      <c r="BG139" s="25">
        <v>78.652173913043484</v>
      </c>
      <c r="BH139" s="25">
        <v>2.6280000000000001</v>
      </c>
      <c r="BI139" s="25">
        <v>880.22184170471849</v>
      </c>
      <c r="BJ139" s="25">
        <v>0</v>
      </c>
      <c r="BK139" s="25">
        <v>0</v>
      </c>
      <c r="BL139" s="25">
        <v>0.20200000000000001</v>
      </c>
      <c r="BM139" s="25">
        <v>2258.6782178217823</v>
      </c>
      <c r="BN139" s="25">
        <v>5.5E-2</v>
      </c>
      <c r="BO139" s="25">
        <v>57.436363636363637</v>
      </c>
      <c r="BP139" s="25">
        <v>0</v>
      </c>
      <c r="BQ139" s="25">
        <v>0</v>
      </c>
      <c r="BR139" s="25">
        <v>1191.4949999999999</v>
      </c>
      <c r="BS139" s="25">
        <v>36.101768786272707</v>
      </c>
      <c r="BT139" s="25">
        <v>0.04</v>
      </c>
      <c r="BU139" s="25">
        <v>143.65</v>
      </c>
      <c r="BV139" s="25">
        <v>1.7000000000000001E-2</v>
      </c>
      <c r="BW139" s="25">
        <v>95.294117647058826</v>
      </c>
      <c r="BX139" s="25">
        <v>0</v>
      </c>
      <c r="BY139" s="25">
        <v>0</v>
      </c>
      <c r="BZ139" s="25">
        <v>166.31100000000001</v>
      </c>
      <c r="CA139" s="25">
        <v>635.64623506563009</v>
      </c>
      <c r="CB139" s="25">
        <v>9.4E-2</v>
      </c>
      <c r="CC139" s="25">
        <v>504.96808510638294</v>
      </c>
      <c r="CD139" s="25">
        <v>85.486000000000004</v>
      </c>
      <c r="CE139" s="25">
        <v>302.865907867955</v>
      </c>
      <c r="CF139" s="25">
        <v>0</v>
      </c>
      <c r="CG139" s="25">
        <v>0</v>
      </c>
      <c r="CH139" s="25">
        <v>221.65799999999999</v>
      </c>
      <c r="CI139" s="25">
        <v>452.75269108265888</v>
      </c>
      <c r="CJ139" s="25">
        <v>32.826999999999998</v>
      </c>
      <c r="CK139" s="25">
        <v>1220.8932281353764</v>
      </c>
      <c r="CL139" s="25">
        <v>92.081000000000003</v>
      </c>
      <c r="CM139" s="25">
        <v>417.68158469173881</v>
      </c>
      <c r="CN139" s="25">
        <v>0</v>
      </c>
      <c r="CO139" s="25">
        <v>0</v>
      </c>
      <c r="CP139" s="25">
        <v>89.540999999999997</v>
      </c>
      <c r="CQ139" s="25">
        <v>255.88584000625414</v>
      </c>
      <c r="CR139" s="25">
        <v>0</v>
      </c>
      <c r="CS139" s="25">
        <v>0</v>
      </c>
      <c r="CT139" s="25">
        <v>9.8000000000000004E-2</v>
      </c>
      <c r="CU139" s="25">
        <v>174.33673469387756</v>
      </c>
      <c r="CV139" s="25">
        <v>0</v>
      </c>
      <c r="CW139" s="25">
        <v>0</v>
      </c>
      <c r="CX139" s="25">
        <v>12.129</v>
      </c>
      <c r="CY139" s="25">
        <v>250.64646714485946</v>
      </c>
      <c r="CZ139" s="25">
        <v>0</v>
      </c>
      <c r="DA139" s="25">
        <v>0</v>
      </c>
      <c r="DB139" s="25">
        <v>0</v>
      </c>
      <c r="DC139" s="25">
        <v>0</v>
      </c>
      <c r="DD139" s="25">
        <v>0.625</v>
      </c>
      <c r="DE139" s="25">
        <v>744.30560000000003</v>
      </c>
      <c r="DF139" s="25">
        <v>14.037000000000001</v>
      </c>
      <c r="DG139" s="25">
        <v>115.85538220417467</v>
      </c>
      <c r="DH139" s="25">
        <v>13.468</v>
      </c>
      <c r="DI139" s="25">
        <v>752.13238788238789</v>
      </c>
      <c r="DJ139" s="25">
        <v>0.48</v>
      </c>
      <c r="DK139" s="25">
        <v>219.375</v>
      </c>
      <c r="DL139" s="25">
        <v>0</v>
      </c>
      <c r="DM139" s="25">
        <v>0</v>
      </c>
      <c r="DN139" s="25">
        <v>0.56699999999999995</v>
      </c>
      <c r="DO139" s="25">
        <v>1436.1322751322753</v>
      </c>
      <c r="DP139" s="25">
        <v>0.60099999999999998</v>
      </c>
      <c r="DQ139" s="25">
        <v>539.69883527454238</v>
      </c>
      <c r="DR139" s="25">
        <v>1.2310000000000001</v>
      </c>
      <c r="DS139" s="25">
        <v>786.49147034930957</v>
      </c>
      <c r="DT139" s="25">
        <v>12.744</v>
      </c>
      <c r="DU139" s="25">
        <v>472.22959824231015</v>
      </c>
      <c r="DV139" s="25">
        <v>99.498000000000005</v>
      </c>
      <c r="DW139" s="25">
        <v>764.32395626042739</v>
      </c>
      <c r="DX139" s="25">
        <v>8.7579999999999991</v>
      </c>
      <c r="DY139" s="25">
        <v>573.97556519753368</v>
      </c>
      <c r="DZ139" s="25">
        <v>4.9509999999999996</v>
      </c>
      <c r="EA139" s="25">
        <v>700.41223995152495</v>
      </c>
      <c r="EB139" s="25">
        <v>0</v>
      </c>
      <c r="EC139" s="25">
        <v>0</v>
      </c>
      <c r="ED139" s="25">
        <v>17.215</v>
      </c>
      <c r="EE139" s="25">
        <v>1002.1006680220737</v>
      </c>
      <c r="EF139" s="25">
        <v>9.6929999999999996</v>
      </c>
      <c r="EG139" s="25">
        <v>225.62612194367068</v>
      </c>
      <c r="EH139" s="25">
        <v>9.8000000000000004E-2</v>
      </c>
      <c r="EI139" s="25">
        <v>423.07142857142856</v>
      </c>
      <c r="EJ139" s="25">
        <v>3.0000000000000001E-3</v>
      </c>
      <c r="EK139" s="25">
        <v>135</v>
      </c>
      <c r="EL139" s="25">
        <v>23.353999999999999</v>
      </c>
      <c r="EM139" s="25">
        <v>1311.9755502269418</v>
      </c>
      <c r="EN139" s="25">
        <v>0</v>
      </c>
      <c r="EO139" s="25">
        <v>0</v>
      </c>
      <c r="EP139" s="25">
        <v>16.727</v>
      </c>
      <c r="EQ139" s="25">
        <v>1777.7409577330066</v>
      </c>
      <c r="ER139" s="25">
        <v>0</v>
      </c>
      <c r="ES139" s="25">
        <v>0</v>
      </c>
      <c r="ET139" s="25">
        <v>30.193000000000001</v>
      </c>
      <c r="EU139" s="25">
        <v>363.76964859404495</v>
      </c>
      <c r="EV139" s="25">
        <v>227.64500000000001</v>
      </c>
      <c r="EW139" s="25">
        <v>1079.0118473939685</v>
      </c>
      <c r="EX139" s="25">
        <v>0</v>
      </c>
      <c r="EY139" s="25">
        <v>0</v>
      </c>
      <c r="EZ139" s="25">
        <v>0.13100000000000001</v>
      </c>
      <c r="FA139" s="25">
        <v>15137.312977099236</v>
      </c>
      <c r="FB139" s="25">
        <v>132.386</v>
      </c>
      <c r="FC139" s="25">
        <v>1904.3512153853126</v>
      </c>
      <c r="FD139" s="25">
        <v>0</v>
      </c>
      <c r="FE139" s="25">
        <v>0</v>
      </c>
      <c r="FF139" s="25">
        <v>55.917000000000002</v>
      </c>
      <c r="FG139" s="25">
        <v>1895.2276409678632</v>
      </c>
      <c r="FH139" s="25">
        <v>991.45699999999999</v>
      </c>
      <c r="FI139" s="25">
        <v>356.84548497816849</v>
      </c>
      <c r="FJ139" s="25">
        <v>0.58899999999999997</v>
      </c>
      <c r="FK139" s="25">
        <v>698.04074702886248</v>
      </c>
      <c r="FL139" s="25">
        <v>15.004</v>
      </c>
      <c r="FM139" s="25">
        <v>1603.7673287123434</v>
      </c>
      <c r="FN139" s="25">
        <v>46.475000000000001</v>
      </c>
      <c r="FO139" s="25">
        <v>922.06949973103826</v>
      </c>
      <c r="FP139" s="25">
        <v>0</v>
      </c>
      <c r="FQ139" s="25">
        <v>0</v>
      </c>
      <c r="FR139" s="25">
        <v>14.036</v>
      </c>
      <c r="FS139" s="25">
        <v>1497.8124109432886</v>
      </c>
      <c r="FT139" s="25">
        <v>0</v>
      </c>
      <c r="FU139" s="25">
        <v>0</v>
      </c>
      <c r="FV139" s="25">
        <v>0</v>
      </c>
      <c r="FW139" s="25">
        <v>0</v>
      </c>
      <c r="FX139" s="25">
        <v>7.5709999999999997</v>
      </c>
      <c r="FY139" s="25">
        <v>1200.1174217408532</v>
      </c>
      <c r="FZ139" s="25">
        <v>0</v>
      </c>
      <c r="GA139" s="25">
        <v>0</v>
      </c>
      <c r="GB139" s="25">
        <v>40.521000000000001</v>
      </c>
      <c r="GC139" s="25">
        <v>1226.3174403395769</v>
      </c>
      <c r="GD139" s="25">
        <v>0.129</v>
      </c>
      <c r="GE139" s="25">
        <v>507.3488372093023</v>
      </c>
      <c r="GF139" s="25">
        <v>0</v>
      </c>
      <c r="GG139" s="25">
        <v>0</v>
      </c>
      <c r="GH139" s="25">
        <v>4.0750000000000002</v>
      </c>
      <c r="GI139" s="25">
        <v>1072.9018404907977</v>
      </c>
      <c r="GJ139" s="25">
        <v>4.0000000000000001E-3</v>
      </c>
      <c r="GK139" s="25">
        <v>756</v>
      </c>
      <c r="GL139" s="25">
        <v>0</v>
      </c>
      <c r="GM139" s="25">
        <v>0</v>
      </c>
      <c r="GN139" s="25">
        <v>0</v>
      </c>
      <c r="GO139" s="25">
        <v>0</v>
      </c>
      <c r="GP139" s="25">
        <v>0</v>
      </c>
      <c r="GQ139" s="25">
        <v>0</v>
      </c>
      <c r="GR139" s="25">
        <v>138.333</v>
      </c>
      <c r="GS139" s="25">
        <v>962.96853245429509</v>
      </c>
      <c r="GT139" s="25">
        <v>6.085</v>
      </c>
      <c r="GU139" s="25">
        <v>2035.1654889071488</v>
      </c>
      <c r="GV139" s="25">
        <v>2.9750000000000001</v>
      </c>
      <c r="GW139" s="25">
        <v>7038.8873949579829</v>
      </c>
      <c r="GX139" s="25">
        <v>20.695</v>
      </c>
      <c r="GY139" s="25">
        <v>768.36458081662238</v>
      </c>
      <c r="GZ139" s="25">
        <v>0.61599999999999999</v>
      </c>
      <c r="HA139" s="25">
        <v>1465.5275974025974</v>
      </c>
      <c r="HB139" s="25">
        <v>0</v>
      </c>
      <c r="HC139" s="25">
        <v>0</v>
      </c>
      <c r="HD139" s="25">
        <v>0</v>
      </c>
      <c r="HE139" s="25">
        <v>0</v>
      </c>
      <c r="HF139" s="25">
        <v>0</v>
      </c>
      <c r="HG139" s="25">
        <v>0</v>
      </c>
      <c r="HH139" s="25">
        <v>0</v>
      </c>
      <c r="HI139" s="25">
        <v>0</v>
      </c>
      <c r="HJ139" s="25">
        <v>0</v>
      </c>
      <c r="HK139" s="25">
        <v>0</v>
      </c>
      <c r="HL139" s="25">
        <v>0.126</v>
      </c>
      <c r="HM139" s="25">
        <v>368.91269841269843</v>
      </c>
      <c r="HN139" s="25">
        <v>6.085</v>
      </c>
      <c r="HO139" s="25">
        <v>2035.1654889071488</v>
      </c>
      <c r="HP139" s="25">
        <v>113.92100000000001</v>
      </c>
      <c r="HQ139" s="25">
        <v>837.58993513048517</v>
      </c>
      <c r="HR139" s="25">
        <v>0</v>
      </c>
      <c r="HS139" s="25">
        <v>0</v>
      </c>
      <c r="HT139" s="25">
        <v>15.983000000000001</v>
      </c>
      <c r="HU139" s="25">
        <v>541.12475755490209</v>
      </c>
      <c r="HV139" s="25">
        <v>0</v>
      </c>
      <c r="HW139" s="25">
        <v>0</v>
      </c>
      <c r="HX139" s="25">
        <v>0</v>
      </c>
      <c r="HY139" s="25">
        <v>0</v>
      </c>
      <c r="HZ139" s="25">
        <v>8.6150000000000002</v>
      </c>
      <c r="IA139" s="25">
        <v>335.63412652350553</v>
      </c>
      <c r="IB139" s="25">
        <v>0</v>
      </c>
      <c r="IC139" s="25">
        <v>0</v>
      </c>
      <c r="ID139" s="25">
        <v>7.3680000000000003</v>
      </c>
      <c r="IE139" s="25">
        <v>781.39372964169377</v>
      </c>
      <c r="IF139" s="25">
        <v>0</v>
      </c>
      <c r="IG139" s="25">
        <v>0</v>
      </c>
    </row>
    <row r="140" spans="1:241" ht="12.75" customHeight="1">
      <c r="A140" s="44"/>
      <c r="B140" s="45"/>
      <c r="C140" s="46" t="s">
        <v>254</v>
      </c>
      <c r="D140" s="47" t="s">
        <v>132</v>
      </c>
      <c r="E140" s="24">
        <v>108</v>
      </c>
      <c r="F140" s="25">
        <f t="shared" si="4"/>
        <v>1131.172</v>
      </c>
      <c r="G140" s="25">
        <f t="shared" si="5"/>
        <v>747.58788230260302</v>
      </c>
      <c r="H140" s="25">
        <f t="shared" si="6"/>
        <v>1115.585</v>
      </c>
      <c r="I140" s="25">
        <f t="shared" si="7"/>
        <v>739.46963252463956</v>
      </c>
      <c r="J140" s="25">
        <v>1096.5360000000001</v>
      </c>
      <c r="K140" s="25">
        <v>736.48852842040753</v>
      </c>
      <c r="L140" s="25">
        <v>0</v>
      </c>
      <c r="M140" s="25">
        <v>0</v>
      </c>
      <c r="N140" s="25">
        <v>0</v>
      </c>
      <c r="O140" s="25">
        <v>0</v>
      </c>
      <c r="P140" s="25">
        <v>3.4169999999999998</v>
      </c>
      <c r="Q140" s="25">
        <v>1349.7058823529412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25">
        <v>0</v>
      </c>
      <c r="AA140" s="25">
        <v>0</v>
      </c>
      <c r="AB140" s="25">
        <v>0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0.186</v>
      </c>
      <c r="AM140" s="25">
        <v>517.38172043010752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5">
        <v>0</v>
      </c>
      <c r="AT140" s="25">
        <v>0</v>
      </c>
      <c r="AU140" s="25">
        <v>0</v>
      </c>
      <c r="AV140" s="25">
        <v>0</v>
      </c>
      <c r="AW140" s="25">
        <v>0</v>
      </c>
      <c r="AX140" s="25">
        <v>0</v>
      </c>
      <c r="AY140" s="25">
        <v>0</v>
      </c>
      <c r="AZ140" s="25">
        <v>0</v>
      </c>
      <c r="BA140" s="25">
        <v>0</v>
      </c>
      <c r="BB140" s="25">
        <v>0</v>
      </c>
      <c r="BC140" s="25">
        <v>0</v>
      </c>
      <c r="BD140" s="25">
        <v>0</v>
      </c>
      <c r="BE140" s="25">
        <v>0</v>
      </c>
      <c r="BF140" s="25">
        <v>0.73</v>
      </c>
      <c r="BG140" s="25">
        <v>112.65890410958905</v>
      </c>
      <c r="BH140" s="25">
        <v>2.1269999999999998</v>
      </c>
      <c r="BI140" s="25">
        <v>653.64268923366251</v>
      </c>
      <c r="BJ140" s="25">
        <v>0</v>
      </c>
      <c r="BK140" s="25">
        <v>0</v>
      </c>
      <c r="BL140" s="25">
        <v>4.4999999999999998E-2</v>
      </c>
      <c r="BM140" s="25">
        <v>2898.9555555555557</v>
      </c>
      <c r="BN140" s="25">
        <v>8.0000000000000002E-3</v>
      </c>
      <c r="BO140" s="25">
        <v>452.25</v>
      </c>
      <c r="BP140" s="25">
        <v>0</v>
      </c>
      <c r="BQ140" s="25">
        <v>0</v>
      </c>
      <c r="BR140" s="25">
        <v>2.0870000000000002</v>
      </c>
      <c r="BS140" s="25">
        <v>67.578821274556773</v>
      </c>
      <c r="BT140" s="25">
        <v>8.9999999999999993E-3</v>
      </c>
      <c r="BU140" s="25">
        <v>322.77777777777777</v>
      </c>
      <c r="BV140" s="25">
        <v>9.6000000000000002E-2</v>
      </c>
      <c r="BW140" s="25">
        <v>60.75</v>
      </c>
      <c r="BX140" s="25">
        <v>0</v>
      </c>
      <c r="BY140" s="25">
        <v>0</v>
      </c>
      <c r="BZ140" s="25">
        <v>92.546999999999997</v>
      </c>
      <c r="CA140" s="25">
        <v>650.57055334046481</v>
      </c>
      <c r="CB140" s="25">
        <v>7.6999999999999999E-2</v>
      </c>
      <c r="CC140" s="25">
        <v>229.74025974025975</v>
      </c>
      <c r="CD140" s="25">
        <v>65.435000000000002</v>
      </c>
      <c r="CE140" s="25">
        <v>232.81893482081455</v>
      </c>
      <c r="CF140" s="25">
        <v>0</v>
      </c>
      <c r="CG140" s="25">
        <v>0</v>
      </c>
      <c r="CH140" s="25">
        <v>33.881</v>
      </c>
      <c r="CI140" s="25">
        <v>453.86195802957411</v>
      </c>
      <c r="CJ140" s="25">
        <v>18.664999999999999</v>
      </c>
      <c r="CK140" s="25">
        <v>1298.4368604339672</v>
      </c>
      <c r="CL140" s="25">
        <v>83.316000000000003</v>
      </c>
      <c r="CM140" s="25">
        <v>367.36665226367086</v>
      </c>
      <c r="CN140" s="25">
        <v>0</v>
      </c>
      <c r="CO140" s="25">
        <v>0</v>
      </c>
      <c r="CP140" s="25">
        <v>25.51</v>
      </c>
      <c r="CQ140" s="25">
        <v>228.20948647589182</v>
      </c>
      <c r="CR140" s="25">
        <v>0</v>
      </c>
      <c r="CS140" s="25">
        <v>0</v>
      </c>
      <c r="CT140" s="25">
        <v>3.4769999999999999</v>
      </c>
      <c r="CU140" s="25">
        <v>425.79666379062411</v>
      </c>
      <c r="CV140" s="25">
        <v>0</v>
      </c>
      <c r="CW140" s="25">
        <v>0</v>
      </c>
      <c r="CX140" s="25">
        <v>12.315</v>
      </c>
      <c r="CY140" s="25">
        <v>282.72764920828257</v>
      </c>
      <c r="CZ140" s="25">
        <v>0</v>
      </c>
      <c r="DA140" s="25">
        <v>0</v>
      </c>
      <c r="DB140" s="25">
        <v>0</v>
      </c>
      <c r="DC140" s="25">
        <v>0</v>
      </c>
      <c r="DD140" s="25">
        <v>5.0570000000000004</v>
      </c>
      <c r="DE140" s="25">
        <v>505.34130907652764</v>
      </c>
      <c r="DF140" s="25">
        <v>158.464</v>
      </c>
      <c r="DG140" s="25">
        <v>248.30196763933762</v>
      </c>
      <c r="DH140" s="25">
        <v>5.0949999999999998</v>
      </c>
      <c r="DI140" s="25">
        <v>682.85436702649656</v>
      </c>
      <c r="DJ140" s="25">
        <v>1.179</v>
      </c>
      <c r="DK140" s="25">
        <v>113.98812553011025</v>
      </c>
      <c r="DL140" s="25">
        <v>0</v>
      </c>
      <c r="DM140" s="25">
        <v>0</v>
      </c>
      <c r="DN140" s="25">
        <v>0.54600000000000004</v>
      </c>
      <c r="DO140" s="25">
        <v>2014.0238095238096</v>
      </c>
      <c r="DP140" s="25">
        <v>0.76600000000000001</v>
      </c>
      <c r="DQ140" s="25">
        <v>699.36161879895565</v>
      </c>
      <c r="DR140" s="25">
        <v>2.8140000000000001</v>
      </c>
      <c r="DS140" s="25">
        <v>1707.9118692253021</v>
      </c>
      <c r="DT140" s="25">
        <v>0</v>
      </c>
      <c r="DU140" s="25">
        <v>0</v>
      </c>
      <c r="DV140" s="25">
        <v>156.07400000000001</v>
      </c>
      <c r="DW140" s="25">
        <v>673.68233017671105</v>
      </c>
      <c r="DX140" s="25">
        <v>28.727</v>
      </c>
      <c r="DY140" s="25">
        <v>480.38650050475161</v>
      </c>
      <c r="DZ140" s="25">
        <v>0.81499999999999995</v>
      </c>
      <c r="EA140" s="25">
        <v>660.71901840490796</v>
      </c>
      <c r="EB140" s="25">
        <v>0</v>
      </c>
      <c r="EC140" s="25">
        <v>0</v>
      </c>
      <c r="ED140" s="25">
        <v>4.3150000000000004</v>
      </c>
      <c r="EE140" s="25">
        <v>543.9719582850521</v>
      </c>
      <c r="EF140" s="25">
        <v>2.536</v>
      </c>
      <c r="EG140" s="25">
        <v>235.82413249211356</v>
      </c>
      <c r="EH140" s="25">
        <v>4.4999999999999998E-2</v>
      </c>
      <c r="EI140" s="25">
        <v>434.4</v>
      </c>
      <c r="EJ140" s="25">
        <v>0</v>
      </c>
      <c r="EK140" s="25">
        <v>0</v>
      </c>
      <c r="EL140" s="25">
        <v>4.3639999999999999</v>
      </c>
      <c r="EM140" s="25">
        <v>810.03735105407884</v>
      </c>
      <c r="EN140" s="25">
        <v>0</v>
      </c>
      <c r="EO140" s="25">
        <v>0</v>
      </c>
      <c r="EP140" s="25">
        <v>4.7460000000000004</v>
      </c>
      <c r="EQ140" s="25">
        <v>2555.7661188369152</v>
      </c>
      <c r="ER140" s="25">
        <v>0</v>
      </c>
      <c r="ES140" s="25">
        <v>0</v>
      </c>
      <c r="ET140" s="25">
        <v>15.355</v>
      </c>
      <c r="EU140" s="25">
        <v>260.26356235753826</v>
      </c>
      <c r="EV140" s="25">
        <v>192.24700000000001</v>
      </c>
      <c r="EW140" s="25">
        <v>1050.2718898084236</v>
      </c>
      <c r="EX140" s="25">
        <v>0</v>
      </c>
      <c r="EY140" s="25">
        <v>0</v>
      </c>
      <c r="EZ140" s="25">
        <v>7.1999999999999995E-2</v>
      </c>
      <c r="FA140" s="25">
        <v>5472.75</v>
      </c>
      <c r="FB140" s="25">
        <v>41.848999999999997</v>
      </c>
      <c r="FC140" s="25">
        <v>1840.3129584936319</v>
      </c>
      <c r="FD140" s="25">
        <v>0</v>
      </c>
      <c r="FE140" s="25">
        <v>0</v>
      </c>
      <c r="FF140" s="25">
        <v>31.166</v>
      </c>
      <c r="FG140" s="25">
        <v>2015.8282102290957</v>
      </c>
      <c r="FH140" s="25">
        <v>0</v>
      </c>
      <c r="FI140" s="25">
        <v>0</v>
      </c>
      <c r="FJ140" s="25">
        <v>6.4000000000000001E-2</v>
      </c>
      <c r="FK140" s="25">
        <v>661.53125</v>
      </c>
      <c r="FL140" s="25">
        <v>2.698</v>
      </c>
      <c r="FM140" s="25">
        <v>2815.0059303187545</v>
      </c>
      <c r="FN140" s="25">
        <v>54.895000000000003</v>
      </c>
      <c r="FO140" s="25">
        <v>954.87816741051097</v>
      </c>
      <c r="FP140" s="25">
        <v>0</v>
      </c>
      <c r="FQ140" s="25">
        <v>0</v>
      </c>
      <c r="FR140" s="25">
        <v>0.629</v>
      </c>
      <c r="FS140" s="25">
        <v>856.8648648648649</v>
      </c>
      <c r="FT140" s="25">
        <v>0</v>
      </c>
      <c r="FU140" s="25">
        <v>0</v>
      </c>
      <c r="FV140" s="25">
        <v>0</v>
      </c>
      <c r="FW140" s="25">
        <v>0</v>
      </c>
      <c r="FX140" s="25">
        <v>26.588000000000001</v>
      </c>
      <c r="FY140" s="25">
        <v>1354.6998646005718</v>
      </c>
      <c r="FZ140" s="25">
        <v>0</v>
      </c>
      <c r="GA140" s="25">
        <v>0</v>
      </c>
      <c r="GB140" s="25">
        <v>11.502000000000001</v>
      </c>
      <c r="GC140" s="25">
        <v>1028.6660580768562</v>
      </c>
      <c r="GD140" s="25">
        <v>0</v>
      </c>
      <c r="GE140" s="25">
        <v>0</v>
      </c>
      <c r="GF140" s="25">
        <v>0</v>
      </c>
      <c r="GG140" s="25">
        <v>0</v>
      </c>
      <c r="GH140" s="25">
        <v>0</v>
      </c>
      <c r="GI140" s="25">
        <v>0</v>
      </c>
      <c r="GJ140" s="25">
        <v>0</v>
      </c>
      <c r="GK140" s="25">
        <v>0</v>
      </c>
      <c r="GL140" s="25">
        <v>0</v>
      </c>
      <c r="GM140" s="25">
        <v>0</v>
      </c>
      <c r="GN140" s="25">
        <v>0</v>
      </c>
      <c r="GO140" s="25">
        <v>0</v>
      </c>
      <c r="GP140" s="25">
        <v>19.048999999999999</v>
      </c>
      <c r="GQ140" s="25">
        <v>911.07380964880042</v>
      </c>
      <c r="GR140" s="25">
        <v>13.356999999999999</v>
      </c>
      <c r="GS140" s="25">
        <v>1304.8111851463652</v>
      </c>
      <c r="GT140" s="25">
        <v>0</v>
      </c>
      <c r="GU140" s="25">
        <v>0</v>
      </c>
      <c r="GV140" s="25">
        <v>0.217</v>
      </c>
      <c r="GW140" s="25">
        <v>8517.3133640552987</v>
      </c>
      <c r="GX140" s="25">
        <v>4.4960000000000004</v>
      </c>
      <c r="GY140" s="25">
        <v>974.14056939501779</v>
      </c>
      <c r="GZ140" s="25">
        <v>0</v>
      </c>
      <c r="HA140" s="25">
        <v>0</v>
      </c>
      <c r="HB140" s="25">
        <v>0</v>
      </c>
      <c r="HC140" s="25">
        <v>0</v>
      </c>
      <c r="HD140" s="25">
        <v>0</v>
      </c>
      <c r="HE140" s="25">
        <v>0</v>
      </c>
      <c r="HF140" s="25">
        <v>0</v>
      </c>
      <c r="HG140" s="25">
        <v>0</v>
      </c>
      <c r="HH140" s="25">
        <v>0</v>
      </c>
      <c r="HI140" s="25">
        <v>0</v>
      </c>
      <c r="HJ140" s="25">
        <v>0</v>
      </c>
      <c r="HK140" s="25">
        <v>0</v>
      </c>
      <c r="HL140" s="25">
        <v>0</v>
      </c>
      <c r="HM140" s="25">
        <v>0</v>
      </c>
      <c r="HN140" s="25">
        <v>0</v>
      </c>
      <c r="HO140" s="25">
        <v>0</v>
      </c>
      <c r="HP140" s="25">
        <v>8.6440000000000001</v>
      </c>
      <c r="HQ140" s="25">
        <v>1295.739241092087</v>
      </c>
      <c r="HR140" s="25">
        <v>0</v>
      </c>
      <c r="HS140" s="25">
        <v>0</v>
      </c>
      <c r="HT140" s="25">
        <v>2.23</v>
      </c>
      <c r="HU140" s="25">
        <v>1471.2497757847534</v>
      </c>
      <c r="HV140" s="25">
        <v>0</v>
      </c>
      <c r="HW140" s="25">
        <v>0</v>
      </c>
      <c r="HX140" s="25">
        <v>0</v>
      </c>
      <c r="HY140" s="25">
        <v>0</v>
      </c>
      <c r="HZ140" s="25">
        <v>0</v>
      </c>
      <c r="IA140" s="25">
        <v>0</v>
      </c>
      <c r="IB140" s="25">
        <v>0</v>
      </c>
      <c r="IC140" s="25">
        <v>0</v>
      </c>
      <c r="ID140" s="25">
        <v>2.23</v>
      </c>
      <c r="IE140" s="25">
        <v>1471.2497757847534</v>
      </c>
      <c r="IF140" s="25">
        <v>0</v>
      </c>
      <c r="IG140" s="25">
        <v>0</v>
      </c>
    </row>
    <row r="141" spans="1:241" ht="12.75" customHeight="1">
      <c r="A141" s="44"/>
      <c r="B141" s="45"/>
      <c r="C141" s="46" t="s">
        <v>255</v>
      </c>
      <c r="D141" s="47" t="s">
        <v>256</v>
      </c>
      <c r="E141" s="24">
        <v>109</v>
      </c>
      <c r="F141" s="25">
        <f t="shared" si="4"/>
        <v>4918.3150000000005</v>
      </c>
      <c r="G141" s="25">
        <f t="shared" si="5"/>
        <v>582.95653755402009</v>
      </c>
      <c r="H141" s="25">
        <f t="shared" si="6"/>
        <v>4775.18</v>
      </c>
      <c r="I141" s="25">
        <f t="shared" si="7"/>
        <v>561.83006462583614</v>
      </c>
      <c r="J141" s="25">
        <v>4775.18</v>
      </c>
      <c r="K141" s="25">
        <v>561.83006462583614</v>
      </c>
      <c r="L141" s="25">
        <v>0</v>
      </c>
      <c r="M141" s="25">
        <v>0</v>
      </c>
      <c r="N141" s="25">
        <v>0</v>
      </c>
      <c r="O141" s="25">
        <v>0</v>
      </c>
      <c r="P141" s="25">
        <v>3.738</v>
      </c>
      <c r="Q141" s="25">
        <v>3392.8539325842698</v>
      </c>
      <c r="R141" s="25">
        <v>0</v>
      </c>
      <c r="S141" s="25">
        <v>0</v>
      </c>
      <c r="T141" s="25">
        <v>0</v>
      </c>
      <c r="U141" s="25">
        <v>0</v>
      </c>
      <c r="V141" s="25">
        <v>0</v>
      </c>
      <c r="W141" s="25">
        <v>0</v>
      </c>
      <c r="X141" s="25">
        <v>0</v>
      </c>
      <c r="Y141" s="25">
        <v>0</v>
      </c>
      <c r="Z141" s="25">
        <v>0</v>
      </c>
      <c r="AA141" s="25">
        <v>0</v>
      </c>
      <c r="AB141" s="25">
        <v>0</v>
      </c>
      <c r="AC141" s="25">
        <v>0</v>
      </c>
      <c r="AD141" s="25">
        <v>0.25900000000000001</v>
      </c>
      <c r="AE141" s="25">
        <v>1282.918918918919</v>
      </c>
      <c r="AF141" s="25">
        <v>0</v>
      </c>
      <c r="AG141" s="25">
        <v>0</v>
      </c>
      <c r="AH141" s="25">
        <v>14.366</v>
      </c>
      <c r="AI141" s="25">
        <v>1646.4230822775999</v>
      </c>
      <c r="AJ141" s="25">
        <v>0</v>
      </c>
      <c r="AK141" s="25">
        <v>0</v>
      </c>
      <c r="AL141" s="25">
        <v>0</v>
      </c>
      <c r="AM141" s="25">
        <v>0</v>
      </c>
      <c r="AN141" s="25">
        <v>0</v>
      </c>
      <c r="AO141" s="25">
        <v>0</v>
      </c>
      <c r="AP141" s="25">
        <v>0</v>
      </c>
      <c r="AQ141" s="25">
        <v>0</v>
      </c>
      <c r="AR141" s="25">
        <v>0</v>
      </c>
      <c r="AS141" s="25">
        <v>0</v>
      </c>
      <c r="AT141" s="25">
        <v>0</v>
      </c>
      <c r="AU141" s="25">
        <v>0</v>
      </c>
      <c r="AV141" s="25">
        <v>0</v>
      </c>
      <c r="AW141" s="25">
        <v>0</v>
      </c>
      <c r="AX141" s="25">
        <v>5.5549999999999997</v>
      </c>
      <c r="AY141" s="25">
        <v>711.02826282628257</v>
      </c>
      <c r="AZ141" s="25">
        <v>0</v>
      </c>
      <c r="BA141" s="25">
        <v>0</v>
      </c>
      <c r="BB141" s="25">
        <v>0</v>
      </c>
      <c r="BC141" s="25">
        <v>0</v>
      </c>
      <c r="BD141" s="25">
        <v>68.019000000000005</v>
      </c>
      <c r="BE141" s="25">
        <v>154.75652391243622</v>
      </c>
      <c r="BF141" s="25">
        <v>0</v>
      </c>
      <c r="BG141" s="25">
        <v>0</v>
      </c>
      <c r="BH141" s="25">
        <v>5.516</v>
      </c>
      <c r="BI141" s="25">
        <v>411.33212472806377</v>
      </c>
      <c r="BJ141" s="25">
        <v>0</v>
      </c>
      <c r="BK141" s="25">
        <v>0</v>
      </c>
      <c r="BL141" s="25">
        <v>2.944</v>
      </c>
      <c r="BM141" s="25">
        <v>1428.9106657608695</v>
      </c>
      <c r="BN141" s="25">
        <v>0</v>
      </c>
      <c r="BO141" s="25">
        <v>0</v>
      </c>
      <c r="BP141" s="25">
        <v>0</v>
      </c>
      <c r="BQ141" s="25">
        <v>0</v>
      </c>
      <c r="BR141" s="25">
        <v>236.547</v>
      </c>
      <c r="BS141" s="25">
        <v>41.700325939453897</v>
      </c>
      <c r="BT141" s="25">
        <v>0</v>
      </c>
      <c r="BU141" s="25">
        <v>0</v>
      </c>
      <c r="BV141" s="25">
        <v>0.34200000000000003</v>
      </c>
      <c r="BW141" s="25">
        <v>35.239766081871345</v>
      </c>
      <c r="BX141" s="25">
        <v>0</v>
      </c>
      <c r="BY141" s="25">
        <v>0</v>
      </c>
      <c r="BZ141" s="25">
        <v>474.68700000000001</v>
      </c>
      <c r="CA141" s="25">
        <v>579.60458786526704</v>
      </c>
      <c r="CB141" s="25">
        <v>0</v>
      </c>
      <c r="CC141" s="25">
        <v>0</v>
      </c>
      <c r="CD141" s="25">
        <v>745.40800000000002</v>
      </c>
      <c r="CE141" s="25">
        <v>203.36452922426375</v>
      </c>
      <c r="CF141" s="25">
        <v>2.6840000000000002</v>
      </c>
      <c r="CG141" s="25">
        <v>321.6199701937407</v>
      </c>
      <c r="CH141" s="25">
        <v>1014.736</v>
      </c>
      <c r="CI141" s="25">
        <v>400.36171674208862</v>
      </c>
      <c r="CJ141" s="25">
        <v>25.742999999999999</v>
      </c>
      <c r="CK141" s="25">
        <v>1881.3745872664413</v>
      </c>
      <c r="CL141" s="25">
        <v>66.864000000000004</v>
      </c>
      <c r="CM141" s="25">
        <v>470.24137054319215</v>
      </c>
      <c r="CN141" s="25">
        <v>0</v>
      </c>
      <c r="CO141" s="25">
        <v>0</v>
      </c>
      <c r="CP141" s="25">
        <v>7.5919999999999996</v>
      </c>
      <c r="CQ141" s="25">
        <v>1066.2907007376186</v>
      </c>
      <c r="CR141" s="25">
        <v>0</v>
      </c>
      <c r="CS141" s="25">
        <v>0</v>
      </c>
      <c r="CT141" s="25">
        <v>32.064</v>
      </c>
      <c r="CU141" s="25">
        <v>188.82628493013974</v>
      </c>
      <c r="CV141" s="25">
        <v>0</v>
      </c>
      <c r="CW141" s="25">
        <v>0</v>
      </c>
      <c r="CX141" s="25">
        <v>0.45600000000000002</v>
      </c>
      <c r="CY141" s="25">
        <v>142.57894736842104</v>
      </c>
      <c r="CZ141" s="25">
        <v>0</v>
      </c>
      <c r="DA141" s="25">
        <v>0</v>
      </c>
      <c r="DB141" s="25">
        <v>0</v>
      </c>
      <c r="DC141" s="25">
        <v>0</v>
      </c>
      <c r="DD141" s="25">
        <v>1.998</v>
      </c>
      <c r="DE141" s="25">
        <v>341.32432432432432</v>
      </c>
      <c r="DF141" s="25">
        <v>5.9470000000000001</v>
      </c>
      <c r="DG141" s="25">
        <v>553.61291407432316</v>
      </c>
      <c r="DH141" s="25">
        <v>6.218</v>
      </c>
      <c r="DI141" s="25">
        <v>613.86715985847536</v>
      </c>
      <c r="DJ141" s="25">
        <v>0</v>
      </c>
      <c r="DK141" s="25">
        <v>0</v>
      </c>
      <c r="DL141" s="25">
        <v>0</v>
      </c>
      <c r="DM141" s="25">
        <v>0</v>
      </c>
      <c r="DN141" s="25">
        <v>0</v>
      </c>
      <c r="DO141" s="25">
        <v>0</v>
      </c>
      <c r="DP141" s="25">
        <v>0</v>
      </c>
      <c r="DQ141" s="25">
        <v>0</v>
      </c>
      <c r="DR141" s="25">
        <v>11.532</v>
      </c>
      <c r="DS141" s="25">
        <v>643.01075268817203</v>
      </c>
      <c r="DT141" s="25">
        <v>0</v>
      </c>
      <c r="DU141" s="25">
        <v>0</v>
      </c>
      <c r="DV141" s="25">
        <v>57.863999999999997</v>
      </c>
      <c r="DW141" s="25">
        <v>787.25981612055864</v>
      </c>
      <c r="DX141" s="25">
        <v>15.316000000000001</v>
      </c>
      <c r="DY141" s="25">
        <v>306.52663880908852</v>
      </c>
      <c r="DZ141" s="25">
        <v>3.9670000000000001</v>
      </c>
      <c r="EA141" s="25">
        <v>1187.1025964204689</v>
      </c>
      <c r="EB141" s="25">
        <v>0</v>
      </c>
      <c r="EC141" s="25">
        <v>0</v>
      </c>
      <c r="ED141" s="25">
        <v>91.713999999999999</v>
      </c>
      <c r="EE141" s="25">
        <v>500.56272760974338</v>
      </c>
      <c r="EF141" s="25">
        <v>393.11799999999999</v>
      </c>
      <c r="EG141" s="25">
        <v>90.538896718033769</v>
      </c>
      <c r="EH141" s="25">
        <v>7.8460000000000001</v>
      </c>
      <c r="EI141" s="25">
        <v>388.61509049197042</v>
      </c>
      <c r="EJ141" s="25">
        <v>0</v>
      </c>
      <c r="EK141" s="25">
        <v>0</v>
      </c>
      <c r="EL141" s="25">
        <v>20.477</v>
      </c>
      <c r="EM141" s="25">
        <v>770.34853738340576</v>
      </c>
      <c r="EN141" s="25">
        <v>0</v>
      </c>
      <c r="EO141" s="25">
        <v>0</v>
      </c>
      <c r="EP141" s="25">
        <v>0</v>
      </c>
      <c r="EQ141" s="25">
        <v>0</v>
      </c>
      <c r="ER141" s="25">
        <v>0</v>
      </c>
      <c r="ES141" s="25">
        <v>0</v>
      </c>
      <c r="ET141" s="25">
        <v>38.020000000000003</v>
      </c>
      <c r="EU141" s="25">
        <v>226.55860073645451</v>
      </c>
      <c r="EV141" s="25">
        <v>467.54700000000003</v>
      </c>
      <c r="EW141" s="25">
        <v>629.69157539242042</v>
      </c>
      <c r="EX141" s="25">
        <v>0</v>
      </c>
      <c r="EY141" s="25">
        <v>0</v>
      </c>
      <c r="EZ141" s="25">
        <v>1.4E-2</v>
      </c>
      <c r="FA141" s="25">
        <v>4181.1428571428569</v>
      </c>
      <c r="FB141" s="25">
        <v>94.186000000000007</v>
      </c>
      <c r="FC141" s="25">
        <v>1302.8899942666637</v>
      </c>
      <c r="FD141" s="25">
        <v>0</v>
      </c>
      <c r="FE141" s="25">
        <v>0</v>
      </c>
      <c r="FF141" s="25">
        <v>16.719000000000001</v>
      </c>
      <c r="FG141" s="25">
        <v>2789.6881392427777</v>
      </c>
      <c r="FH141" s="25">
        <v>275.91899999999998</v>
      </c>
      <c r="FI141" s="25">
        <v>1077.6945951529253</v>
      </c>
      <c r="FJ141" s="25">
        <v>0.127</v>
      </c>
      <c r="FK141" s="25">
        <v>1028.9763779527559</v>
      </c>
      <c r="FL141" s="25">
        <v>5.34</v>
      </c>
      <c r="FM141" s="25">
        <v>1038.9827715355805</v>
      </c>
      <c r="FN141" s="25">
        <v>223.90199999999999</v>
      </c>
      <c r="FO141" s="25">
        <v>831.49931666532677</v>
      </c>
      <c r="FP141" s="25">
        <v>0</v>
      </c>
      <c r="FQ141" s="25">
        <v>0</v>
      </c>
      <c r="FR141" s="25">
        <v>0</v>
      </c>
      <c r="FS141" s="25">
        <v>0</v>
      </c>
      <c r="FT141" s="25">
        <v>0</v>
      </c>
      <c r="FU141" s="25">
        <v>0</v>
      </c>
      <c r="FV141" s="25">
        <v>0</v>
      </c>
      <c r="FW141" s="25">
        <v>0</v>
      </c>
      <c r="FX141" s="25">
        <v>283.32600000000002</v>
      </c>
      <c r="FY141" s="25">
        <v>1862.4058257978443</v>
      </c>
      <c r="FZ141" s="25">
        <v>0</v>
      </c>
      <c r="GA141" s="25">
        <v>0</v>
      </c>
      <c r="GB141" s="25">
        <v>39.673000000000002</v>
      </c>
      <c r="GC141" s="25">
        <v>613.65755047513426</v>
      </c>
      <c r="GD141" s="25">
        <v>0</v>
      </c>
      <c r="GE141" s="25">
        <v>0</v>
      </c>
      <c r="GF141" s="25">
        <v>0</v>
      </c>
      <c r="GG141" s="25">
        <v>0</v>
      </c>
      <c r="GH141" s="25">
        <v>6.5919999999999996</v>
      </c>
      <c r="GI141" s="25">
        <v>387.87924757281553</v>
      </c>
      <c r="GJ141" s="25">
        <v>0.29799999999999999</v>
      </c>
      <c r="GK141" s="25">
        <v>2360.7315436241611</v>
      </c>
      <c r="GL141" s="25">
        <v>0</v>
      </c>
      <c r="GM141" s="25">
        <v>0</v>
      </c>
      <c r="GN141" s="25">
        <v>0</v>
      </c>
      <c r="GO141" s="25">
        <v>0</v>
      </c>
      <c r="GP141" s="25">
        <v>0</v>
      </c>
      <c r="GQ141" s="25">
        <v>0</v>
      </c>
      <c r="GR141" s="25">
        <v>137.87899999999999</v>
      </c>
      <c r="GS141" s="25">
        <v>1271.0073180107195</v>
      </c>
      <c r="GT141" s="25">
        <v>0</v>
      </c>
      <c r="GU141" s="25">
        <v>0</v>
      </c>
      <c r="GV141" s="25">
        <v>0.78900000000000003</v>
      </c>
      <c r="GW141" s="25">
        <v>7785.0342205323195</v>
      </c>
      <c r="GX141" s="25">
        <v>2.976</v>
      </c>
      <c r="GY141" s="25">
        <v>761.66465053763443</v>
      </c>
      <c r="GZ141" s="25">
        <v>0.432</v>
      </c>
      <c r="HA141" s="25">
        <v>734.37037037037032</v>
      </c>
      <c r="HB141" s="25">
        <v>0</v>
      </c>
      <c r="HC141" s="25">
        <v>0</v>
      </c>
      <c r="HD141" s="25">
        <v>0</v>
      </c>
      <c r="HE141" s="25">
        <v>0</v>
      </c>
      <c r="HF141" s="25">
        <v>0</v>
      </c>
      <c r="HG141" s="25">
        <v>0</v>
      </c>
      <c r="HH141" s="25">
        <v>0</v>
      </c>
      <c r="HI141" s="25">
        <v>0</v>
      </c>
      <c r="HJ141" s="25">
        <v>0</v>
      </c>
      <c r="HK141" s="25">
        <v>0</v>
      </c>
      <c r="HL141" s="25">
        <v>0</v>
      </c>
      <c r="HM141" s="25">
        <v>0</v>
      </c>
      <c r="HN141" s="25">
        <v>0</v>
      </c>
      <c r="HO141" s="25">
        <v>0</v>
      </c>
      <c r="HP141" s="25">
        <v>133.68199999999999</v>
      </c>
      <c r="HQ141" s="25">
        <v>1245.6341467063628</v>
      </c>
      <c r="HR141" s="25">
        <v>0</v>
      </c>
      <c r="HS141" s="25">
        <v>0</v>
      </c>
      <c r="HT141" s="25">
        <v>5.2560000000000002</v>
      </c>
      <c r="HU141" s="25">
        <v>1727.3548325722984</v>
      </c>
      <c r="HV141" s="25">
        <v>0</v>
      </c>
      <c r="HW141" s="25">
        <v>0</v>
      </c>
      <c r="HX141" s="25">
        <v>0</v>
      </c>
      <c r="HY141" s="25">
        <v>0</v>
      </c>
      <c r="HZ141" s="25">
        <v>0.88200000000000001</v>
      </c>
      <c r="IA141" s="25">
        <v>702.4467120181406</v>
      </c>
      <c r="IB141" s="25">
        <v>0</v>
      </c>
      <c r="IC141" s="25">
        <v>0</v>
      </c>
      <c r="ID141" s="25">
        <v>4.3739999999999997</v>
      </c>
      <c r="IE141" s="25">
        <v>1934.0235482395976</v>
      </c>
      <c r="IF141" s="25">
        <v>0</v>
      </c>
      <c r="IG141" s="25">
        <v>0</v>
      </c>
    </row>
    <row r="142" spans="1:241" ht="12.75" customHeight="1">
      <c r="A142" s="44"/>
      <c r="B142" s="45"/>
      <c r="C142" s="46" t="s">
        <v>257</v>
      </c>
      <c r="D142" s="47" t="s">
        <v>132</v>
      </c>
      <c r="E142" s="24">
        <v>110</v>
      </c>
      <c r="F142" s="25">
        <f t="shared" si="4"/>
        <v>5151.0419999999995</v>
      </c>
      <c r="G142" s="25">
        <f t="shared" si="5"/>
        <v>463.97013730425806</v>
      </c>
      <c r="H142" s="25">
        <f t="shared" si="6"/>
        <v>5130.7979999999998</v>
      </c>
      <c r="I142" s="25">
        <f t="shared" si="7"/>
        <v>457.70460598916583</v>
      </c>
      <c r="J142" s="25">
        <v>5130.7979999999998</v>
      </c>
      <c r="K142" s="25">
        <v>457.70460598916583</v>
      </c>
      <c r="L142" s="25">
        <v>0</v>
      </c>
      <c r="M142" s="25">
        <v>0</v>
      </c>
      <c r="N142" s="25">
        <v>0</v>
      </c>
      <c r="O142" s="25">
        <v>0</v>
      </c>
      <c r="P142" s="25">
        <v>3.56</v>
      </c>
      <c r="Q142" s="25">
        <v>3051.2730337078651</v>
      </c>
      <c r="R142" s="25">
        <v>0</v>
      </c>
      <c r="S142" s="25">
        <v>0</v>
      </c>
      <c r="T142" s="25">
        <v>0</v>
      </c>
      <c r="U142" s="25">
        <v>0</v>
      </c>
      <c r="V142" s="25">
        <v>0.47799999999999998</v>
      </c>
      <c r="W142" s="25">
        <v>1984.6694560669457</v>
      </c>
      <c r="X142" s="25">
        <v>0</v>
      </c>
      <c r="Y142" s="25">
        <v>0</v>
      </c>
      <c r="Z142" s="25">
        <v>0</v>
      </c>
      <c r="AA142" s="25">
        <v>0</v>
      </c>
      <c r="AB142" s="25">
        <v>0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5">
        <v>29.08</v>
      </c>
      <c r="AI142" s="25">
        <v>1613.6316024759285</v>
      </c>
      <c r="AJ142" s="25">
        <v>0</v>
      </c>
      <c r="AK142" s="25">
        <v>0</v>
      </c>
      <c r="AL142" s="25">
        <v>0.45100000000000001</v>
      </c>
      <c r="AM142" s="25">
        <v>1091.4944567627495</v>
      </c>
      <c r="AN142" s="25">
        <v>0</v>
      </c>
      <c r="AO142" s="25">
        <v>0</v>
      </c>
      <c r="AP142" s="25">
        <v>0</v>
      </c>
      <c r="AQ142" s="25">
        <v>0</v>
      </c>
      <c r="AR142" s="25">
        <v>0</v>
      </c>
      <c r="AS142" s="25">
        <v>0</v>
      </c>
      <c r="AT142" s="25">
        <v>0</v>
      </c>
      <c r="AU142" s="25">
        <v>0</v>
      </c>
      <c r="AV142" s="25">
        <v>0</v>
      </c>
      <c r="AW142" s="25">
        <v>0</v>
      </c>
      <c r="AX142" s="25">
        <v>63.633000000000003</v>
      </c>
      <c r="AY142" s="25">
        <v>52.363474926531836</v>
      </c>
      <c r="AZ142" s="25">
        <v>7.4050000000000002</v>
      </c>
      <c r="BA142" s="25">
        <v>2655.3736664415937</v>
      </c>
      <c r="BB142" s="25">
        <v>0</v>
      </c>
      <c r="BC142" s="25">
        <v>0</v>
      </c>
      <c r="BD142" s="25">
        <v>272.505</v>
      </c>
      <c r="BE142" s="25">
        <v>173.29809728261867</v>
      </c>
      <c r="BF142" s="25">
        <v>0</v>
      </c>
      <c r="BG142" s="25">
        <v>0</v>
      </c>
      <c r="BH142" s="25">
        <v>5.8000000000000003E-2</v>
      </c>
      <c r="BI142" s="25">
        <v>1329.5172413793105</v>
      </c>
      <c r="BJ142" s="25">
        <v>0</v>
      </c>
      <c r="BK142" s="25">
        <v>0</v>
      </c>
      <c r="BL142" s="25">
        <v>2.7549999999999999</v>
      </c>
      <c r="BM142" s="25">
        <v>1373.912885662432</v>
      </c>
      <c r="BN142" s="25">
        <v>0.79700000000000004</v>
      </c>
      <c r="BO142" s="25">
        <v>178.49184441656209</v>
      </c>
      <c r="BP142" s="25">
        <v>0</v>
      </c>
      <c r="BQ142" s="25">
        <v>0</v>
      </c>
      <c r="BR142" s="25">
        <v>1870.5650000000001</v>
      </c>
      <c r="BS142" s="25">
        <v>39.696591136902491</v>
      </c>
      <c r="BT142" s="25">
        <v>12.728999999999999</v>
      </c>
      <c r="BU142" s="25">
        <v>131.41715767145888</v>
      </c>
      <c r="BV142" s="25">
        <v>22.016999999999999</v>
      </c>
      <c r="BW142" s="25">
        <v>131.0402870509152</v>
      </c>
      <c r="BX142" s="25">
        <v>0</v>
      </c>
      <c r="BY142" s="25">
        <v>0</v>
      </c>
      <c r="BZ142" s="25">
        <v>57.149000000000001</v>
      </c>
      <c r="CA142" s="25">
        <v>710.62389543124107</v>
      </c>
      <c r="CB142" s="25">
        <v>17.821999999999999</v>
      </c>
      <c r="CC142" s="25">
        <v>238.0633486701829</v>
      </c>
      <c r="CD142" s="25">
        <v>675.67600000000004</v>
      </c>
      <c r="CE142" s="25">
        <v>160.27568982766888</v>
      </c>
      <c r="CF142" s="25">
        <v>0</v>
      </c>
      <c r="CG142" s="25">
        <v>0</v>
      </c>
      <c r="CH142" s="25">
        <v>346.61900000000003</v>
      </c>
      <c r="CI142" s="25">
        <v>438.92465502468127</v>
      </c>
      <c r="CJ142" s="25">
        <v>2.3980000000000001</v>
      </c>
      <c r="CK142" s="25">
        <v>3768.8757297748125</v>
      </c>
      <c r="CL142" s="25">
        <v>2.7610000000000001</v>
      </c>
      <c r="CM142" s="25">
        <v>974.90112278160086</v>
      </c>
      <c r="CN142" s="25">
        <v>0</v>
      </c>
      <c r="CO142" s="25">
        <v>0</v>
      </c>
      <c r="CP142" s="25">
        <v>0.57899999999999996</v>
      </c>
      <c r="CQ142" s="25">
        <v>1371.3575129533679</v>
      </c>
      <c r="CR142" s="25">
        <v>0</v>
      </c>
      <c r="CS142" s="25">
        <v>0</v>
      </c>
      <c r="CT142" s="25">
        <v>3.0000000000000001E-3</v>
      </c>
      <c r="CU142" s="25">
        <v>468</v>
      </c>
      <c r="CV142" s="25">
        <v>0</v>
      </c>
      <c r="CW142" s="25">
        <v>0</v>
      </c>
      <c r="CX142" s="25">
        <v>0</v>
      </c>
      <c r="CY142" s="25">
        <v>0</v>
      </c>
      <c r="CZ142" s="25">
        <v>0</v>
      </c>
      <c r="DA142" s="25">
        <v>0</v>
      </c>
      <c r="DB142" s="25">
        <v>0</v>
      </c>
      <c r="DC142" s="25">
        <v>0</v>
      </c>
      <c r="DD142" s="25">
        <v>0.52400000000000002</v>
      </c>
      <c r="DE142" s="25">
        <v>744.02671755725191</v>
      </c>
      <c r="DF142" s="25">
        <v>10.753</v>
      </c>
      <c r="DG142" s="25">
        <v>353.35980656560957</v>
      </c>
      <c r="DH142" s="25">
        <v>0.85699999999999998</v>
      </c>
      <c r="DI142" s="25">
        <v>673.95449241540257</v>
      </c>
      <c r="DJ142" s="25">
        <v>0</v>
      </c>
      <c r="DK142" s="25">
        <v>0</v>
      </c>
      <c r="DL142" s="25">
        <v>0</v>
      </c>
      <c r="DM142" s="25">
        <v>0</v>
      </c>
      <c r="DN142" s="25">
        <v>5.2999999999999999E-2</v>
      </c>
      <c r="DO142" s="25">
        <v>3400.9811320754716</v>
      </c>
      <c r="DP142" s="25">
        <v>0.28599999999999998</v>
      </c>
      <c r="DQ142" s="25">
        <v>1529.7482517482517</v>
      </c>
      <c r="DR142" s="25">
        <v>5.8659999999999997</v>
      </c>
      <c r="DS142" s="25">
        <v>569.03443573133313</v>
      </c>
      <c r="DT142" s="25">
        <v>0</v>
      </c>
      <c r="DU142" s="25">
        <v>0</v>
      </c>
      <c r="DV142" s="25">
        <v>10.199</v>
      </c>
      <c r="DW142" s="25">
        <v>1042.715266202569</v>
      </c>
      <c r="DX142" s="25">
        <v>0</v>
      </c>
      <c r="DY142" s="25">
        <v>0</v>
      </c>
      <c r="DZ142" s="25">
        <v>6.3890000000000002</v>
      </c>
      <c r="EA142" s="25">
        <v>1107.4293316637973</v>
      </c>
      <c r="EB142" s="25">
        <v>0</v>
      </c>
      <c r="EC142" s="25">
        <v>0</v>
      </c>
      <c r="ED142" s="25">
        <v>88.875</v>
      </c>
      <c r="EE142" s="25">
        <v>575.42526019690581</v>
      </c>
      <c r="EF142" s="25">
        <v>796.84799999999996</v>
      </c>
      <c r="EG142" s="25">
        <v>128.570667178684</v>
      </c>
      <c r="EH142" s="25">
        <v>1.087</v>
      </c>
      <c r="EI142" s="25">
        <v>522.79668813247463</v>
      </c>
      <c r="EJ142" s="25">
        <v>0</v>
      </c>
      <c r="EK142" s="25">
        <v>0</v>
      </c>
      <c r="EL142" s="25">
        <v>3.0990000000000002</v>
      </c>
      <c r="EM142" s="25">
        <v>1294.4824136818329</v>
      </c>
      <c r="EN142" s="25">
        <v>0</v>
      </c>
      <c r="EO142" s="25">
        <v>0</v>
      </c>
      <c r="EP142" s="25">
        <v>0.89700000000000002</v>
      </c>
      <c r="EQ142" s="25">
        <v>8862.0200668896323</v>
      </c>
      <c r="ER142" s="25">
        <v>0</v>
      </c>
      <c r="ES142" s="25">
        <v>0</v>
      </c>
      <c r="ET142" s="25">
        <v>18.486000000000001</v>
      </c>
      <c r="EU142" s="25">
        <v>372.48079627826462</v>
      </c>
      <c r="EV142" s="25">
        <v>201.381</v>
      </c>
      <c r="EW142" s="25">
        <v>624.09566443706206</v>
      </c>
      <c r="EX142" s="25">
        <v>0</v>
      </c>
      <c r="EY142" s="25">
        <v>0</v>
      </c>
      <c r="EZ142" s="25">
        <v>0</v>
      </c>
      <c r="FA142" s="25">
        <v>0</v>
      </c>
      <c r="FB142" s="25">
        <v>180.07400000000001</v>
      </c>
      <c r="FC142" s="25">
        <v>3610.8228006264089</v>
      </c>
      <c r="FD142" s="25">
        <v>0</v>
      </c>
      <c r="FE142" s="25">
        <v>0</v>
      </c>
      <c r="FF142" s="25">
        <v>16.286000000000001</v>
      </c>
      <c r="FG142" s="25">
        <v>8504.807687584429</v>
      </c>
      <c r="FH142" s="25">
        <v>54.783000000000001</v>
      </c>
      <c r="FI142" s="25">
        <v>3898.1498275012323</v>
      </c>
      <c r="FJ142" s="25">
        <v>7.0000000000000007E-2</v>
      </c>
      <c r="FK142" s="25">
        <v>3894.1714285714288</v>
      </c>
      <c r="FL142" s="25">
        <v>0.55900000000000005</v>
      </c>
      <c r="FM142" s="25">
        <v>7281.2093023255811</v>
      </c>
      <c r="FN142" s="25">
        <v>162.947</v>
      </c>
      <c r="FO142" s="25">
        <v>883.35300435110798</v>
      </c>
      <c r="FP142" s="25">
        <v>0</v>
      </c>
      <c r="FQ142" s="25">
        <v>0</v>
      </c>
      <c r="FR142" s="25">
        <v>9.59</v>
      </c>
      <c r="FS142" s="25">
        <v>530.26934306569342</v>
      </c>
      <c r="FT142" s="25">
        <v>0</v>
      </c>
      <c r="FU142" s="25">
        <v>0</v>
      </c>
      <c r="FV142" s="25">
        <v>0</v>
      </c>
      <c r="FW142" s="25">
        <v>0</v>
      </c>
      <c r="FX142" s="25">
        <v>168.64099999999999</v>
      </c>
      <c r="FY142" s="25">
        <v>1977.2907359420308</v>
      </c>
      <c r="FZ142" s="25">
        <v>0</v>
      </c>
      <c r="GA142" s="25">
        <v>0</v>
      </c>
      <c r="GB142" s="25">
        <v>3.1419999999999999</v>
      </c>
      <c r="GC142" s="25">
        <v>1265.9579885423298</v>
      </c>
      <c r="GD142" s="25">
        <v>0</v>
      </c>
      <c r="GE142" s="25">
        <v>0</v>
      </c>
      <c r="GF142" s="25">
        <v>0</v>
      </c>
      <c r="GG142" s="25">
        <v>0</v>
      </c>
      <c r="GH142" s="25">
        <v>6.6000000000000003E-2</v>
      </c>
      <c r="GI142" s="25">
        <v>1759.909090909091</v>
      </c>
      <c r="GJ142" s="25">
        <v>0</v>
      </c>
      <c r="GK142" s="25">
        <v>0</v>
      </c>
      <c r="GL142" s="25">
        <v>0</v>
      </c>
      <c r="GM142" s="25">
        <v>0</v>
      </c>
      <c r="GN142" s="25">
        <v>0</v>
      </c>
      <c r="GO142" s="25">
        <v>0</v>
      </c>
      <c r="GP142" s="25">
        <v>0</v>
      </c>
      <c r="GQ142" s="25">
        <v>0</v>
      </c>
      <c r="GR142" s="25">
        <v>20.102</v>
      </c>
      <c r="GS142" s="25">
        <v>2058.8213610586013</v>
      </c>
      <c r="GT142" s="25">
        <v>0</v>
      </c>
      <c r="GU142" s="25">
        <v>0</v>
      </c>
      <c r="GV142" s="25">
        <v>6.8000000000000005E-2</v>
      </c>
      <c r="GW142" s="25">
        <v>3816.5294117647059</v>
      </c>
      <c r="GX142" s="25">
        <v>0.57599999999999996</v>
      </c>
      <c r="GY142" s="25">
        <v>1145.25</v>
      </c>
      <c r="GZ142" s="25">
        <v>0</v>
      </c>
      <c r="HA142" s="25">
        <v>0</v>
      </c>
      <c r="HB142" s="25">
        <v>0</v>
      </c>
      <c r="HC142" s="25">
        <v>0</v>
      </c>
      <c r="HD142" s="25">
        <v>0</v>
      </c>
      <c r="HE142" s="25">
        <v>0</v>
      </c>
      <c r="HF142" s="25">
        <v>0</v>
      </c>
      <c r="HG142" s="25">
        <v>0</v>
      </c>
      <c r="HH142" s="25">
        <v>0</v>
      </c>
      <c r="HI142" s="25">
        <v>0</v>
      </c>
      <c r="HJ142" s="25">
        <v>0</v>
      </c>
      <c r="HK142" s="25">
        <v>0</v>
      </c>
      <c r="HL142" s="25">
        <v>12.31</v>
      </c>
      <c r="HM142" s="25">
        <v>1227.750852965069</v>
      </c>
      <c r="HN142" s="25">
        <v>0</v>
      </c>
      <c r="HO142" s="25">
        <v>0</v>
      </c>
      <c r="HP142" s="25">
        <v>7.1479999999999997</v>
      </c>
      <c r="HQ142" s="25">
        <v>3546.9538332400671</v>
      </c>
      <c r="HR142" s="25">
        <v>0</v>
      </c>
      <c r="HS142" s="25">
        <v>0</v>
      </c>
      <c r="HT142" s="25">
        <v>0.14199999999999999</v>
      </c>
      <c r="HU142" s="25">
        <v>1080</v>
      </c>
      <c r="HV142" s="25">
        <v>0</v>
      </c>
      <c r="HW142" s="25">
        <v>0</v>
      </c>
      <c r="HX142" s="25">
        <v>0</v>
      </c>
      <c r="HY142" s="25">
        <v>0</v>
      </c>
      <c r="HZ142" s="25">
        <v>0</v>
      </c>
      <c r="IA142" s="25">
        <v>0</v>
      </c>
      <c r="IB142" s="25">
        <v>0</v>
      </c>
      <c r="IC142" s="25">
        <v>0</v>
      </c>
      <c r="ID142" s="25">
        <v>0.14199999999999999</v>
      </c>
      <c r="IE142" s="25">
        <v>1080</v>
      </c>
      <c r="IF142" s="25">
        <v>0</v>
      </c>
      <c r="IG142" s="25">
        <v>0</v>
      </c>
    </row>
    <row r="143" spans="1:241" ht="12.75" customHeight="1">
      <c r="A143" s="44"/>
      <c r="B143" s="45"/>
      <c r="C143" s="46"/>
      <c r="D143" s="47"/>
      <c r="E143" s="24"/>
      <c r="F143" s="25" t="str">
        <f t="shared" si="4"/>
        <v/>
      </c>
      <c r="G143" s="25" t="str">
        <f t="shared" si="5"/>
        <v/>
      </c>
      <c r="H143" s="25" t="str">
        <f t="shared" si="6"/>
        <v/>
      </c>
      <c r="I143" s="25" t="str">
        <f t="shared" si="7"/>
        <v/>
      </c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  <c r="DT143" s="25"/>
      <c r="DU143" s="25"/>
      <c r="DV143" s="25"/>
      <c r="DW143" s="25"/>
      <c r="DX143" s="25"/>
      <c r="DY143" s="25"/>
      <c r="DZ143" s="25"/>
      <c r="EA143" s="25"/>
      <c r="EB143" s="25"/>
      <c r="EC143" s="25"/>
      <c r="ED143" s="25"/>
      <c r="EE143" s="25"/>
      <c r="EF143" s="25"/>
      <c r="EG143" s="25"/>
      <c r="EH143" s="25"/>
      <c r="EI143" s="25"/>
      <c r="EJ143" s="25"/>
      <c r="EK143" s="25"/>
      <c r="EL143" s="25"/>
      <c r="EM143" s="25"/>
      <c r="EN143" s="25"/>
      <c r="EO143" s="25"/>
      <c r="EP143" s="25"/>
      <c r="EQ143" s="25"/>
      <c r="ER143" s="25"/>
      <c r="ES143" s="25"/>
      <c r="ET143" s="25"/>
      <c r="EU143" s="25"/>
      <c r="EV143" s="25"/>
      <c r="EW143" s="25"/>
      <c r="EX143" s="25"/>
      <c r="EY143" s="25"/>
      <c r="EZ143" s="25"/>
      <c r="FA143" s="25"/>
      <c r="FB143" s="25"/>
      <c r="FC143" s="25"/>
      <c r="FD143" s="25"/>
      <c r="FE143" s="25"/>
      <c r="FF143" s="25"/>
      <c r="FG143" s="25"/>
      <c r="FH143" s="25"/>
      <c r="FI143" s="25"/>
      <c r="FJ143" s="25"/>
      <c r="FK143" s="25"/>
      <c r="FL143" s="25"/>
      <c r="FM143" s="25"/>
      <c r="FN143" s="25"/>
      <c r="FO143" s="25"/>
      <c r="FP143" s="25"/>
      <c r="FQ143" s="25"/>
      <c r="FR143" s="25"/>
      <c r="FS143" s="25"/>
      <c r="FT143" s="25"/>
      <c r="FU143" s="25"/>
      <c r="FV143" s="25"/>
      <c r="FW143" s="25"/>
      <c r="FX143" s="25"/>
      <c r="FY143" s="25"/>
      <c r="FZ143" s="25"/>
      <c r="GA143" s="25"/>
      <c r="GB143" s="25"/>
      <c r="GC143" s="25"/>
      <c r="GD143" s="25"/>
      <c r="GE143" s="25"/>
      <c r="GF143" s="25"/>
      <c r="GG143" s="25"/>
      <c r="GH143" s="25"/>
      <c r="GI143" s="25"/>
      <c r="GJ143" s="25"/>
      <c r="GK143" s="25"/>
      <c r="GL143" s="25"/>
      <c r="GM143" s="25"/>
      <c r="GN143" s="25"/>
      <c r="GO143" s="25"/>
      <c r="GP143" s="25"/>
      <c r="GQ143" s="25"/>
      <c r="GR143" s="25"/>
      <c r="GS143" s="25"/>
      <c r="GT143" s="25"/>
      <c r="GU143" s="25"/>
      <c r="GV143" s="25"/>
      <c r="GW143" s="25"/>
      <c r="GX143" s="25"/>
      <c r="GY143" s="25"/>
      <c r="GZ143" s="25"/>
      <c r="HA143" s="25"/>
      <c r="HB143" s="25"/>
      <c r="HC143" s="25"/>
      <c r="HD143" s="25"/>
      <c r="HE143" s="25"/>
      <c r="HF143" s="25"/>
      <c r="HG143" s="25"/>
      <c r="HH143" s="25"/>
      <c r="HI143" s="25"/>
      <c r="HJ143" s="25"/>
      <c r="HK143" s="25"/>
      <c r="HL143" s="25"/>
      <c r="HM143" s="25"/>
      <c r="HN143" s="25"/>
      <c r="HO143" s="25"/>
      <c r="HP143" s="25"/>
      <c r="HQ143" s="25"/>
      <c r="HR143" s="25"/>
      <c r="HS143" s="25"/>
      <c r="HT143" s="25"/>
      <c r="HU143" s="25"/>
      <c r="HV143" s="25"/>
      <c r="HW143" s="25"/>
      <c r="HX143" s="25"/>
      <c r="HY143" s="25"/>
      <c r="HZ143" s="25"/>
      <c r="IA143" s="25"/>
      <c r="IB143" s="25"/>
      <c r="IC143" s="25"/>
      <c r="ID143" s="25"/>
      <c r="IE143" s="25"/>
      <c r="IF143" s="25"/>
      <c r="IG143" s="25"/>
    </row>
    <row r="144" spans="1:241" ht="12.75" customHeight="1">
      <c r="A144" s="44"/>
      <c r="B144" s="45"/>
      <c r="C144" s="46" t="s">
        <v>258</v>
      </c>
      <c r="D144" s="47" t="s">
        <v>132</v>
      </c>
      <c r="E144" s="24">
        <v>111</v>
      </c>
      <c r="F144" s="25">
        <f t="shared" si="4"/>
        <v>12391.206</v>
      </c>
      <c r="G144" s="25">
        <f t="shared" si="5"/>
        <v>354.56483477072373</v>
      </c>
      <c r="H144" s="25">
        <f t="shared" si="6"/>
        <v>12367.307000000001</v>
      </c>
      <c r="I144" s="25">
        <f t="shared" si="7"/>
        <v>352.58600194852443</v>
      </c>
      <c r="J144" s="25">
        <v>12367.307000000001</v>
      </c>
      <c r="K144" s="25">
        <v>352.58600194852443</v>
      </c>
      <c r="L144" s="25">
        <v>0</v>
      </c>
      <c r="M144" s="25">
        <v>0</v>
      </c>
      <c r="N144" s="25">
        <v>0</v>
      </c>
      <c r="O144" s="25">
        <v>0</v>
      </c>
      <c r="P144" s="25">
        <v>13.653</v>
      </c>
      <c r="Q144" s="25">
        <v>3307.8677213799165</v>
      </c>
      <c r="R144" s="25">
        <v>0</v>
      </c>
      <c r="S144" s="25">
        <v>0</v>
      </c>
      <c r="T144" s="25">
        <v>0</v>
      </c>
      <c r="U144" s="25">
        <v>0</v>
      </c>
      <c r="V144" s="25">
        <v>1.6</v>
      </c>
      <c r="W144" s="25">
        <v>1142.2175</v>
      </c>
      <c r="X144" s="25">
        <v>0</v>
      </c>
      <c r="Y144" s="25">
        <v>0</v>
      </c>
      <c r="Z144" s="25">
        <v>0</v>
      </c>
      <c r="AA144" s="25">
        <v>0</v>
      </c>
      <c r="AB144" s="25">
        <v>0</v>
      </c>
      <c r="AC144" s="25">
        <v>0</v>
      </c>
      <c r="AD144" s="25">
        <v>2.2549999999999999</v>
      </c>
      <c r="AE144" s="25">
        <v>1097.6625277161861</v>
      </c>
      <c r="AF144" s="25">
        <v>0</v>
      </c>
      <c r="AG144" s="25">
        <v>0</v>
      </c>
      <c r="AH144" s="25">
        <v>132.374</v>
      </c>
      <c r="AI144" s="25">
        <v>1753.3698460422743</v>
      </c>
      <c r="AJ144" s="25">
        <v>0</v>
      </c>
      <c r="AK144" s="25">
        <v>0</v>
      </c>
      <c r="AL144" s="25">
        <v>0.05</v>
      </c>
      <c r="AM144" s="25">
        <v>2484</v>
      </c>
      <c r="AN144" s="25">
        <v>0</v>
      </c>
      <c r="AO144" s="25">
        <v>0</v>
      </c>
      <c r="AP144" s="25">
        <v>0.14099999999999999</v>
      </c>
      <c r="AQ144" s="25">
        <v>1776.2553191489362</v>
      </c>
      <c r="AR144" s="25">
        <v>0</v>
      </c>
      <c r="AS144" s="25">
        <v>0</v>
      </c>
      <c r="AT144" s="25">
        <v>5.2759999999999998</v>
      </c>
      <c r="AU144" s="25">
        <v>1694.2880970432145</v>
      </c>
      <c r="AV144" s="25">
        <v>0</v>
      </c>
      <c r="AW144" s="25">
        <v>0</v>
      </c>
      <c r="AX144" s="25">
        <v>36.539000000000001</v>
      </c>
      <c r="AY144" s="25">
        <v>485.99882317523742</v>
      </c>
      <c r="AZ144" s="25">
        <v>0</v>
      </c>
      <c r="BA144" s="25">
        <v>0</v>
      </c>
      <c r="BB144" s="25">
        <v>0</v>
      </c>
      <c r="BC144" s="25">
        <v>0</v>
      </c>
      <c r="BD144" s="25">
        <v>234.37899999999999</v>
      </c>
      <c r="BE144" s="25">
        <v>160.45263867496661</v>
      </c>
      <c r="BF144" s="25">
        <v>0.01</v>
      </c>
      <c r="BG144" s="25">
        <v>54</v>
      </c>
      <c r="BH144" s="25">
        <v>14.196</v>
      </c>
      <c r="BI144" s="25">
        <v>308.38806706114394</v>
      </c>
      <c r="BJ144" s="25">
        <v>0</v>
      </c>
      <c r="BK144" s="25">
        <v>0</v>
      </c>
      <c r="BL144" s="25">
        <v>0.51700000000000002</v>
      </c>
      <c r="BM144" s="25">
        <v>8449.6943907156674</v>
      </c>
      <c r="BN144" s="25">
        <v>1.7230000000000001</v>
      </c>
      <c r="BO144" s="25">
        <v>180.08647707486941</v>
      </c>
      <c r="BP144" s="25">
        <v>0</v>
      </c>
      <c r="BQ144" s="25">
        <v>0</v>
      </c>
      <c r="BR144" s="25">
        <v>2663.1680000000001</v>
      </c>
      <c r="BS144" s="25">
        <v>33.240217665577234</v>
      </c>
      <c r="BT144" s="25">
        <v>181.63200000000001</v>
      </c>
      <c r="BU144" s="25">
        <v>129.26201880725861</v>
      </c>
      <c r="BV144" s="25">
        <v>136.71</v>
      </c>
      <c r="BW144" s="25">
        <v>53.604213298222518</v>
      </c>
      <c r="BX144" s="25">
        <v>0</v>
      </c>
      <c r="BY144" s="25">
        <v>0</v>
      </c>
      <c r="BZ144" s="25">
        <v>474.31700000000001</v>
      </c>
      <c r="CA144" s="25">
        <v>601.39972001846866</v>
      </c>
      <c r="CB144" s="25">
        <v>30.888999999999999</v>
      </c>
      <c r="CC144" s="25">
        <v>313.85324872932114</v>
      </c>
      <c r="CD144" s="25">
        <v>2425.5439999999999</v>
      </c>
      <c r="CE144" s="25">
        <v>190.71281411510159</v>
      </c>
      <c r="CF144" s="25">
        <v>0.192</v>
      </c>
      <c r="CG144" s="25">
        <v>384.68229166666663</v>
      </c>
      <c r="CH144" s="25">
        <v>2507.5390000000002</v>
      </c>
      <c r="CI144" s="25">
        <v>535.55070010875204</v>
      </c>
      <c r="CJ144" s="25">
        <v>21.635999999999999</v>
      </c>
      <c r="CK144" s="25">
        <v>1231.9611758180811</v>
      </c>
      <c r="CL144" s="25">
        <v>13.956</v>
      </c>
      <c r="CM144" s="25">
        <v>392.20120378331899</v>
      </c>
      <c r="CN144" s="25">
        <v>0</v>
      </c>
      <c r="CO144" s="25">
        <v>0</v>
      </c>
      <c r="CP144" s="25">
        <v>9.3729999999999993</v>
      </c>
      <c r="CQ144" s="25">
        <v>970.28784807425586</v>
      </c>
      <c r="CR144" s="25">
        <v>0</v>
      </c>
      <c r="CS144" s="25">
        <v>0</v>
      </c>
      <c r="CT144" s="25">
        <v>0.03</v>
      </c>
      <c r="CU144" s="25">
        <v>270</v>
      </c>
      <c r="CV144" s="25">
        <v>0</v>
      </c>
      <c r="CW144" s="25">
        <v>0</v>
      </c>
      <c r="CX144" s="25">
        <v>0.307</v>
      </c>
      <c r="CY144" s="25">
        <v>402.62540716612375</v>
      </c>
      <c r="CZ144" s="25">
        <v>0</v>
      </c>
      <c r="DA144" s="25">
        <v>0</v>
      </c>
      <c r="DB144" s="25">
        <v>0</v>
      </c>
      <c r="DC144" s="25">
        <v>0</v>
      </c>
      <c r="DD144" s="25">
        <v>0.03</v>
      </c>
      <c r="DE144" s="25">
        <v>624.9666666666667</v>
      </c>
      <c r="DF144" s="25">
        <v>0.53300000000000003</v>
      </c>
      <c r="DG144" s="25">
        <v>341.88180112570359</v>
      </c>
      <c r="DH144" s="25">
        <v>0</v>
      </c>
      <c r="DI144" s="25">
        <v>0</v>
      </c>
      <c r="DJ144" s="25">
        <v>0</v>
      </c>
      <c r="DK144" s="25">
        <v>0</v>
      </c>
      <c r="DL144" s="25">
        <v>0</v>
      </c>
      <c r="DM144" s="25">
        <v>0</v>
      </c>
      <c r="DN144" s="25">
        <v>2.544</v>
      </c>
      <c r="DO144" s="25">
        <v>1159.5475628930817</v>
      </c>
      <c r="DP144" s="25">
        <v>0.184</v>
      </c>
      <c r="DQ144" s="25">
        <v>2411.217391304348</v>
      </c>
      <c r="DR144" s="25">
        <v>6.9930000000000003</v>
      </c>
      <c r="DS144" s="25">
        <v>731.91705991705987</v>
      </c>
      <c r="DT144" s="25">
        <v>0.13800000000000001</v>
      </c>
      <c r="DU144" s="25">
        <v>73.173913043478265</v>
      </c>
      <c r="DV144" s="25">
        <v>74.341999999999999</v>
      </c>
      <c r="DW144" s="25">
        <v>709.50072637270989</v>
      </c>
      <c r="DX144" s="25">
        <v>6.99</v>
      </c>
      <c r="DY144" s="25">
        <v>346.47925608011445</v>
      </c>
      <c r="DZ144" s="25">
        <v>32.872</v>
      </c>
      <c r="EA144" s="25">
        <v>725.98880506205887</v>
      </c>
      <c r="EB144" s="25">
        <v>2.74</v>
      </c>
      <c r="EC144" s="25">
        <v>362.22627737226276</v>
      </c>
      <c r="ED144" s="25">
        <v>307.26</v>
      </c>
      <c r="EE144" s="25">
        <v>696.09732799583412</v>
      </c>
      <c r="EF144" s="25">
        <v>1488.8879999999999</v>
      </c>
      <c r="EG144" s="25">
        <v>130.18936615783056</v>
      </c>
      <c r="EH144" s="25">
        <v>30.123999999999999</v>
      </c>
      <c r="EI144" s="25">
        <v>427.20757535519851</v>
      </c>
      <c r="EJ144" s="25">
        <v>0.187</v>
      </c>
      <c r="EK144" s="25">
        <v>406.44385026737967</v>
      </c>
      <c r="EL144" s="25">
        <v>38.131</v>
      </c>
      <c r="EM144" s="25">
        <v>895.28412577692689</v>
      </c>
      <c r="EN144" s="25">
        <v>0</v>
      </c>
      <c r="EO144" s="25">
        <v>0</v>
      </c>
      <c r="EP144" s="25">
        <v>1.369</v>
      </c>
      <c r="EQ144" s="25">
        <v>2083.2008765522278</v>
      </c>
      <c r="ER144" s="25">
        <v>0.436</v>
      </c>
      <c r="ES144" s="25">
        <v>3357.9082568807339</v>
      </c>
      <c r="ET144" s="25">
        <v>99.653999999999996</v>
      </c>
      <c r="EU144" s="25">
        <v>310.7820960523411</v>
      </c>
      <c r="EV144" s="25">
        <v>555.86199999999997</v>
      </c>
      <c r="EW144" s="25">
        <v>594.22313631800694</v>
      </c>
      <c r="EX144" s="25">
        <v>0</v>
      </c>
      <c r="EY144" s="25">
        <v>0</v>
      </c>
      <c r="EZ144" s="25">
        <v>6.0999999999999999E-2</v>
      </c>
      <c r="FA144" s="25">
        <v>2712.3934426229507</v>
      </c>
      <c r="FB144" s="25">
        <v>4.242</v>
      </c>
      <c r="FC144" s="25">
        <v>1394.7762847713343</v>
      </c>
      <c r="FD144" s="25">
        <v>0</v>
      </c>
      <c r="FE144" s="25">
        <v>0</v>
      </c>
      <c r="FF144" s="25">
        <v>1.9430000000000001</v>
      </c>
      <c r="FG144" s="25">
        <v>7702.1065362840964</v>
      </c>
      <c r="FH144" s="25">
        <v>11.304</v>
      </c>
      <c r="FI144" s="25">
        <v>937.07961783439498</v>
      </c>
      <c r="FJ144" s="25">
        <v>5.8010000000000002</v>
      </c>
      <c r="FK144" s="25">
        <v>665.13549388036552</v>
      </c>
      <c r="FL144" s="25">
        <v>0.83</v>
      </c>
      <c r="FM144" s="25">
        <v>1331.4963855421686</v>
      </c>
      <c r="FN144" s="25">
        <v>638.52800000000002</v>
      </c>
      <c r="FO144" s="25">
        <v>905.33894519895762</v>
      </c>
      <c r="FP144" s="25">
        <v>0</v>
      </c>
      <c r="FQ144" s="25">
        <v>0</v>
      </c>
      <c r="FR144" s="25">
        <v>18.574999999999999</v>
      </c>
      <c r="FS144" s="25">
        <v>550.19074024226109</v>
      </c>
      <c r="FT144" s="25">
        <v>0</v>
      </c>
      <c r="FU144" s="25">
        <v>0</v>
      </c>
      <c r="FV144" s="25">
        <v>0</v>
      </c>
      <c r="FW144" s="25">
        <v>0</v>
      </c>
      <c r="FX144" s="25">
        <v>117.583</v>
      </c>
      <c r="FY144" s="25">
        <v>1542.7918066387149</v>
      </c>
      <c r="FZ144" s="25">
        <v>0</v>
      </c>
      <c r="GA144" s="25">
        <v>0</v>
      </c>
      <c r="GB144" s="25">
        <v>3.1829999999999998</v>
      </c>
      <c r="GC144" s="25">
        <v>4353.3028589381083</v>
      </c>
      <c r="GD144" s="25">
        <v>0.11600000000000001</v>
      </c>
      <c r="GE144" s="25">
        <v>4745.4827586206893</v>
      </c>
      <c r="GF144" s="25">
        <v>0</v>
      </c>
      <c r="GG144" s="25">
        <v>0</v>
      </c>
      <c r="GH144" s="25">
        <v>1.2110000000000001</v>
      </c>
      <c r="GI144" s="25">
        <v>1235.534269199009</v>
      </c>
      <c r="GJ144" s="25">
        <v>3.1E-2</v>
      </c>
      <c r="GK144" s="25">
        <v>627.09677419354841</v>
      </c>
      <c r="GL144" s="25">
        <v>6.6159999999999997</v>
      </c>
      <c r="GM144" s="25">
        <v>1912.5418681983072</v>
      </c>
      <c r="GN144" s="25">
        <v>0</v>
      </c>
      <c r="GO144" s="25">
        <v>0</v>
      </c>
      <c r="GP144" s="25">
        <v>0</v>
      </c>
      <c r="GQ144" s="25">
        <v>0</v>
      </c>
      <c r="GR144" s="25">
        <v>19.105</v>
      </c>
      <c r="GS144" s="25">
        <v>1340.8203088196806</v>
      </c>
      <c r="GT144" s="25">
        <v>0</v>
      </c>
      <c r="GU144" s="25">
        <v>0</v>
      </c>
      <c r="GV144" s="25">
        <v>0.222</v>
      </c>
      <c r="GW144" s="25">
        <v>11804.594594594597</v>
      </c>
      <c r="GX144" s="25">
        <v>4.5350000000000001</v>
      </c>
      <c r="GY144" s="25">
        <v>993.04983461962513</v>
      </c>
      <c r="GZ144" s="25">
        <v>2.1999999999999999E-2</v>
      </c>
      <c r="HA144" s="25">
        <v>8872.454545454546</v>
      </c>
      <c r="HB144" s="25">
        <v>1.0529999999999999</v>
      </c>
      <c r="HC144" s="25">
        <v>214.1861348528015</v>
      </c>
      <c r="HD144" s="25">
        <v>0</v>
      </c>
      <c r="HE144" s="25">
        <v>0</v>
      </c>
      <c r="HF144" s="25">
        <v>0</v>
      </c>
      <c r="HG144" s="25">
        <v>0</v>
      </c>
      <c r="HH144" s="25">
        <v>0</v>
      </c>
      <c r="HI144" s="25">
        <v>0</v>
      </c>
      <c r="HJ144" s="25">
        <v>0</v>
      </c>
      <c r="HK144" s="25">
        <v>0</v>
      </c>
      <c r="HL144" s="25">
        <v>4.2569999999999997</v>
      </c>
      <c r="HM144" s="25">
        <v>2703.9422128259339</v>
      </c>
      <c r="HN144" s="25">
        <v>0</v>
      </c>
      <c r="HO144" s="25">
        <v>0</v>
      </c>
      <c r="HP144" s="25">
        <v>9.016</v>
      </c>
      <c r="HQ144" s="25">
        <v>727.69043921916591</v>
      </c>
      <c r="HR144" s="25">
        <v>0</v>
      </c>
      <c r="HS144" s="25">
        <v>0</v>
      </c>
      <c r="HT144" s="25">
        <v>4.7939999999999996</v>
      </c>
      <c r="HU144" s="25">
        <v>1529.037546933667</v>
      </c>
      <c r="HV144" s="25">
        <v>0</v>
      </c>
      <c r="HW144" s="25">
        <v>0</v>
      </c>
      <c r="HX144" s="25">
        <v>0</v>
      </c>
      <c r="HY144" s="25">
        <v>0</v>
      </c>
      <c r="HZ144" s="25">
        <v>0.72</v>
      </c>
      <c r="IA144" s="25">
        <v>2709.026388888889</v>
      </c>
      <c r="IB144" s="25">
        <v>0</v>
      </c>
      <c r="IC144" s="25">
        <v>0</v>
      </c>
      <c r="ID144" s="25">
        <v>4.0739999999999998</v>
      </c>
      <c r="IE144" s="25">
        <v>1320.4975454099165</v>
      </c>
      <c r="IF144" s="25">
        <v>0</v>
      </c>
      <c r="IG144" s="25">
        <v>0</v>
      </c>
    </row>
    <row r="145" spans="1:241" s="48" customFormat="1" ht="12.75" customHeight="1">
      <c r="A145" s="26"/>
      <c r="B145" s="27"/>
      <c r="C145" s="28"/>
      <c r="D145" s="29"/>
      <c r="E145" s="30"/>
      <c r="F145" s="31" t="str">
        <f t="shared" si="4"/>
        <v/>
      </c>
      <c r="G145" s="31" t="str">
        <f t="shared" si="5"/>
        <v/>
      </c>
      <c r="H145" s="31" t="str">
        <f t="shared" si="6"/>
        <v/>
      </c>
      <c r="I145" s="31" t="str">
        <f t="shared" si="7"/>
        <v/>
      </c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  <c r="AN145" s="31"/>
      <c r="AO145" s="31"/>
      <c r="AP145" s="31"/>
      <c r="AQ145" s="31"/>
      <c r="AR145" s="31"/>
      <c r="AS145" s="31"/>
      <c r="AT145" s="31"/>
      <c r="AU145" s="31"/>
      <c r="AV145" s="31"/>
      <c r="AW145" s="31"/>
      <c r="AX145" s="31"/>
      <c r="AY145" s="31"/>
      <c r="AZ145" s="31"/>
      <c r="BA145" s="31"/>
      <c r="BB145" s="31"/>
      <c r="BC145" s="31"/>
      <c r="BD145" s="31"/>
      <c r="BE145" s="31"/>
      <c r="BF145" s="31"/>
      <c r="BG145" s="31"/>
      <c r="BH145" s="31"/>
      <c r="BI145" s="31"/>
      <c r="BJ145" s="31"/>
      <c r="BK145" s="31"/>
      <c r="BL145" s="31"/>
      <c r="BM145" s="31"/>
      <c r="BN145" s="31"/>
      <c r="BO145" s="31"/>
      <c r="BP145" s="31"/>
      <c r="BQ145" s="31"/>
      <c r="BR145" s="31"/>
      <c r="BS145" s="31"/>
      <c r="BT145" s="31"/>
      <c r="BU145" s="31"/>
      <c r="BV145" s="31"/>
      <c r="BW145" s="31"/>
      <c r="BX145" s="31"/>
      <c r="BY145" s="31"/>
      <c r="BZ145" s="31"/>
      <c r="CA145" s="31"/>
      <c r="CB145" s="31"/>
      <c r="CC145" s="31"/>
      <c r="CD145" s="31"/>
      <c r="CE145" s="31"/>
      <c r="CF145" s="31"/>
      <c r="CG145" s="31"/>
      <c r="CH145" s="31"/>
      <c r="CI145" s="31"/>
      <c r="CJ145" s="31"/>
      <c r="CK145" s="31"/>
      <c r="CL145" s="31"/>
      <c r="CM145" s="31"/>
      <c r="CN145" s="31"/>
      <c r="CO145" s="31"/>
      <c r="CP145" s="31"/>
      <c r="CQ145" s="31"/>
      <c r="CR145" s="31"/>
      <c r="CS145" s="31"/>
      <c r="CT145" s="31"/>
      <c r="CU145" s="31"/>
      <c r="CV145" s="31"/>
      <c r="CW145" s="31"/>
      <c r="CX145" s="31"/>
      <c r="CY145" s="31"/>
      <c r="CZ145" s="31"/>
      <c r="DA145" s="31"/>
      <c r="DB145" s="31"/>
      <c r="DC145" s="31"/>
      <c r="DD145" s="31"/>
      <c r="DE145" s="31"/>
      <c r="DF145" s="31"/>
      <c r="DG145" s="31"/>
      <c r="DH145" s="31"/>
      <c r="DI145" s="31"/>
      <c r="DJ145" s="31"/>
      <c r="DK145" s="31"/>
      <c r="DL145" s="31"/>
      <c r="DM145" s="31"/>
      <c r="DN145" s="31"/>
      <c r="DO145" s="31"/>
      <c r="DP145" s="31"/>
      <c r="DQ145" s="31"/>
      <c r="DR145" s="31"/>
      <c r="DS145" s="31"/>
      <c r="DT145" s="31"/>
      <c r="DU145" s="31"/>
      <c r="DV145" s="31"/>
      <c r="DW145" s="31"/>
      <c r="DX145" s="31"/>
      <c r="DY145" s="31"/>
      <c r="DZ145" s="31"/>
      <c r="EA145" s="31"/>
      <c r="EB145" s="31"/>
      <c r="EC145" s="31"/>
      <c r="ED145" s="31"/>
      <c r="EE145" s="31"/>
      <c r="EF145" s="31"/>
      <c r="EG145" s="31"/>
      <c r="EH145" s="31"/>
      <c r="EI145" s="31"/>
      <c r="EJ145" s="31"/>
      <c r="EK145" s="31"/>
      <c r="EL145" s="31"/>
      <c r="EM145" s="31"/>
      <c r="EN145" s="31"/>
      <c r="EO145" s="31"/>
      <c r="EP145" s="31"/>
      <c r="EQ145" s="31"/>
      <c r="ER145" s="31"/>
      <c r="ES145" s="31"/>
      <c r="ET145" s="31"/>
      <c r="EU145" s="31"/>
      <c r="EV145" s="31"/>
      <c r="EW145" s="31"/>
      <c r="EX145" s="31"/>
      <c r="EY145" s="31"/>
      <c r="EZ145" s="31"/>
      <c r="FA145" s="31"/>
      <c r="FB145" s="31"/>
      <c r="FC145" s="31"/>
      <c r="FD145" s="31"/>
      <c r="FE145" s="31"/>
      <c r="FF145" s="31"/>
      <c r="FG145" s="31"/>
      <c r="FH145" s="31"/>
      <c r="FI145" s="31"/>
      <c r="FJ145" s="31"/>
      <c r="FK145" s="31"/>
      <c r="FL145" s="31"/>
      <c r="FM145" s="31"/>
      <c r="FN145" s="31"/>
      <c r="FO145" s="31"/>
      <c r="FP145" s="31"/>
      <c r="FQ145" s="31"/>
      <c r="FR145" s="31"/>
      <c r="FS145" s="31"/>
      <c r="FT145" s="31"/>
      <c r="FU145" s="31"/>
      <c r="FV145" s="31"/>
      <c r="FW145" s="31"/>
      <c r="FX145" s="31"/>
      <c r="FY145" s="31"/>
      <c r="FZ145" s="31"/>
      <c r="GA145" s="31"/>
      <c r="GB145" s="31"/>
      <c r="GC145" s="31"/>
      <c r="GD145" s="31"/>
      <c r="GE145" s="31"/>
      <c r="GF145" s="31"/>
      <c r="GG145" s="31"/>
      <c r="GH145" s="31"/>
      <c r="GI145" s="31"/>
      <c r="GJ145" s="31"/>
      <c r="GK145" s="31"/>
      <c r="GL145" s="31"/>
      <c r="GM145" s="31"/>
      <c r="GN145" s="31"/>
      <c r="GO145" s="31"/>
      <c r="GP145" s="31"/>
      <c r="GQ145" s="31"/>
      <c r="GR145" s="31"/>
      <c r="GS145" s="31"/>
      <c r="GT145" s="31"/>
      <c r="GU145" s="31"/>
      <c r="GV145" s="31"/>
      <c r="GW145" s="31"/>
      <c r="GX145" s="31"/>
      <c r="GY145" s="31"/>
      <c r="GZ145" s="31"/>
      <c r="HA145" s="31"/>
      <c r="HB145" s="31"/>
      <c r="HC145" s="31"/>
      <c r="HD145" s="31"/>
      <c r="HE145" s="31"/>
      <c r="HF145" s="31"/>
      <c r="HG145" s="31"/>
      <c r="HH145" s="31"/>
      <c r="HI145" s="31"/>
      <c r="HJ145" s="31"/>
      <c r="HK145" s="31"/>
      <c r="HL145" s="31"/>
      <c r="HM145" s="31"/>
      <c r="HN145" s="31"/>
      <c r="HO145" s="31"/>
      <c r="HP145" s="31"/>
      <c r="HQ145" s="31"/>
      <c r="HR145" s="31"/>
      <c r="HS145" s="31"/>
      <c r="HT145" s="31"/>
      <c r="HU145" s="31"/>
      <c r="HV145" s="31"/>
      <c r="HW145" s="31"/>
      <c r="HX145" s="31"/>
      <c r="HY145" s="31"/>
      <c r="HZ145" s="31"/>
      <c r="IA145" s="31"/>
      <c r="IB145" s="31"/>
      <c r="IC145" s="31"/>
      <c r="ID145" s="31"/>
      <c r="IE145" s="31"/>
      <c r="IF145" s="31"/>
      <c r="IG145" s="31"/>
    </row>
    <row r="146" spans="1:241" s="48" customFormat="1" ht="12.75" customHeight="1">
      <c r="A146" s="26"/>
      <c r="B146" s="27" t="s">
        <v>259</v>
      </c>
      <c r="C146" s="28"/>
      <c r="D146" s="29"/>
      <c r="E146" s="30">
        <v>112</v>
      </c>
      <c r="F146" s="31">
        <f t="shared" ref="F146:F201" si="8">IF($E146="","",$H146+$GR146+$GT146+$HT146+$HV146)</f>
        <v>181648.77999999997</v>
      </c>
      <c r="G146" s="31">
        <f t="shared" ref="G146:G201" si="9">IF($E146="","",IFERROR(($H146*$I146+$GR146*$GS146+$GT146*$GU146+$HT146*$HU146+$HV146*$HW146)/$F146,0))</f>
        <v>333.3599827645416</v>
      </c>
      <c r="H146" s="31">
        <f t="shared" ref="H146:H201" si="10">IF($E146="","",$J146+$L146+$N146+$GP146)</f>
        <v>179426.99699999997</v>
      </c>
      <c r="I146" s="31">
        <f t="shared" ref="I146:I201" si="11">IF($E146="","",IFERROR(($J146*$K146+$L146*$M146+$N146*$O146+$GP146*$GQ146)/$H146,0))</f>
        <v>326.15039154893736</v>
      </c>
      <c r="J146" s="31">
        <v>178246.69399999999</v>
      </c>
      <c r="K146" s="31">
        <v>319.63407164791511</v>
      </c>
      <c r="L146" s="31">
        <v>1179.327</v>
      </c>
      <c r="M146" s="31">
        <v>1310.8970684127473</v>
      </c>
      <c r="N146" s="31">
        <v>0</v>
      </c>
      <c r="O146" s="31">
        <v>0</v>
      </c>
      <c r="P146" s="31">
        <v>1173.6849999999999</v>
      </c>
      <c r="Q146" s="31">
        <v>1893.8126055969021</v>
      </c>
      <c r="R146" s="31">
        <v>0</v>
      </c>
      <c r="S146" s="31">
        <v>0</v>
      </c>
      <c r="T146" s="31">
        <v>0</v>
      </c>
      <c r="U146" s="31">
        <v>0</v>
      </c>
      <c r="V146" s="31">
        <v>0.56999999999999995</v>
      </c>
      <c r="W146" s="31">
        <v>1007.7333333333333</v>
      </c>
      <c r="X146" s="31">
        <v>0</v>
      </c>
      <c r="Y146" s="31">
        <v>0</v>
      </c>
      <c r="Z146" s="31">
        <v>0</v>
      </c>
      <c r="AA146" s="31">
        <v>0</v>
      </c>
      <c r="AB146" s="31">
        <v>0</v>
      </c>
      <c r="AC146" s="31">
        <v>0</v>
      </c>
      <c r="AD146" s="31">
        <v>1.909</v>
      </c>
      <c r="AE146" s="31">
        <v>1049.2137244630696</v>
      </c>
      <c r="AF146" s="31">
        <v>0</v>
      </c>
      <c r="AG146" s="31">
        <v>0</v>
      </c>
      <c r="AH146" s="31">
        <v>304.93599999999998</v>
      </c>
      <c r="AI146" s="31">
        <v>1278.557631765354</v>
      </c>
      <c r="AJ146" s="31">
        <v>0</v>
      </c>
      <c r="AK146" s="31">
        <v>0</v>
      </c>
      <c r="AL146" s="31">
        <v>29.446000000000002</v>
      </c>
      <c r="AM146" s="31">
        <v>581.29929362222379</v>
      </c>
      <c r="AN146" s="31">
        <v>0</v>
      </c>
      <c r="AO146" s="31">
        <v>0</v>
      </c>
      <c r="AP146" s="31">
        <v>5.1999999999999998E-2</v>
      </c>
      <c r="AQ146" s="31">
        <v>864</v>
      </c>
      <c r="AR146" s="31">
        <v>0</v>
      </c>
      <c r="AS146" s="31">
        <v>0</v>
      </c>
      <c r="AT146" s="31">
        <v>1.847</v>
      </c>
      <c r="AU146" s="31">
        <v>1752.95343800758</v>
      </c>
      <c r="AV146" s="31">
        <v>0</v>
      </c>
      <c r="AW146" s="31">
        <v>0</v>
      </c>
      <c r="AX146" s="31">
        <v>37.438000000000002</v>
      </c>
      <c r="AY146" s="31">
        <v>430.29694428121161</v>
      </c>
      <c r="AZ146" s="31">
        <v>78.105999999999995</v>
      </c>
      <c r="BA146" s="31">
        <v>647.42535784702841</v>
      </c>
      <c r="BB146" s="31">
        <v>0</v>
      </c>
      <c r="BC146" s="31">
        <v>0</v>
      </c>
      <c r="BD146" s="31">
        <v>140.785</v>
      </c>
      <c r="BE146" s="31">
        <v>211.27584614838227</v>
      </c>
      <c r="BF146" s="31">
        <v>0.79900000000000004</v>
      </c>
      <c r="BG146" s="31">
        <v>103.38297872340425</v>
      </c>
      <c r="BH146" s="31">
        <v>14.927</v>
      </c>
      <c r="BI146" s="31">
        <v>1214.3439405104843</v>
      </c>
      <c r="BJ146" s="31">
        <v>0</v>
      </c>
      <c r="BK146" s="31">
        <v>0</v>
      </c>
      <c r="BL146" s="31">
        <v>10.031000000000001</v>
      </c>
      <c r="BM146" s="31">
        <v>2060.8965207855649</v>
      </c>
      <c r="BN146" s="31">
        <v>26.481999999999999</v>
      </c>
      <c r="BO146" s="31">
        <v>90.2294766256325</v>
      </c>
      <c r="BP146" s="31">
        <v>5.6219999999999999</v>
      </c>
      <c r="BQ146" s="31">
        <v>268.41106367840626</v>
      </c>
      <c r="BR146" s="31">
        <v>53422.847000000002</v>
      </c>
      <c r="BS146" s="31">
        <v>56.590018704918513</v>
      </c>
      <c r="BT146" s="31">
        <v>8152.1580000000004</v>
      </c>
      <c r="BU146" s="31">
        <v>93.98723626308518</v>
      </c>
      <c r="BV146" s="31">
        <v>3777.732</v>
      </c>
      <c r="BW146" s="31">
        <v>69.688571608573611</v>
      </c>
      <c r="BX146" s="31">
        <v>0.76400000000000001</v>
      </c>
      <c r="BY146" s="31">
        <v>1897.068062827225</v>
      </c>
      <c r="BZ146" s="31">
        <v>10803.790999999999</v>
      </c>
      <c r="CA146" s="31">
        <v>250.84228082531399</v>
      </c>
      <c r="CB146" s="31">
        <v>1945.607</v>
      </c>
      <c r="CC146" s="31">
        <v>103.75838285943667</v>
      </c>
      <c r="CD146" s="31">
        <v>44268.720999999998</v>
      </c>
      <c r="CE146" s="31">
        <v>114.77691908017853</v>
      </c>
      <c r="CF146" s="31">
        <v>1.7999999999999999E-2</v>
      </c>
      <c r="CG146" s="31">
        <v>226.77777777777777</v>
      </c>
      <c r="CH146" s="31">
        <v>14838.746999999999</v>
      </c>
      <c r="CI146" s="31">
        <v>396.07660761383693</v>
      </c>
      <c r="CJ146" s="31">
        <v>133.024</v>
      </c>
      <c r="CK146" s="31">
        <v>1595.305095321145</v>
      </c>
      <c r="CL146" s="31">
        <v>4300.6559999999999</v>
      </c>
      <c r="CM146" s="31">
        <v>626.60614403942088</v>
      </c>
      <c r="CN146" s="31">
        <v>2.843</v>
      </c>
      <c r="CO146" s="31">
        <v>294.31234611326067</v>
      </c>
      <c r="CP146" s="31">
        <v>584.28099999999995</v>
      </c>
      <c r="CQ146" s="31">
        <v>466.60601149104627</v>
      </c>
      <c r="CR146" s="31">
        <v>7.0000000000000001E-3</v>
      </c>
      <c r="CS146" s="31">
        <v>308.57142857142856</v>
      </c>
      <c r="CT146" s="31">
        <v>3.2000000000000001E-2</v>
      </c>
      <c r="CU146" s="31">
        <v>208.1875</v>
      </c>
      <c r="CV146" s="31">
        <v>0</v>
      </c>
      <c r="CW146" s="31">
        <v>0</v>
      </c>
      <c r="CX146" s="31">
        <v>193.21799999999999</v>
      </c>
      <c r="CY146" s="31">
        <v>161.81564347007006</v>
      </c>
      <c r="CZ146" s="31">
        <v>14.012</v>
      </c>
      <c r="DA146" s="31">
        <v>1197.0538110191264</v>
      </c>
      <c r="DB146" s="31">
        <v>2.8090000000000002</v>
      </c>
      <c r="DC146" s="31">
        <v>499.31363474546106</v>
      </c>
      <c r="DD146" s="31">
        <v>249.32300000000001</v>
      </c>
      <c r="DE146" s="31">
        <v>910.8272241229248</v>
      </c>
      <c r="DF146" s="31">
        <v>1238.5029999999999</v>
      </c>
      <c r="DG146" s="31">
        <v>359.3551997855476</v>
      </c>
      <c r="DH146" s="31">
        <v>3.31</v>
      </c>
      <c r="DI146" s="31">
        <v>431.84320241691842</v>
      </c>
      <c r="DJ146" s="31">
        <v>0.58899999999999997</v>
      </c>
      <c r="DK146" s="31">
        <v>91.7911714770798</v>
      </c>
      <c r="DL146" s="31">
        <v>2.9430000000000001</v>
      </c>
      <c r="DM146" s="31">
        <v>2586.0669384981311</v>
      </c>
      <c r="DN146" s="31">
        <v>236.447</v>
      </c>
      <c r="DO146" s="31">
        <v>1134.4196754452373</v>
      </c>
      <c r="DP146" s="31">
        <v>4.1139999999999999</v>
      </c>
      <c r="DQ146" s="31">
        <v>501.92464754496842</v>
      </c>
      <c r="DR146" s="31">
        <v>30.510999999999999</v>
      </c>
      <c r="DS146" s="31">
        <v>747.56976172527948</v>
      </c>
      <c r="DT146" s="31">
        <v>20.364000000000001</v>
      </c>
      <c r="DU146" s="31">
        <v>190.77578078962875</v>
      </c>
      <c r="DV146" s="31">
        <v>825.32299999999998</v>
      </c>
      <c r="DW146" s="31">
        <v>810.90898714806201</v>
      </c>
      <c r="DX146" s="31">
        <v>696.6</v>
      </c>
      <c r="DY146" s="31">
        <v>384.84609388458227</v>
      </c>
      <c r="DZ146" s="31">
        <v>45.832000000000001</v>
      </c>
      <c r="EA146" s="31">
        <v>691.95487868737996</v>
      </c>
      <c r="EB146" s="31">
        <v>133.63200000000001</v>
      </c>
      <c r="EC146" s="31">
        <v>776.74576448754794</v>
      </c>
      <c r="ED146" s="31">
        <v>3419.2939999999999</v>
      </c>
      <c r="EE146" s="31">
        <v>574.48112622079293</v>
      </c>
      <c r="EF146" s="31">
        <v>2004.8979999999999</v>
      </c>
      <c r="EG146" s="31">
        <v>175.63563682541457</v>
      </c>
      <c r="EH146" s="31">
        <v>472.18799999999999</v>
      </c>
      <c r="EI146" s="31">
        <v>208.55800232110937</v>
      </c>
      <c r="EJ146" s="31">
        <v>1.35</v>
      </c>
      <c r="EK146" s="31">
        <v>404.28444444444449</v>
      </c>
      <c r="EL146" s="31">
        <v>381.24599999999998</v>
      </c>
      <c r="EM146" s="31">
        <v>635.67622479973556</v>
      </c>
      <c r="EN146" s="31">
        <v>0</v>
      </c>
      <c r="EO146" s="31">
        <v>0</v>
      </c>
      <c r="EP146" s="31">
        <v>124.229</v>
      </c>
      <c r="EQ146" s="31">
        <v>2147.1758929074531</v>
      </c>
      <c r="ER146" s="31">
        <v>66.614000000000004</v>
      </c>
      <c r="ES146" s="31">
        <v>3032.3770078361908</v>
      </c>
      <c r="ET146" s="31">
        <v>748.88300000000004</v>
      </c>
      <c r="EU146" s="31">
        <v>267.11202550999286</v>
      </c>
      <c r="EV146" s="31">
        <v>4579.2259999999997</v>
      </c>
      <c r="EW146" s="31">
        <v>701.31415352725548</v>
      </c>
      <c r="EX146" s="31">
        <v>1.0999999999999999E-2</v>
      </c>
      <c r="EY146" s="31">
        <v>13016</v>
      </c>
      <c r="EZ146" s="31">
        <v>0.40400000000000003</v>
      </c>
      <c r="FA146" s="31">
        <v>4730.1782178217818</v>
      </c>
      <c r="FB146" s="31">
        <v>2216.4279999999999</v>
      </c>
      <c r="FC146" s="31">
        <v>1499.8385817179715</v>
      </c>
      <c r="FD146" s="31">
        <v>0</v>
      </c>
      <c r="FE146" s="31">
        <v>0</v>
      </c>
      <c r="FF146" s="31">
        <v>1877.759</v>
      </c>
      <c r="FG146" s="31">
        <v>5942.5436618863232</v>
      </c>
      <c r="FH146" s="31">
        <v>8472.6710000000003</v>
      </c>
      <c r="FI146" s="31">
        <v>512.63506407837622</v>
      </c>
      <c r="FJ146" s="31">
        <v>0.87</v>
      </c>
      <c r="FK146" s="31">
        <v>813.67701149425284</v>
      </c>
      <c r="FL146" s="31">
        <v>54.68</v>
      </c>
      <c r="FM146" s="31">
        <v>3246.2685076810535</v>
      </c>
      <c r="FN146" s="31">
        <v>1591.385</v>
      </c>
      <c r="FO146" s="31">
        <v>969.13067296725808</v>
      </c>
      <c r="FP146" s="31">
        <v>827.2</v>
      </c>
      <c r="FQ146" s="31">
        <v>1612.8734429400388</v>
      </c>
      <c r="FR146" s="31">
        <v>52.268999999999998</v>
      </c>
      <c r="FS146" s="31">
        <v>738.3818707073026</v>
      </c>
      <c r="FT146" s="31">
        <v>0.22500000000000001</v>
      </c>
      <c r="FU146" s="31">
        <v>186.97777777777776</v>
      </c>
      <c r="FV146" s="31">
        <v>0</v>
      </c>
      <c r="FW146" s="31">
        <v>0</v>
      </c>
      <c r="FX146" s="31">
        <v>3739.94</v>
      </c>
      <c r="FY146" s="31">
        <v>765.41762862505823</v>
      </c>
      <c r="FZ146" s="31">
        <v>349.27699999999999</v>
      </c>
      <c r="GA146" s="31">
        <v>604.0148793078273</v>
      </c>
      <c r="GB146" s="31">
        <v>373.00700000000001</v>
      </c>
      <c r="GC146" s="31">
        <v>1272.5238802488961</v>
      </c>
      <c r="GD146" s="31">
        <v>0.75900000000000001</v>
      </c>
      <c r="GE146" s="31">
        <v>1265.4782608695652</v>
      </c>
      <c r="GF146" s="31">
        <v>1.7669999999999999</v>
      </c>
      <c r="GG146" s="31">
        <v>19862.122807017546</v>
      </c>
      <c r="GH146" s="31">
        <v>291.81400000000002</v>
      </c>
      <c r="GI146" s="31">
        <v>1503.3769421617881</v>
      </c>
      <c r="GJ146" s="31">
        <v>17.782</v>
      </c>
      <c r="GK146" s="31">
        <v>2749.4481498144191</v>
      </c>
      <c r="GL146" s="31">
        <v>4.452</v>
      </c>
      <c r="GM146" s="31">
        <v>1766.2803234501348</v>
      </c>
      <c r="GN146" s="31">
        <v>0</v>
      </c>
      <c r="GO146" s="31">
        <v>0</v>
      </c>
      <c r="GP146" s="31">
        <v>0.97599999999999998</v>
      </c>
      <c r="GQ146" s="31">
        <v>504.56762295081961</v>
      </c>
      <c r="GR146" s="31">
        <v>1829.4960000000001</v>
      </c>
      <c r="GS146" s="31">
        <v>1013.8729103534525</v>
      </c>
      <c r="GT146" s="31">
        <v>4.2779999999999996</v>
      </c>
      <c r="GU146" s="31">
        <v>2790.9735857877513</v>
      </c>
      <c r="GV146" s="31">
        <v>28.248000000000001</v>
      </c>
      <c r="GW146" s="31">
        <v>11865.633779382611</v>
      </c>
      <c r="GX146" s="31">
        <v>819.37300000000005</v>
      </c>
      <c r="GY146" s="31">
        <v>718.83475169428323</v>
      </c>
      <c r="GZ146" s="31">
        <v>2.27</v>
      </c>
      <c r="HA146" s="31">
        <v>1957.1837004405286</v>
      </c>
      <c r="HB146" s="31">
        <v>0.253</v>
      </c>
      <c r="HC146" s="31">
        <v>2078.592885375494</v>
      </c>
      <c r="HD146" s="31">
        <v>0</v>
      </c>
      <c r="HE146" s="31">
        <v>0</v>
      </c>
      <c r="HF146" s="31">
        <v>0</v>
      </c>
      <c r="HG146" s="31">
        <v>0</v>
      </c>
      <c r="HH146" s="31">
        <v>0</v>
      </c>
      <c r="HI146" s="31">
        <v>0</v>
      </c>
      <c r="HJ146" s="31">
        <v>0</v>
      </c>
      <c r="HK146" s="31">
        <v>0</v>
      </c>
      <c r="HL146" s="31">
        <v>428.11700000000002</v>
      </c>
      <c r="HM146" s="31">
        <v>872.73309866228158</v>
      </c>
      <c r="HN146" s="31">
        <v>4.0039999999999996</v>
      </c>
      <c r="HO146" s="31">
        <v>2095.1086413586413</v>
      </c>
      <c r="HP146" s="31">
        <v>551.23500000000001</v>
      </c>
      <c r="HQ146" s="31">
        <v>1001.5722096746397</v>
      </c>
      <c r="HR146" s="31">
        <v>0.27400000000000002</v>
      </c>
      <c r="HS146" s="31">
        <v>12959.744525547443</v>
      </c>
      <c r="HT146" s="31">
        <v>373.64499999999998</v>
      </c>
      <c r="HU146" s="31">
        <v>431.64052242101457</v>
      </c>
      <c r="HV146" s="31">
        <v>14.364000000000001</v>
      </c>
      <c r="HW146" s="31">
        <v>428.3139793929268</v>
      </c>
      <c r="HX146" s="31">
        <v>0</v>
      </c>
      <c r="HY146" s="31">
        <v>0</v>
      </c>
      <c r="HZ146" s="31">
        <v>246.64099999999999</v>
      </c>
      <c r="IA146" s="31">
        <v>302.37862723553667</v>
      </c>
      <c r="IB146" s="31">
        <v>0.75800000000000001</v>
      </c>
      <c r="IC146" s="31">
        <v>5916.4564643799476</v>
      </c>
      <c r="ID146" s="31">
        <v>127.004</v>
      </c>
      <c r="IE146" s="31">
        <v>682.66634121759944</v>
      </c>
      <c r="IF146" s="31">
        <v>13.606</v>
      </c>
      <c r="IG146" s="31">
        <v>122.56563280905482</v>
      </c>
    </row>
    <row r="147" spans="1:241" ht="12.75" customHeight="1">
      <c r="A147" s="44"/>
      <c r="B147" s="45"/>
      <c r="C147" s="46" t="s">
        <v>260</v>
      </c>
      <c r="D147" s="47" t="s">
        <v>261</v>
      </c>
      <c r="E147" s="24">
        <v>113</v>
      </c>
      <c r="F147" s="25">
        <f t="shared" si="8"/>
        <v>855.75</v>
      </c>
      <c r="G147" s="25">
        <f t="shared" si="9"/>
        <v>1596.1519368974584</v>
      </c>
      <c r="H147" s="25">
        <f t="shared" si="10"/>
        <v>855.75</v>
      </c>
      <c r="I147" s="25">
        <f t="shared" si="11"/>
        <v>1596.1519368974584</v>
      </c>
      <c r="J147" s="25">
        <v>17.245999999999999</v>
      </c>
      <c r="K147" s="25">
        <v>893.83810738722025</v>
      </c>
      <c r="L147" s="25">
        <v>838.50400000000002</v>
      </c>
      <c r="M147" s="25">
        <v>1610.5968343621498</v>
      </c>
      <c r="N147" s="25">
        <v>0</v>
      </c>
      <c r="O147" s="25">
        <v>0</v>
      </c>
      <c r="P147" s="25">
        <v>0</v>
      </c>
      <c r="Q147" s="25">
        <v>0</v>
      </c>
      <c r="R147" s="25">
        <v>0</v>
      </c>
      <c r="S147" s="25">
        <v>0</v>
      </c>
      <c r="T147" s="25">
        <v>0</v>
      </c>
      <c r="U147" s="25">
        <v>0</v>
      </c>
      <c r="V147" s="25">
        <v>0</v>
      </c>
      <c r="W147" s="25">
        <v>0</v>
      </c>
      <c r="X147" s="25">
        <v>0</v>
      </c>
      <c r="Y147" s="25">
        <v>0</v>
      </c>
      <c r="Z147" s="25">
        <v>0</v>
      </c>
      <c r="AA147" s="25">
        <v>0</v>
      </c>
      <c r="AB147" s="25">
        <v>0</v>
      </c>
      <c r="AC147" s="25">
        <v>0</v>
      </c>
      <c r="AD147" s="25">
        <v>0</v>
      </c>
      <c r="AE147" s="25">
        <v>0</v>
      </c>
      <c r="AF147" s="25">
        <v>0</v>
      </c>
      <c r="AG147" s="25">
        <v>0</v>
      </c>
      <c r="AH147" s="25">
        <v>0</v>
      </c>
      <c r="AI147" s="25">
        <v>0</v>
      </c>
      <c r="AJ147" s="25">
        <v>0</v>
      </c>
      <c r="AK147" s="25">
        <v>0</v>
      </c>
      <c r="AL147" s="25">
        <v>0</v>
      </c>
      <c r="AM147" s="25">
        <v>0</v>
      </c>
      <c r="AN147" s="25">
        <v>0</v>
      </c>
      <c r="AO147" s="25">
        <v>0</v>
      </c>
      <c r="AP147" s="25">
        <v>0</v>
      </c>
      <c r="AQ147" s="25">
        <v>0</v>
      </c>
      <c r="AR147" s="25">
        <v>0</v>
      </c>
      <c r="AS147" s="25">
        <v>0</v>
      </c>
      <c r="AT147" s="25">
        <v>0</v>
      </c>
      <c r="AU147" s="25">
        <v>0</v>
      </c>
      <c r="AV147" s="25">
        <v>0</v>
      </c>
      <c r="AW147" s="25">
        <v>0</v>
      </c>
      <c r="AX147" s="25">
        <v>0</v>
      </c>
      <c r="AY147" s="25">
        <v>0</v>
      </c>
      <c r="AZ147" s="25">
        <v>0</v>
      </c>
      <c r="BA147" s="25">
        <v>0</v>
      </c>
      <c r="BB147" s="25">
        <v>0</v>
      </c>
      <c r="BC147" s="25">
        <v>0</v>
      </c>
      <c r="BD147" s="25">
        <v>0</v>
      </c>
      <c r="BE147" s="25">
        <v>0</v>
      </c>
      <c r="BF147" s="25">
        <v>0</v>
      </c>
      <c r="BG147" s="25">
        <v>0</v>
      </c>
      <c r="BH147" s="25">
        <v>0</v>
      </c>
      <c r="BI147" s="25">
        <v>0</v>
      </c>
      <c r="BJ147" s="25">
        <v>0</v>
      </c>
      <c r="BK147" s="25">
        <v>0</v>
      </c>
      <c r="BL147" s="25">
        <v>0</v>
      </c>
      <c r="BM147" s="25">
        <v>0</v>
      </c>
      <c r="BN147" s="25">
        <v>0</v>
      </c>
      <c r="BO147" s="25">
        <v>0</v>
      </c>
      <c r="BP147" s="25">
        <v>0</v>
      </c>
      <c r="BQ147" s="25">
        <v>0</v>
      </c>
      <c r="BR147" s="25">
        <v>0</v>
      </c>
      <c r="BS147" s="25">
        <v>0</v>
      </c>
      <c r="BT147" s="25">
        <v>0</v>
      </c>
      <c r="BU147" s="25">
        <v>0</v>
      </c>
      <c r="BV147" s="25">
        <v>0</v>
      </c>
      <c r="BW147" s="25">
        <v>0</v>
      </c>
      <c r="BX147" s="25">
        <v>0</v>
      </c>
      <c r="BY147" s="25">
        <v>0</v>
      </c>
      <c r="BZ147" s="25">
        <v>0</v>
      </c>
      <c r="CA147" s="25">
        <v>0</v>
      </c>
      <c r="CB147" s="25">
        <v>0</v>
      </c>
      <c r="CC147" s="25">
        <v>0</v>
      </c>
      <c r="CD147" s="25">
        <v>0</v>
      </c>
      <c r="CE147" s="25">
        <v>0</v>
      </c>
      <c r="CF147" s="25">
        <v>0</v>
      </c>
      <c r="CG147" s="25">
        <v>0</v>
      </c>
      <c r="CH147" s="25">
        <v>0</v>
      </c>
      <c r="CI147" s="25">
        <v>0</v>
      </c>
      <c r="CJ147" s="25">
        <v>0</v>
      </c>
      <c r="CK147" s="25">
        <v>0</v>
      </c>
      <c r="CL147" s="25">
        <v>0</v>
      </c>
      <c r="CM147" s="25">
        <v>0</v>
      </c>
      <c r="CN147" s="25">
        <v>0</v>
      </c>
      <c r="CO147" s="25">
        <v>0</v>
      </c>
      <c r="CP147" s="25">
        <v>0</v>
      </c>
      <c r="CQ147" s="25">
        <v>0</v>
      </c>
      <c r="CR147" s="25">
        <v>0</v>
      </c>
      <c r="CS147" s="25">
        <v>0</v>
      </c>
      <c r="CT147" s="25">
        <v>0</v>
      </c>
      <c r="CU147" s="25">
        <v>0</v>
      </c>
      <c r="CV147" s="25">
        <v>0</v>
      </c>
      <c r="CW147" s="25">
        <v>0</v>
      </c>
      <c r="CX147" s="25">
        <v>0</v>
      </c>
      <c r="CY147" s="25">
        <v>0</v>
      </c>
      <c r="CZ147" s="25">
        <v>0</v>
      </c>
      <c r="DA147" s="25">
        <v>0</v>
      </c>
      <c r="DB147" s="25">
        <v>0</v>
      </c>
      <c r="DC147" s="25">
        <v>0</v>
      </c>
      <c r="DD147" s="25">
        <v>0</v>
      </c>
      <c r="DE147" s="25">
        <v>0</v>
      </c>
      <c r="DF147" s="25">
        <v>0</v>
      </c>
      <c r="DG147" s="25">
        <v>0</v>
      </c>
      <c r="DH147" s="25">
        <v>0</v>
      </c>
      <c r="DI147" s="25">
        <v>0</v>
      </c>
      <c r="DJ147" s="25">
        <v>0</v>
      </c>
      <c r="DK147" s="25">
        <v>0</v>
      </c>
      <c r="DL147" s="25">
        <v>0</v>
      </c>
      <c r="DM147" s="25">
        <v>0</v>
      </c>
      <c r="DN147" s="25">
        <v>0</v>
      </c>
      <c r="DO147" s="25">
        <v>0</v>
      </c>
      <c r="DP147" s="25">
        <v>0</v>
      </c>
      <c r="DQ147" s="25">
        <v>0</v>
      </c>
      <c r="DR147" s="25">
        <v>0</v>
      </c>
      <c r="DS147" s="25">
        <v>0</v>
      </c>
      <c r="DT147" s="25">
        <v>0</v>
      </c>
      <c r="DU147" s="25">
        <v>0</v>
      </c>
      <c r="DV147" s="25">
        <v>0</v>
      </c>
      <c r="DW147" s="25">
        <v>0</v>
      </c>
      <c r="DX147" s="25">
        <v>0</v>
      </c>
      <c r="DY147" s="25">
        <v>0</v>
      </c>
      <c r="DZ147" s="25">
        <v>0</v>
      </c>
      <c r="EA147" s="25">
        <v>0</v>
      </c>
      <c r="EB147" s="25">
        <v>0</v>
      </c>
      <c r="EC147" s="25">
        <v>0</v>
      </c>
      <c r="ED147" s="25">
        <v>0</v>
      </c>
      <c r="EE147" s="25">
        <v>0</v>
      </c>
      <c r="EF147" s="25">
        <v>0</v>
      </c>
      <c r="EG147" s="25">
        <v>0</v>
      </c>
      <c r="EH147" s="25">
        <v>0</v>
      </c>
      <c r="EI147" s="25">
        <v>0</v>
      </c>
      <c r="EJ147" s="25">
        <v>0</v>
      </c>
      <c r="EK147" s="25">
        <v>0</v>
      </c>
      <c r="EL147" s="25">
        <v>0</v>
      </c>
      <c r="EM147" s="25">
        <v>0</v>
      </c>
      <c r="EN147" s="25">
        <v>0</v>
      </c>
      <c r="EO147" s="25">
        <v>0</v>
      </c>
      <c r="EP147" s="25">
        <v>0</v>
      </c>
      <c r="EQ147" s="25">
        <v>0</v>
      </c>
      <c r="ER147" s="25">
        <v>0</v>
      </c>
      <c r="ES147" s="25">
        <v>0</v>
      </c>
      <c r="ET147" s="25">
        <v>0</v>
      </c>
      <c r="EU147" s="25">
        <v>0</v>
      </c>
      <c r="EV147" s="25">
        <v>0</v>
      </c>
      <c r="EW147" s="25">
        <v>0</v>
      </c>
      <c r="EX147" s="25">
        <v>0</v>
      </c>
      <c r="EY147" s="25">
        <v>0</v>
      </c>
      <c r="EZ147" s="25">
        <v>0</v>
      </c>
      <c r="FA147" s="25">
        <v>0</v>
      </c>
      <c r="FB147" s="25">
        <v>0</v>
      </c>
      <c r="FC147" s="25">
        <v>0</v>
      </c>
      <c r="FD147" s="25">
        <v>0</v>
      </c>
      <c r="FE147" s="25">
        <v>0</v>
      </c>
      <c r="FF147" s="25">
        <v>0</v>
      </c>
      <c r="FG147" s="25">
        <v>0</v>
      </c>
      <c r="FH147" s="25">
        <v>0</v>
      </c>
      <c r="FI147" s="25">
        <v>0</v>
      </c>
      <c r="FJ147" s="25">
        <v>0</v>
      </c>
      <c r="FK147" s="25">
        <v>0</v>
      </c>
      <c r="FL147" s="25">
        <v>0</v>
      </c>
      <c r="FM147" s="25">
        <v>0</v>
      </c>
      <c r="FN147" s="25">
        <v>17.245999999999999</v>
      </c>
      <c r="FO147" s="25">
        <v>893.83810738722025</v>
      </c>
      <c r="FP147" s="25">
        <v>827.2</v>
      </c>
      <c r="FQ147" s="25">
        <v>1612.8734429400388</v>
      </c>
      <c r="FR147" s="25">
        <v>0</v>
      </c>
      <c r="FS147" s="25">
        <v>0</v>
      </c>
      <c r="FT147" s="25">
        <v>0</v>
      </c>
      <c r="FU147" s="25">
        <v>0</v>
      </c>
      <c r="FV147" s="25">
        <v>0</v>
      </c>
      <c r="FW147" s="25">
        <v>0</v>
      </c>
      <c r="FX147" s="25">
        <v>0</v>
      </c>
      <c r="FY147" s="25">
        <v>0</v>
      </c>
      <c r="FZ147" s="25">
        <v>11.304</v>
      </c>
      <c r="GA147" s="25">
        <v>1444</v>
      </c>
      <c r="GB147" s="25">
        <v>0</v>
      </c>
      <c r="GC147" s="25">
        <v>0</v>
      </c>
      <c r="GD147" s="25">
        <v>0</v>
      </c>
      <c r="GE147" s="25">
        <v>0</v>
      </c>
      <c r="GF147" s="25">
        <v>0</v>
      </c>
      <c r="GG147" s="25">
        <v>0</v>
      </c>
      <c r="GH147" s="25">
        <v>0</v>
      </c>
      <c r="GI147" s="25">
        <v>0</v>
      </c>
      <c r="GJ147" s="25">
        <v>0</v>
      </c>
      <c r="GK147" s="25">
        <v>0</v>
      </c>
      <c r="GL147" s="25">
        <v>0</v>
      </c>
      <c r="GM147" s="25">
        <v>0</v>
      </c>
      <c r="GN147" s="25">
        <v>0</v>
      </c>
      <c r="GO147" s="25">
        <v>0</v>
      </c>
      <c r="GP147" s="25">
        <v>0</v>
      </c>
      <c r="GQ147" s="25">
        <v>0</v>
      </c>
      <c r="GR147" s="25">
        <v>0</v>
      </c>
      <c r="GS147" s="25">
        <v>0</v>
      </c>
      <c r="GT147" s="25">
        <v>0</v>
      </c>
      <c r="GU147" s="25">
        <v>0</v>
      </c>
      <c r="GV147" s="25">
        <v>0</v>
      </c>
      <c r="GW147" s="25">
        <v>0</v>
      </c>
      <c r="GX147" s="25">
        <v>0</v>
      </c>
      <c r="GY147" s="25">
        <v>0</v>
      </c>
      <c r="GZ147" s="25">
        <v>0</v>
      </c>
      <c r="HA147" s="25">
        <v>0</v>
      </c>
      <c r="HB147" s="25">
        <v>0</v>
      </c>
      <c r="HC147" s="25">
        <v>0</v>
      </c>
      <c r="HD147" s="25">
        <v>0</v>
      </c>
      <c r="HE147" s="25">
        <v>0</v>
      </c>
      <c r="HF147" s="25">
        <v>0</v>
      </c>
      <c r="HG147" s="25">
        <v>0</v>
      </c>
      <c r="HH147" s="25">
        <v>0</v>
      </c>
      <c r="HI147" s="25">
        <v>0</v>
      </c>
      <c r="HJ147" s="25">
        <v>0</v>
      </c>
      <c r="HK147" s="25">
        <v>0</v>
      </c>
      <c r="HL147" s="25">
        <v>0</v>
      </c>
      <c r="HM147" s="25">
        <v>0</v>
      </c>
      <c r="HN147" s="25">
        <v>0</v>
      </c>
      <c r="HO147" s="25">
        <v>0</v>
      </c>
      <c r="HP147" s="25">
        <v>0</v>
      </c>
      <c r="HQ147" s="25">
        <v>0</v>
      </c>
      <c r="HR147" s="25">
        <v>0</v>
      </c>
      <c r="HS147" s="25">
        <v>0</v>
      </c>
      <c r="HT147" s="25">
        <v>0</v>
      </c>
      <c r="HU147" s="25">
        <v>0</v>
      </c>
      <c r="HV147" s="25">
        <v>0</v>
      </c>
      <c r="HW147" s="25">
        <v>0</v>
      </c>
      <c r="HX147" s="25">
        <v>0</v>
      </c>
      <c r="HY147" s="25">
        <v>0</v>
      </c>
      <c r="HZ147" s="25">
        <v>0</v>
      </c>
      <c r="IA147" s="25">
        <v>0</v>
      </c>
      <c r="IB147" s="25">
        <v>0</v>
      </c>
      <c r="IC147" s="25">
        <v>0</v>
      </c>
      <c r="ID147" s="25">
        <v>0</v>
      </c>
      <c r="IE147" s="25">
        <v>0</v>
      </c>
      <c r="IF147" s="25">
        <v>0</v>
      </c>
      <c r="IG147" s="25">
        <v>0</v>
      </c>
    </row>
    <row r="148" spans="1:241" ht="12.75" customHeight="1">
      <c r="A148" s="44"/>
      <c r="B148" s="45"/>
      <c r="C148" s="46" t="s">
        <v>262</v>
      </c>
      <c r="D148" s="47" t="s">
        <v>132</v>
      </c>
      <c r="E148" s="24">
        <v>114</v>
      </c>
      <c r="F148" s="25">
        <f t="shared" si="8"/>
        <v>8777.5410000000011</v>
      </c>
      <c r="G148" s="25">
        <f t="shared" si="9"/>
        <v>269.11435731260048</v>
      </c>
      <c r="H148" s="25">
        <f t="shared" si="10"/>
        <v>8687.5470000000005</v>
      </c>
      <c r="I148" s="25">
        <f t="shared" si="11"/>
        <v>259.87464700910397</v>
      </c>
      <c r="J148" s="25">
        <v>8687.5470000000005</v>
      </c>
      <c r="K148" s="25">
        <v>259.87464700910397</v>
      </c>
      <c r="L148" s="25">
        <v>0</v>
      </c>
      <c r="M148" s="25">
        <v>0</v>
      </c>
      <c r="N148" s="25">
        <v>0</v>
      </c>
      <c r="O148" s="25">
        <v>0</v>
      </c>
      <c r="P148" s="25">
        <v>1.139</v>
      </c>
      <c r="Q148" s="25">
        <v>2984.611062335382</v>
      </c>
      <c r="R148" s="25">
        <v>0</v>
      </c>
      <c r="S148" s="25">
        <v>0</v>
      </c>
      <c r="T148" s="25">
        <v>0</v>
      </c>
      <c r="U148" s="25">
        <v>0</v>
      </c>
      <c r="V148" s="25">
        <v>0.12</v>
      </c>
      <c r="W148" s="25">
        <v>1403.7333333333333</v>
      </c>
      <c r="X148" s="25">
        <v>0</v>
      </c>
      <c r="Y148" s="25">
        <v>0</v>
      </c>
      <c r="Z148" s="25">
        <v>0</v>
      </c>
      <c r="AA148" s="25">
        <v>0</v>
      </c>
      <c r="AB148" s="25">
        <v>0</v>
      </c>
      <c r="AC148" s="25">
        <v>0</v>
      </c>
      <c r="AD148" s="25">
        <v>0</v>
      </c>
      <c r="AE148" s="25">
        <v>0</v>
      </c>
      <c r="AF148" s="25">
        <v>0</v>
      </c>
      <c r="AG148" s="25">
        <v>0</v>
      </c>
      <c r="AH148" s="25">
        <v>26.51</v>
      </c>
      <c r="AI148" s="25">
        <v>1575.9857789513392</v>
      </c>
      <c r="AJ148" s="25">
        <v>0</v>
      </c>
      <c r="AK148" s="25">
        <v>0</v>
      </c>
      <c r="AL148" s="25">
        <v>0</v>
      </c>
      <c r="AM148" s="25">
        <v>0</v>
      </c>
      <c r="AN148" s="25">
        <v>0</v>
      </c>
      <c r="AO148" s="25">
        <v>0</v>
      </c>
      <c r="AP148" s="25">
        <v>0</v>
      </c>
      <c r="AQ148" s="25">
        <v>0</v>
      </c>
      <c r="AR148" s="25">
        <v>0</v>
      </c>
      <c r="AS148" s="25">
        <v>0</v>
      </c>
      <c r="AT148" s="25">
        <v>1.68</v>
      </c>
      <c r="AU148" s="25">
        <v>1844.9839285714286</v>
      </c>
      <c r="AV148" s="25">
        <v>0</v>
      </c>
      <c r="AW148" s="25">
        <v>0</v>
      </c>
      <c r="AX148" s="25">
        <v>4.0650000000000004</v>
      </c>
      <c r="AY148" s="25">
        <v>346.26199261992622</v>
      </c>
      <c r="AZ148" s="25">
        <v>0</v>
      </c>
      <c r="BA148" s="25">
        <v>0</v>
      </c>
      <c r="BB148" s="25">
        <v>0</v>
      </c>
      <c r="BC148" s="25">
        <v>0</v>
      </c>
      <c r="BD148" s="25">
        <v>13.855</v>
      </c>
      <c r="BE148" s="25">
        <v>195.10205701912668</v>
      </c>
      <c r="BF148" s="25">
        <v>0</v>
      </c>
      <c r="BG148" s="25">
        <v>0</v>
      </c>
      <c r="BH148" s="25">
        <v>1.173</v>
      </c>
      <c r="BI148" s="25">
        <v>1019.7502131287297</v>
      </c>
      <c r="BJ148" s="25">
        <v>0</v>
      </c>
      <c r="BK148" s="25">
        <v>0</v>
      </c>
      <c r="BL148" s="25">
        <v>1.21</v>
      </c>
      <c r="BM148" s="25">
        <v>3685.0710743801651</v>
      </c>
      <c r="BN148" s="25">
        <v>12.795999999999999</v>
      </c>
      <c r="BO148" s="25">
        <v>134.79563926226948</v>
      </c>
      <c r="BP148" s="25">
        <v>0</v>
      </c>
      <c r="BQ148" s="25">
        <v>0</v>
      </c>
      <c r="BR148" s="25">
        <v>4135.6949999999997</v>
      </c>
      <c r="BS148" s="25">
        <v>47.42892814871503</v>
      </c>
      <c r="BT148" s="25">
        <v>87.215000000000003</v>
      </c>
      <c r="BU148" s="25">
        <v>64.631829387146695</v>
      </c>
      <c r="BV148" s="25">
        <v>209.33</v>
      </c>
      <c r="BW148" s="25">
        <v>26.634715520947786</v>
      </c>
      <c r="BX148" s="25">
        <v>0</v>
      </c>
      <c r="BY148" s="25">
        <v>0</v>
      </c>
      <c r="BZ148" s="25">
        <v>260.017</v>
      </c>
      <c r="CA148" s="25">
        <v>530.3894476130406</v>
      </c>
      <c r="CB148" s="25">
        <v>23.529</v>
      </c>
      <c r="CC148" s="25">
        <v>218.50558884780483</v>
      </c>
      <c r="CD148" s="25">
        <v>828.399</v>
      </c>
      <c r="CE148" s="25">
        <v>192.29447766112708</v>
      </c>
      <c r="CF148" s="25">
        <v>0</v>
      </c>
      <c r="CG148" s="25">
        <v>0</v>
      </c>
      <c r="CH148" s="25">
        <v>899.61500000000001</v>
      </c>
      <c r="CI148" s="25">
        <v>413.64435119467771</v>
      </c>
      <c r="CJ148" s="25">
        <v>10.443</v>
      </c>
      <c r="CK148" s="25">
        <v>2238.111845255195</v>
      </c>
      <c r="CL148" s="25">
        <v>12.442</v>
      </c>
      <c r="CM148" s="25">
        <v>726.02443337084071</v>
      </c>
      <c r="CN148" s="25">
        <v>0</v>
      </c>
      <c r="CO148" s="25">
        <v>0</v>
      </c>
      <c r="CP148" s="25">
        <v>27.658000000000001</v>
      </c>
      <c r="CQ148" s="25">
        <v>596.65695278038902</v>
      </c>
      <c r="CR148" s="25">
        <v>0</v>
      </c>
      <c r="CS148" s="25">
        <v>0</v>
      </c>
      <c r="CT148" s="25">
        <v>0</v>
      </c>
      <c r="CU148" s="25">
        <v>0</v>
      </c>
      <c r="CV148" s="25">
        <v>0</v>
      </c>
      <c r="CW148" s="25">
        <v>0</v>
      </c>
      <c r="CX148" s="25">
        <v>0</v>
      </c>
      <c r="CY148" s="25">
        <v>0</v>
      </c>
      <c r="CZ148" s="25">
        <v>0</v>
      </c>
      <c r="DA148" s="25">
        <v>0</v>
      </c>
      <c r="DB148" s="25">
        <v>0</v>
      </c>
      <c r="DC148" s="25">
        <v>0</v>
      </c>
      <c r="DD148" s="25">
        <v>0.52400000000000002</v>
      </c>
      <c r="DE148" s="25">
        <v>1127.4045801526718</v>
      </c>
      <c r="DF148" s="25">
        <v>3.4809999999999999</v>
      </c>
      <c r="DG148" s="25">
        <v>613.46854352197647</v>
      </c>
      <c r="DH148" s="25">
        <v>0.88400000000000001</v>
      </c>
      <c r="DI148" s="25">
        <v>450.74208144796381</v>
      </c>
      <c r="DJ148" s="25">
        <v>0</v>
      </c>
      <c r="DK148" s="25">
        <v>0</v>
      </c>
      <c r="DL148" s="25">
        <v>0</v>
      </c>
      <c r="DM148" s="25">
        <v>0</v>
      </c>
      <c r="DN148" s="25">
        <v>0.46899999999999997</v>
      </c>
      <c r="DO148" s="25">
        <v>2577.2622601279318</v>
      </c>
      <c r="DP148" s="25">
        <v>0</v>
      </c>
      <c r="DQ148" s="25">
        <v>0</v>
      </c>
      <c r="DR148" s="25">
        <v>1.1719999999999999</v>
      </c>
      <c r="DS148" s="25">
        <v>1352.4513651877132</v>
      </c>
      <c r="DT148" s="25">
        <v>0.79100000000000004</v>
      </c>
      <c r="DU148" s="25">
        <v>229.85840707964604</v>
      </c>
      <c r="DV148" s="25">
        <v>78.762</v>
      </c>
      <c r="DW148" s="25">
        <v>833.45585434600434</v>
      </c>
      <c r="DX148" s="25">
        <v>0</v>
      </c>
      <c r="DY148" s="25">
        <v>0</v>
      </c>
      <c r="DZ148" s="25">
        <v>27.295999999999999</v>
      </c>
      <c r="EA148" s="25">
        <v>869.43215123094956</v>
      </c>
      <c r="EB148" s="25">
        <v>0</v>
      </c>
      <c r="EC148" s="25">
        <v>0</v>
      </c>
      <c r="ED148" s="25">
        <v>150.95500000000001</v>
      </c>
      <c r="EE148" s="25">
        <v>870.05608956311482</v>
      </c>
      <c r="EF148" s="25">
        <v>572.399</v>
      </c>
      <c r="EG148" s="25">
        <v>145.51801278478823</v>
      </c>
      <c r="EH148" s="25">
        <v>29.687999999999999</v>
      </c>
      <c r="EI148" s="25">
        <v>259.56999461061707</v>
      </c>
      <c r="EJ148" s="25">
        <v>0.78100000000000003</v>
      </c>
      <c r="EK148" s="25">
        <v>421.85915492957747</v>
      </c>
      <c r="EL148" s="25">
        <v>39.713999999999999</v>
      </c>
      <c r="EM148" s="25">
        <v>879.08115526010977</v>
      </c>
      <c r="EN148" s="25">
        <v>0</v>
      </c>
      <c r="EO148" s="25">
        <v>0</v>
      </c>
      <c r="EP148" s="25">
        <v>0.84</v>
      </c>
      <c r="EQ148" s="25">
        <v>3670.4345238095239</v>
      </c>
      <c r="ER148" s="25">
        <v>2.2989999999999999</v>
      </c>
      <c r="ES148" s="25">
        <v>6759.4467159634623</v>
      </c>
      <c r="ET148" s="25">
        <v>141.63200000000001</v>
      </c>
      <c r="EU148" s="25">
        <v>216.74387144148216</v>
      </c>
      <c r="EV148" s="25">
        <v>811.01</v>
      </c>
      <c r="EW148" s="25">
        <v>594.52501572113783</v>
      </c>
      <c r="EX148" s="25">
        <v>0</v>
      </c>
      <c r="EY148" s="25">
        <v>0</v>
      </c>
      <c r="EZ148" s="25">
        <v>3.0000000000000001E-3</v>
      </c>
      <c r="FA148" s="25">
        <v>4788</v>
      </c>
      <c r="FB148" s="25">
        <v>13.202</v>
      </c>
      <c r="FC148" s="25">
        <v>2624.7328435085592</v>
      </c>
      <c r="FD148" s="25">
        <v>0</v>
      </c>
      <c r="FE148" s="25">
        <v>0</v>
      </c>
      <c r="FF148" s="25">
        <v>5.2160000000000002</v>
      </c>
      <c r="FG148" s="25">
        <v>3402.8176763803681</v>
      </c>
      <c r="FH148" s="25">
        <v>0</v>
      </c>
      <c r="FI148" s="25">
        <v>0</v>
      </c>
      <c r="FJ148" s="25">
        <v>4.1000000000000002E-2</v>
      </c>
      <c r="FK148" s="25">
        <v>811.31707317073176</v>
      </c>
      <c r="FL148" s="25">
        <v>7.0389999999999997</v>
      </c>
      <c r="FM148" s="25">
        <v>1453.8803807359</v>
      </c>
      <c r="FN148" s="25">
        <v>78.510999999999996</v>
      </c>
      <c r="FO148" s="25">
        <v>927.1776184228961</v>
      </c>
      <c r="FP148" s="25">
        <v>0</v>
      </c>
      <c r="FQ148" s="25">
        <v>0</v>
      </c>
      <c r="FR148" s="25">
        <v>0</v>
      </c>
      <c r="FS148" s="25">
        <v>0</v>
      </c>
      <c r="FT148" s="25">
        <v>0</v>
      </c>
      <c r="FU148" s="25">
        <v>0</v>
      </c>
      <c r="FV148" s="25">
        <v>0</v>
      </c>
      <c r="FW148" s="25">
        <v>0</v>
      </c>
      <c r="FX148" s="25">
        <v>71.477000000000004</v>
      </c>
      <c r="FY148" s="25">
        <v>1604.4584411768822</v>
      </c>
      <c r="FZ148" s="25">
        <v>0</v>
      </c>
      <c r="GA148" s="25">
        <v>0</v>
      </c>
      <c r="GB148" s="25">
        <v>54.203000000000003</v>
      </c>
      <c r="GC148" s="25">
        <v>1754.1357120454588</v>
      </c>
      <c r="GD148" s="25">
        <v>3.0000000000000001E-3</v>
      </c>
      <c r="GE148" s="25">
        <v>396</v>
      </c>
      <c r="GF148" s="25">
        <v>0</v>
      </c>
      <c r="GG148" s="25">
        <v>0</v>
      </c>
      <c r="GH148" s="25">
        <v>38.189</v>
      </c>
      <c r="GI148" s="25">
        <v>970.37591976747228</v>
      </c>
      <c r="GJ148" s="25">
        <v>7.4999999999999997E-2</v>
      </c>
      <c r="GK148" s="25">
        <v>2053.44</v>
      </c>
      <c r="GL148" s="25">
        <v>0</v>
      </c>
      <c r="GM148" s="25">
        <v>0</v>
      </c>
      <c r="GN148" s="25">
        <v>0</v>
      </c>
      <c r="GO148" s="25">
        <v>0</v>
      </c>
      <c r="GP148" s="25">
        <v>0</v>
      </c>
      <c r="GQ148" s="25">
        <v>0</v>
      </c>
      <c r="GR148" s="25">
        <v>77.685000000000002</v>
      </c>
      <c r="GS148" s="25">
        <v>1172.8765398725623</v>
      </c>
      <c r="GT148" s="25">
        <v>3.637</v>
      </c>
      <c r="GU148" s="25">
        <v>1947.0321693703602</v>
      </c>
      <c r="GV148" s="25">
        <v>0.94699999999999995</v>
      </c>
      <c r="GW148" s="25">
        <v>10897.392819429779</v>
      </c>
      <c r="GX148" s="25">
        <v>53.311999999999998</v>
      </c>
      <c r="GY148" s="25">
        <v>845.44640981392558</v>
      </c>
      <c r="GZ148" s="25">
        <v>0</v>
      </c>
      <c r="HA148" s="25">
        <v>0</v>
      </c>
      <c r="HB148" s="25">
        <v>0</v>
      </c>
      <c r="HC148" s="25">
        <v>0</v>
      </c>
      <c r="HD148" s="25">
        <v>0</v>
      </c>
      <c r="HE148" s="25">
        <v>0</v>
      </c>
      <c r="HF148" s="25">
        <v>0</v>
      </c>
      <c r="HG148" s="25">
        <v>0</v>
      </c>
      <c r="HH148" s="25">
        <v>0</v>
      </c>
      <c r="HI148" s="25">
        <v>0</v>
      </c>
      <c r="HJ148" s="25">
        <v>0</v>
      </c>
      <c r="HK148" s="25">
        <v>0</v>
      </c>
      <c r="HL148" s="25">
        <v>0</v>
      </c>
      <c r="HM148" s="25">
        <v>0</v>
      </c>
      <c r="HN148" s="25">
        <v>3.637</v>
      </c>
      <c r="HO148" s="25">
        <v>1947.0321693703602</v>
      </c>
      <c r="HP148" s="25">
        <v>23.425999999999998</v>
      </c>
      <c r="HQ148" s="25">
        <v>1524.9143686502177</v>
      </c>
      <c r="HR148" s="25">
        <v>0</v>
      </c>
      <c r="HS148" s="25">
        <v>0</v>
      </c>
      <c r="HT148" s="25">
        <v>8.6720000000000006</v>
      </c>
      <c r="HU148" s="25">
        <v>725.64863929889304</v>
      </c>
      <c r="HV148" s="25">
        <v>0</v>
      </c>
      <c r="HW148" s="25">
        <v>0</v>
      </c>
      <c r="HX148" s="25">
        <v>0</v>
      </c>
      <c r="HY148" s="25">
        <v>0</v>
      </c>
      <c r="HZ148" s="25">
        <v>2.1539999999999999</v>
      </c>
      <c r="IA148" s="25">
        <v>496.27855153203342</v>
      </c>
      <c r="IB148" s="25">
        <v>0</v>
      </c>
      <c r="IC148" s="25">
        <v>0</v>
      </c>
      <c r="ID148" s="25">
        <v>6.5179999999999998</v>
      </c>
      <c r="IE148" s="25">
        <v>801.44845044492172</v>
      </c>
      <c r="IF148" s="25">
        <v>0</v>
      </c>
      <c r="IG148" s="25">
        <v>0</v>
      </c>
    </row>
    <row r="149" spans="1:241" ht="12.75" customHeight="1">
      <c r="A149" s="44"/>
      <c r="B149" s="45"/>
      <c r="C149" s="46" t="s">
        <v>263</v>
      </c>
      <c r="D149" s="47" t="s">
        <v>132</v>
      </c>
      <c r="E149" s="24">
        <v>115</v>
      </c>
      <c r="F149" s="25">
        <f t="shared" si="8"/>
        <v>5869.0429999999997</v>
      </c>
      <c r="G149" s="25">
        <f t="shared" si="9"/>
        <v>316.0113768121991</v>
      </c>
      <c r="H149" s="25">
        <f t="shared" si="10"/>
        <v>5820.6869999999999</v>
      </c>
      <c r="I149" s="25">
        <f t="shared" si="11"/>
        <v>310.08515541206731</v>
      </c>
      <c r="J149" s="25">
        <v>5820.6869999999999</v>
      </c>
      <c r="K149" s="25">
        <v>310.08515541206731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0</v>
      </c>
      <c r="V149" s="25">
        <v>0</v>
      </c>
      <c r="W149" s="25">
        <v>0</v>
      </c>
      <c r="X149" s="25">
        <v>0</v>
      </c>
      <c r="Y149" s="25">
        <v>0</v>
      </c>
      <c r="Z149" s="25">
        <v>0</v>
      </c>
      <c r="AA149" s="25">
        <v>0</v>
      </c>
      <c r="AB149" s="25">
        <v>0</v>
      </c>
      <c r="AC149" s="25">
        <v>0</v>
      </c>
      <c r="AD149" s="25">
        <v>0</v>
      </c>
      <c r="AE149" s="25">
        <v>0</v>
      </c>
      <c r="AF149" s="25">
        <v>0</v>
      </c>
      <c r="AG149" s="25">
        <v>0</v>
      </c>
      <c r="AH149" s="25">
        <v>53.962000000000003</v>
      </c>
      <c r="AI149" s="25">
        <v>1635.9689781698232</v>
      </c>
      <c r="AJ149" s="25">
        <v>0</v>
      </c>
      <c r="AK149" s="25">
        <v>0</v>
      </c>
      <c r="AL149" s="25">
        <v>1.9490000000000001</v>
      </c>
      <c r="AM149" s="25">
        <v>1692.935864545921</v>
      </c>
      <c r="AN149" s="25">
        <v>0</v>
      </c>
      <c r="AO149" s="25">
        <v>0</v>
      </c>
      <c r="AP149" s="25">
        <v>0</v>
      </c>
      <c r="AQ149" s="25">
        <v>0</v>
      </c>
      <c r="AR149" s="25">
        <v>0</v>
      </c>
      <c r="AS149" s="25">
        <v>0</v>
      </c>
      <c r="AT149" s="25">
        <v>0</v>
      </c>
      <c r="AU149" s="25">
        <v>0</v>
      </c>
      <c r="AV149" s="25">
        <v>0</v>
      </c>
      <c r="AW149" s="25">
        <v>0</v>
      </c>
      <c r="AX149" s="25">
        <v>0</v>
      </c>
      <c r="AY149" s="25">
        <v>0</v>
      </c>
      <c r="AZ149" s="25">
        <v>0</v>
      </c>
      <c r="BA149" s="25">
        <v>0</v>
      </c>
      <c r="BB149" s="25">
        <v>0</v>
      </c>
      <c r="BC149" s="25">
        <v>0</v>
      </c>
      <c r="BD149" s="25">
        <v>47.091999999999999</v>
      </c>
      <c r="BE149" s="25">
        <v>253.29026161556101</v>
      </c>
      <c r="BF149" s="25">
        <v>0</v>
      </c>
      <c r="BG149" s="25">
        <v>0</v>
      </c>
      <c r="BH149" s="25">
        <v>0.189</v>
      </c>
      <c r="BI149" s="25">
        <v>1004.7037037037037</v>
      </c>
      <c r="BJ149" s="25">
        <v>0</v>
      </c>
      <c r="BK149" s="25">
        <v>0</v>
      </c>
      <c r="BL149" s="25">
        <v>0.218</v>
      </c>
      <c r="BM149" s="25">
        <v>4432.0917431192665</v>
      </c>
      <c r="BN149" s="25">
        <v>0</v>
      </c>
      <c r="BO149" s="25">
        <v>0</v>
      </c>
      <c r="BP149" s="25">
        <v>0</v>
      </c>
      <c r="BQ149" s="25">
        <v>0</v>
      </c>
      <c r="BR149" s="25">
        <v>0</v>
      </c>
      <c r="BS149" s="25">
        <v>0</v>
      </c>
      <c r="BT149" s="25">
        <v>0</v>
      </c>
      <c r="BU149" s="25">
        <v>0</v>
      </c>
      <c r="BV149" s="25">
        <v>2669.924</v>
      </c>
      <c r="BW149" s="25">
        <v>52.982720107388829</v>
      </c>
      <c r="BX149" s="25">
        <v>0</v>
      </c>
      <c r="BY149" s="25">
        <v>0</v>
      </c>
      <c r="BZ149" s="25">
        <v>189.142</v>
      </c>
      <c r="CA149" s="25">
        <v>273.34391092406764</v>
      </c>
      <c r="CB149" s="25">
        <v>0</v>
      </c>
      <c r="CC149" s="25">
        <v>0</v>
      </c>
      <c r="CD149" s="25">
        <v>569.21600000000001</v>
      </c>
      <c r="CE149" s="25">
        <v>139.50959741117606</v>
      </c>
      <c r="CF149" s="25">
        <v>1.2999999999999999E-2</v>
      </c>
      <c r="CG149" s="25">
        <v>89.692307692307693</v>
      </c>
      <c r="CH149" s="25">
        <v>1046.5940000000001</v>
      </c>
      <c r="CI149" s="25">
        <v>826.12223746744201</v>
      </c>
      <c r="CJ149" s="25">
        <v>3.6040000000000001</v>
      </c>
      <c r="CK149" s="25">
        <v>1925.0543840177581</v>
      </c>
      <c r="CL149" s="25">
        <v>28.024999999999999</v>
      </c>
      <c r="CM149" s="25">
        <v>661.30915254237289</v>
      </c>
      <c r="CN149" s="25">
        <v>0</v>
      </c>
      <c r="CO149" s="25">
        <v>0</v>
      </c>
      <c r="CP149" s="25">
        <v>32.139000000000003</v>
      </c>
      <c r="CQ149" s="25">
        <v>370.12178350290924</v>
      </c>
      <c r="CR149" s="25">
        <v>0</v>
      </c>
      <c r="CS149" s="25">
        <v>0</v>
      </c>
      <c r="CT149" s="25">
        <v>0</v>
      </c>
      <c r="CU149" s="25">
        <v>0</v>
      </c>
      <c r="CV149" s="25">
        <v>0</v>
      </c>
      <c r="CW149" s="25">
        <v>0</v>
      </c>
      <c r="CX149" s="25">
        <v>0</v>
      </c>
      <c r="CY149" s="25">
        <v>0</v>
      </c>
      <c r="CZ149" s="25">
        <v>0</v>
      </c>
      <c r="DA149" s="25">
        <v>0</v>
      </c>
      <c r="DB149" s="25">
        <v>0</v>
      </c>
      <c r="DC149" s="25">
        <v>0</v>
      </c>
      <c r="DD149" s="25">
        <v>0</v>
      </c>
      <c r="DE149" s="25">
        <v>0</v>
      </c>
      <c r="DF149" s="25">
        <v>0</v>
      </c>
      <c r="DG149" s="25">
        <v>0</v>
      </c>
      <c r="DH149" s="25">
        <v>0</v>
      </c>
      <c r="DI149" s="25">
        <v>0</v>
      </c>
      <c r="DJ149" s="25">
        <v>0</v>
      </c>
      <c r="DK149" s="25">
        <v>0</v>
      </c>
      <c r="DL149" s="25">
        <v>0</v>
      </c>
      <c r="DM149" s="25">
        <v>0</v>
      </c>
      <c r="DN149" s="25">
        <v>0</v>
      </c>
      <c r="DO149" s="25">
        <v>0</v>
      </c>
      <c r="DP149" s="25">
        <v>0</v>
      </c>
      <c r="DQ149" s="25">
        <v>0</v>
      </c>
      <c r="DR149" s="25">
        <v>0</v>
      </c>
      <c r="DS149" s="25">
        <v>0</v>
      </c>
      <c r="DT149" s="25">
        <v>0</v>
      </c>
      <c r="DU149" s="25">
        <v>0</v>
      </c>
      <c r="DV149" s="25">
        <v>39.843000000000004</v>
      </c>
      <c r="DW149" s="25">
        <v>559.60806164194469</v>
      </c>
      <c r="DX149" s="25">
        <v>0</v>
      </c>
      <c r="DY149" s="25">
        <v>0</v>
      </c>
      <c r="DZ149" s="25">
        <v>0</v>
      </c>
      <c r="EA149" s="25">
        <v>0</v>
      </c>
      <c r="EB149" s="25">
        <v>0</v>
      </c>
      <c r="EC149" s="25">
        <v>0</v>
      </c>
      <c r="ED149" s="25">
        <v>92.933999999999997</v>
      </c>
      <c r="EE149" s="25">
        <v>1007.8430499063852</v>
      </c>
      <c r="EF149" s="25">
        <v>136.74199999999999</v>
      </c>
      <c r="EG149" s="25">
        <v>92.096466338067316</v>
      </c>
      <c r="EH149" s="25">
        <v>26.567</v>
      </c>
      <c r="EI149" s="25">
        <v>208.24628298264764</v>
      </c>
      <c r="EJ149" s="25">
        <v>0</v>
      </c>
      <c r="EK149" s="25">
        <v>0</v>
      </c>
      <c r="EL149" s="25">
        <v>0</v>
      </c>
      <c r="EM149" s="25">
        <v>0</v>
      </c>
      <c r="EN149" s="25">
        <v>0</v>
      </c>
      <c r="EO149" s="25">
        <v>0</v>
      </c>
      <c r="EP149" s="25">
        <v>0</v>
      </c>
      <c r="EQ149" s="25">
        <v>0</v>
      </c>
      <c r="ER149" s="25">
        <v>0</v>
      </c>
      <c r="ES149" s="25">
        <v>0</v>
      </c>
      <c r="ET149" s="25">
        <v>86.463999999999999</v>
      </c>
      <c r="EU149" s="25">
        <v>231.87458364174685</v>
      </c>
      <c r="EV149" s="25">
        <v>676.09100000000001</v>
      </c>
      <c r="EW149" s="25">
        <v>277.99602272475158</v>
      </c>
      <c r="EX149" s="25">
        <v>0</v>
      </c>
      <c r="EY149" s="25">
        <v>0</v>
      </c>
      <c r="EZ149" s="25">
        <v>0</v>
      </c>
      <c r="FA149" s="25">
        <v>0</v>
      </c>
      <c r="FB149" s="25">
        <v>1.56</v>
      </c>
      <c r="FC149" s="25">
        <v>2206.9602564102565</v>
      </c>
      <c r="FD149" s="25">
        <v>0</v>
      </c>
      <c r="FE149" s="25">
        <v>0</v>
      </c>
      <c r="FF149" s="25">
        <v>0</v>
      </c>
      <c r="FG149" s="25">
        <v>0</v>
      </c>
      <c r="FH149" s="25">
        <v>0</v>
      </c>
      <c r="FI149" s="25">
        <v>0</v>
      </c>
      <c r="FJ149" s="25">
        <v>0</v>
      </c>
      <c r="FK149" s="25">
        <v>0</v>
      </c>
      <c r="FL149" s="25">
        <v>10.361000000000001</v>
      </c>
      <c r="FM149" s="25">
        <v>5371.7002219862943</v>
      </c>
      <c r="FN149" s="25">
        <v>45.155999999999999</v>
      </c>
      <c r="FO149" s="25">
        <v>745.23073345734792</v>
      </c>
      <c r="FP149" s="25">
        <v>0</v>
      </c>
      <c r="FQ149" s="25">
        <v>0</v>
      </c>
      <c r="FR149" s="25">
        <v>0</v>
      </c>
      <c r="FS149" s="25">
        <v>0</v>
      </c>
      <c r="FT149" s="25">
        <v>0</v>
      </c>
      <c r="FU149" s="25">
        <v>0</v>
      </c>
      <c r="FV149" s="25">
        <v>0</v>
      </c>
      <c r="FW149" s="25">
        <v>0</v>
      </c>
      <c r="FX149" s="25">
        <v>33.710999999999999</v>
      </c>
      <c r="FY149" s="25">
        <v>1533.5518376790958</v>
      </c>
      <c r="FZ149" s="25">
        <v>0</v>
      </c>
      <c r="GA149" s="25">
        <v>0</v>
      </c>
      <c r="GB149" s="25">
        <v>25.632999999999999</v>
      </c>
      <c r="GC149" s="25">
        <v>1267.954199664495</v>
      </c>
      <c r="GD149" s="25">
        <v>0</v>
      </c>
      <c r="GE149" s="25">
        <v>0</v>
      </c>
      <c r="GF149" s="25">
        <v>0</v>
      </c>
      <c r="GG149" s="25">
        <v>0</v>
      </c>
      <c r="GH149" s="25">
        <v>0</v>
      </c>
      <c r="GI149" s="25">
        <v>0</v>
      </c>
      <c r="GJ149" s="25">
        <v>0</v>
      </c>
      <c r="GK149" s="25">
        <v>0</v>
      </c>
      <c r="GL149" s="25">
        <v>3.5579999999999998</v>
      </c>
      <c r="GM149" s="25">
        <v>1870.8768971332208</v>
      </c>
      <c r="GN149" s="25">
        <v>0</v>
      </c>
      <c r="GO149" s="25">
        <v>0</v>
      </c>
      <c r="GP149" s="25">
        <v>0</v>
      </c>
      <c r="GQ149" s="25">
        <v>0</v>
      </c>
      <c r="GR149" s="25">
        <v>32.277000000000001</v>
      </c>
      <c r="GS149" s="25">
        <v>1428.5146389069616</v>
      </c>
      <c r="GT149" s="25">
        <v>0</v>
      </c>
      <c r="GU149" s="25">
        <v>0</v>
      </c>
      <c r="GV149" s="25">
        <v>0</v>
      </c>
      <c r="GW149" s="25">
        <v>0</v>
      </c>
      <c r="GX149" s="25">
        <v>0</v>
      </c>
      <c r="GY149" s="25">
        <v>0</v>
      </c>
      <c r="GZ149" s="25">
        <v>0</v>
      </c>
      <c r="HA149" s="25">
        <v>0</v>
      </c>
      <c r="HB149" s="25">
        <v>0</v>
      </c>
      <c r="HC149" s="25">
        <v>0</v>
      </c>
      <c r="HD149" s="25">
        <v>0</v>
      </c>
      <c r="HE149" s="25">
        <v>0</v>
      </c>
      <c r="HF149" s="25">
        <v>0</v>
      </c>
      <c r="HG149" s="25">
        <v>0</v>
      </c>
      <c r="HH149" s="25">
        <v>0</v>
      </c>
      <c r="HI149" s="25">
        <v>0</v>
      </c>
      <c r="HJ149" s="25">
        <v>0</v>
      </c>
      <c r="HK149" s="25">
        <v>0</v>
      </c>
      <c r="HL149" s="25">
        <v>0</v>
      </c>
      <c r="HM149" s="25">
        <v>0</v>
      </c>
      <c r="HN149" s="25">
        <v>0</v>
      </c>
      <c r="HO149" s="25">
        <v>0</v>
      </c>
      <c r="HP149" s="25">
        <v>32.277000000000001</v>
      </c>
      <c r="HQ149" s="25">
        <v>1428.5146389069616</v>
      </c>
      <c r="HR149" s="25">
        <v>0</v>
      </c>
      <c r="HS149" s="25">
        <v>0</v>
      </c>
      <c r="HT149" s="25">
        <v>16.079000000000001</v>
      </c>
      <c r="HU149" s="25">
        <v>228.09621245102309</v>
      </c>
      <c r="HV149" s="25">
        <v>0</v>
      </c>
      <c r="HW149" s="25">
        <v>0</v>
      </c>
      <c r="HX149" s="25">
        <v>0</v>
      </c>
      <c r="HY149" s="25">
        <v>0</v>
      </c>
      <c r="HZ149" s="25">
        <v>0</v>
      </c>
      <c r="IA149" s="25">
        <v>0</v>
      </c>
      <c r="IB149" s="25">
        <v>0</v>
      </c>
      <c r="IC149" s="25">
        <v>0</v>
      </c>
      <c r="ID149" s="25">
        <v>16.079000000000001</v>
      </c>
      <c r="IE149" s="25">
        <v>228.09621245102309</v>
      </c>
      <c r="IF149" s="25">
        <v>0</v>
      </c>
      <c r="IG149" s="25">
        <v>0</v>
      </c>
    </row>
    <row r="150" spans="1:241" ht="12.75" customHeight="1">
      <c r="A150" s="44"/>
      <c r="B150" s="45"/>
      <c r="C150" s="46" t="s">
        <v>264</v>
      </c>
      <c r="D150" s="47" t="s">
        <v>132</v>
      </c>
      <c r="E150" s="24">
        <v>116</v>
      </c>
      <c r="F150" s="25">
        <f t="shared" si="8"/>
        <v>5516.183</v>
      </c>
      <c r="G150" s="25">
        <f t="shared" si="9"/>
        <v>484.22539353752404</v>
      </c>
      <c r="H150" s="25">
        <f t="shared" si="10"/>
        <v>5250.366</v>
      </c>
      <c r="I150" s="25">
        <f t="shared" si="11"/>
        <v>466.87676935284134</v>
      </c>
      <c r="J150" s="25">
        <v>5250.366</v>
      </c>
      <c r="K150" s="25">
        <v>466.87676935284134</v>
      </c>
      <c r="L150" s="25">
        <v>0</v>
      </c>
      <c r="M150" s="25">
        <v>0</v>
      </c>
      <c r="N150" s="25">
        <v>0</v>
      </c>
      <c r="O150" s="25">
        <v>0</v>
      </c>
      <c r="P150" s="25">
        <v>0.32600000000000001</v>
      </c>
      <c r="Q150" s="25">
        <v>3827.2668711656443</v>
      </c>
      <c r="R150" s="25">
        <v>0</v>
      </c>
      <c r="S150" s="25">
        <v>0</v>
      </c>
      <c r="T150" s="25">
        <v>0</v>
      </c>
      <c r="U150" s="25">
        <v>0</v>
      </c>
      <c r="V150" s="25">
        <v>8.1000000000000003E-2</v>
      </c>
      <c r="W150" s="25">
        <v>822.12345679012344</v>
      </c>
      <c r="X150" s="25">
        <v>0</v>
      </c>
      <c r="Y150" s="25">
        <v>0</v>
      </c>
      <c r="Z150" s="25">
        <v>0</v>
      </c>
      <c r="AA150" s="25">
        <v>0</v>
      </c>
      <c r="AB150" s="25">
        <v>0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2.2210000000000001</v>
      </c>
      <c r="AI150" s="25">
        <v>1564.7928860873481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5">
        <v>0</v>
      </c>
      <c r="AT150" s="25">
        <v>0</v>
      </c>
      <c r="AU150" s="25">
        <v>0</v>
      </c>
      <c r="AV150" s="25">
        <v>0</v>
      </c>
      <c r="AW150" s="25">
        <v>0</v>
      </c>
      <c r="AX150" s="25">
        <v>3.4660000000000002</v>
      </c>
      <c r="AY150" s="25">
        <v>415.42065781881126</v>
      </c>
      <c r="AZ150" s="25">
        <v>0.25700000000000001</v>
      </c>
      <c r="BA150" s="25">
        <v>1128.5836575875487</v>
      </c>
      <c r="BB150" s="25">
        <v>0</v>
      </c>
      <c r="BC150" s="25">
        <v>0</v>
      </c>
      <c r="BD150" s="25">
        <v>0.79500000000000004</v>
      </c>
      <c r="BE150" s="25">
        <v>257.60503144654092</v>
      </c>
      <c r="BF150" s="25">
        <v>2.1999999999999999E-2</v>
      </c>
      <c r="BG150" s="25">
        <v>58.136363636363633</v>
      </c>
      <c r="BH150" s="25">
        <v>3.3000000000000002E-2</v>
      </c>
      <c r="BI150" s="25">
        <v>646.18181818181813</v>
      </c>
      <c r="BJ150" s="25">
        <v>0</v>
      </c>
      <c r="BK150" s="25">
        <v>0</v>
      </c>
      <c r="BL150" s="25">
        <v>0.12</v>
      </c>
      <c r="BM150" s="25">
        <v>2253.0666666666666</v>
      </c>
      <c r="BN150" s="25">
        <v>0.16</v>
      </c>
      <c r="BO150" s="25">
        <v>57.987499999999997</v>
      </c>
      <c r="BP150" s="25">
        <v>0</v>
      </c>
      <c r="BQ150" s="25">
        <v>0</v>
      </c>
      <c r="BR150" s="25">
        <v>14.811999999999999</v>
      </c>
      <c r="BS150" s="25">
        <v>33.969754253308125</v>
      </c>
      <c r="BT150" s="25">
        <v>9.9420000000000002</v>
      </c>
      <c r="BU150" s="25">
        <v>36.773184469925567</v>
      </c>
      <c r="BV150" s="25">
        <v>0</v>
      </c>
      <c r="BW150" s="25">
        <v>0</v>
      </c>
      <c r="BX150" s="25">
        <v>0</v>
      </c>
      <c r="BY150" s="25">
        <v>0</v>
      </c>
      <c r="BZ150" s="25">
        <v>227.72800000000001</v>
      </c>
      <c r="CA150" s="25">
        <v>458.60099329024098</v>
      </c>
      <c r="CB150" s="25">
        <v>0</v>
      </c>
      <c r="CC150" s="25">
        <v>0</v>
      </c>
      <c r="CD150" s="25">
        <v>1421.9690000000001</v>
      </c>
      <c r="CE150" s="25">
        <v>109.76612781291294</v>
      </c>
      <c r="CF150" s="25">
        <v>0</v>
      </c>
      <c r="CG150" s="25">
        <v>0</v>
      </c>
      <c r="CH150" s="25">
        <v>1032.6590000000001</v>
      </c>
      <c r="CI150" s="25">
        <v>277.22387157812989</v>
      </c>
      <c r="CJ150" s="25">
        <v>15.327999999999999</v>
      </c>
      <c r="CK150" s="25">
        <v>1181.5032620041754</v>
      </c>
      <c r="CL150" s="25">
        <v>248.8</v>
      </c>
      <c r="CM150" s="25">
        <v>417.68069131832794</v>
      </c>
      <c r="CN150" s="25">
        <v>0</v>
      </c>
      <c r="CO150" s="25">
        <v>0</v>
      </c>
      <c r="CP150" s="25">
        <v>182.97300000000001</v>
      </c>
      <c r="CQ150" s="25">
        <v>333.89291862733842</v>
      </c>
      <c r="CR150" s="25">
        <v>0</v>
      </c>
      <c r="CS150" s="25">
        <v>0</v>
      </c>
      <c r="CT150" s="25">
        <v>2.1999999999999999E-2</v>
      </c>
      <c r="CU150" s="25">
        <v>131</v>
      </c>
      <c r="CV150" s="25">
        <v>0</v>
      </c>
      <c r="CW150" s="25">
        <v>0</v>
      </c>
      <c r="CX150" s="25">
        <v>155.95699999999999</v>
      </c>
      <c r="CY150" s="25">
        <v>123.41208794731881</v>
      </c>
      <c r="CZ150" s="25">
        <v>0</v>
      </c>
      <c r="DA150" s="25">
        <v>0</v>
      </c>
      <c r="DB150" s="25">
        <v>0</v>
      </c>
      <c r="DC150" s="25">
        <v>0</v>
      </c>
      <c r="DD150" s="25">
        <v>8.9179999999999993</v>
      </c>
      <c r="DE150" s="25">
        <v>899.35310607759584</v>
      </c>
      <c r="DF150" s="25">
        <v>67.344999999999999</v>
      </c>
      <c r="DG150" s="25">
        <v>277.51709852253322</v>
      </c>
      <c r="DH150" s="25">
        <v>0.71299999999999997</v>
      </c>
      <c r="DI150" s="25">
        <v>369.65077138849932</v>
      </c>
      <c r="DJ150" s="25">
        <v>0</v>
      </c>
      <c r="DK150" s="25">
        <v>0</v>
      </c>
      <c r="DL150" s="25">
        <v>2.823</v>
      </c>
      <c r="DM150" s="25">
        <v>2672.4289762663834</v>
      </c>
      <c r="DN150" s="25">
        <v>3.302</v>
      </c>
      <c r="DO150" s="25">
        <v>1292.3803755299818</v>
      </c>
      <c r="DP150" s="25">
        <v>0.34100000000000003</v>
      </c>
      <c r="DQ150" s="25">
        <v>134.73313782991201</v>
      </c>
      <c r="DR150" s="25">
        <v>0.70399999999999996</v>
      </c>
      <c r="DS150" s="25">
        <v>651.85227272727275</v>
      </c>
      <c r="DT150" s="25">
        <v>0.496</v>
      </c>
      <c r="DU150" s="25">
        <v>94.441532258064512</v>
      </c>
      <c r="DV150" s="25">
        <v>54.819000000000003</v>
      </c>
      <c r="DW150" s="25">
        <v>640.0349331436181</v>
      </c>
      <c r="DX150" s="25">
        <v>0</v>
      </c>
      <c r="DY150" s="25">
        <v>0</v>
      </c>
      <c r="DZ150" s="25">
        <v>2.27</v>
      </c>
      <c r="EA150" s="25">
        <v>224.62114537444933</v>
      </c>
      <c r="EB150" s="25">
        <v>3.081</v>
      </c>
      <c r="EC150" s="25">
        <v>449.48490749756576</v>
      </c>
      <c r="ED150" s="25">
        <v>126.538</v>
      </c>
      <c r="EE150" s="25">
        <v>475.17707724161914</v>
      </c>
      <c r="EF150" s="25">
        <v>36.826000000000001</v>
      </c>
      <c r="EG150" s="25">
        <v>149.01713463313965</v>
      </c>
      <c r="EH150" s="25">
        <v>34.570999999999998</v>
      </c>
      <c r="EI150" s="25">
        <v>193.95050765092128</v>
      </c>
      <c r="EJ150" s="25">
        <v>0.01</v>
      </c>
      <c r="EK150" s="25">
        <v>420</v>
      </c>
      <c r="EL150" s="25">
        <v>17.172000000000001</v>
      </c>
      <c r="EM150" s="25">
        <v>618.56242720708121</v>
      </c>
      <c r="EN150" s="25">
        <v>0</v>
      </c>
      <c r="EO150" s="25">
        <v>0</v>
      </c>
      <c r="EP150" s="25">
        <v>35.393999999999998</v>
      </c>
      <c r="EQ150" s="25">
        <v>1693.1848618409899</v>
      </c>
      <c r="ER150" s="25">
        <v>0.36499999999999999</v>
      </c>
      <c r="ES150" s="25">
        <v>1569.8328767123287</v>
      </c>
      <c r="ET150" s="25">
        <v>346.291</v>
      </c>
      <c r="EU150" s="25">
        <v>263.81829444022515</v>
      </c>
      <c r="EV150" s="25">
        <v>462.30099999999999</v>
      </c>
      <c r="EW150" s="25">
        <v>1121.2610139281551</v>
      </c>
      <c r="EX150" s="25">
        <v>0</v>
      </c>
      <c r="EY150" s="25">
        <v>0</v>
      </c>
      <c r="EZ150" s="25">
        <v>0.22500000000000001</v>
      </c>
      <c r="FA150" s="25">
        <v>627.17777777777781</v>
      </c>
      <c r="FB150" s="25">
        <v>92.747</v>
      </c>
      <c r="FC150" s="25">
        <v>1493.545289874605</v>
      </c>
      <c r="FD150" s="25">
        <v>0</v>
      </c>
      <c r="FE150" s="25">
        <v>0</v>
      </c>
      <c r="FF150" s="25">
        <v>121.3</v>
      </c>
      <c r="FG150" s="25">
        <v>2497.9143446001649</v>
      </c>
      <c r="FH150" s="25">
        <v>152.27199999999999</v>
      </c>
      <c r="FI150" s="25">
        <v>544.65566223599876</v>
      </c>
      <c r="FJ150" s="25">
        <v>2.1000000000000001E-2</v>
      </c>
      <c r="FK150" s="25">
        <v>394.04761904761909</v>
      </c>
      <c r="FL150" s="25">
        <v>13.541</v>
      </c>
      <c r="FM150" s="25">
        <v>2571.0541318957239</v>
      </c>
      <c r="FN150" s="25">
        <v>249.47300000000001</v>
      </c>
      <c r="FO150" s="25">
        <v>899.84433986844272</v>
      </c>
      <c r="FP150" s="25">
        <v>0</v>
      </c>
      <c r="FQ150" s="25">
        <v>0</v>
      </c>
      <c r="FR150" s="25">
        <v>0.71899999999999997</v>
      </c>
      <c r="FS150" s="25">
        <v>587.70653685674552</v>
      </c>
      <c r="FT150" s="25">
        <v>0</v>
      </c>
      <c r="FU150" s="25">
        <v>0</v>
      </c>
      <c r="FV150" s="25">
        <v>0</v>
      </c>
      <c r="FW150" s="25">
        <v>0</v>
      </c>
      <c r="FX150" s="25">
        <v>34.389000000000003</v>
      </c>
      <c r="FY150" s="25">
        <v>1053.2752915176363</v>
      </c>
      <c r="FZ150" s="25">
        <v>0</v>
      </c>
      <c r="GA150" s="25">
        <v>0</v>
      </c>
      <c r="GB150" s="25">
        <v>61.886000000000003</v>
      </c>
      <c r="GC150" s="25">
        <v>687.26274116924674</v>
      </c>
      <c r="GD150" s="25">
        <v>0</v>
      </c>
      <c r="GE150" s="25">
        <v>0</v>
      </c>
      <c r="GF150" s="25">
        <v>0</v>
      </c>
      <c r="GG150" s="25">
        <v>0</v>
      </c>
      <c r="GH150" s="25">
        <v>1.8420000000000001</v>
      </c>
      <c r="GI150" s="25">
        <v>891.96579804560258</v>
      </c>
      <c r="GJ150" s="25">
        <v>0</v>
      </c>
      <c r="GK150" s="25">
        <v>0</v>
      </c>
      <c r="GL150" s="25">
        <v>0</v>
      </c>
      <c r="GM150" s="25">
        <v>0</v>
      </c>
      <c r="GN150" s="25">
        <v>0</v>
      </c>
      <c r="GO150" s="25">
        <v>0</v>
      </c>
      <c r="GP150" s="25">
        <v>0</v>
      </c>
      <c r="GQ150" s="25">
        <v>0</v>
      </c>
      <c r="GR150" s="25">
        <v>188.87799999999999</v>
      </c>
      <c r="GS150" s="25">
        <v>840.242098073889</v>
      </c>
      <c r="GT150" s="25">
        <v>0</v>
      </c>
      <c r="GU150" s="25">
        <v>0</v>
      </c>
      <c r="GV150" s="25">
        <v>1.3660000000000001</v>
      </c>
      <c r="GW150" s="25">
        <v>11384.475841874084</v>
      </c>
      <c r="GX150" s="25">
        <v>126.279</v>
      </c>
      <c r="GY150" s="25">
        <v>778.35930756499499</v>
      </c>
      <c r="GZ150" s="25">
        <v>0</v>
      </c>
      <c r="HA150" s="25">
        <v>0</v>
      </c>
      <c r="HB150" s="25">
        <v>0</v>
      </c>
      <c r="HC150" s="25">
        <v>0</v>
      </c>
      <c r="HD150" s="25">
        <v>0</v>
      </c>
      <c r="HE150" s="25">
        <v>0</v>
      </c>
      <c r="HF150" s="25">
        <v>0</v>
      </c>
      <c r="HG150" s="25">
        <v>0</v>
      </c>
      <c r="HH150" s="25">
        <v>0</v>
      </c>
      <c r="HI150" s="25">
        <v>0</v>
      </c>
      <c r="HJ150" s="25">
        <v>0</v>
      </c>
      <c r="HK150" s="25">
        <v>0</v>
      </c>
      <c r="HL150" s="25">
        <v>49.66</v>
      </c>
      <c r="HM150" s="25">
        <v>720.5087394281112</v>
      </c>
      <c r="HN150" s="25">
        <v>0</v>
      </c>
      <c r="HO150" s="25">
        <v>0</v>
      </c>
      <c r="HP150" s="25">
        <v>11.573</v>
      </c>
      <c r="HQ150" s="25">
        <v>784.6845243238572</v>
      </c>
      <c r="HR150" s="25">
        <v>0</v>
      </c>
      <c r="HS150" s="25">
        <v>0</v>
      </c>
      <c r="HT150" s="25">
        <v>76.938999999999993</v>
      </c>
      <c r="HU150" s="25">
        <v>794.11899036899354</v>
      </c>
      <c r="HV150" s="25">
        <v>0</v>
      </c>
      <c r="HW150" s="25">
        <v>0</v>
      </c>
      <c r="HX150" s="25">
        <v>0</v>
      </c>
      <c r="HY150" s="25">
        <v>0</v>
      </c>
      <c r="HZ150" s="25">
        <v>6.4930000000000003</v>
      </c>
      <c r="IA150" s="25">
        <v>1043.2003696288311</v>
      </c>
      <c r="IB150" s="25">
        <v>0</v>
      </c>
      <c r="IC150" s="25">
        <v>0</v>
      </c>
      <c r="ID150" s="25">
        <v>70.445999999999998</v>
      </c>
      <c r="IE150" s="25">
        <v>771.16118729239417</v>
      </c>
      <c r="IF150" s="25">
        <v>0</v>
      </c>
      <c r="IG150" s="25">
        <v>0</v>
      </c>
    </row>
    <row r="151" spans="1:241" ht="12.75" customHeight="1">
      <c r="A151" s="44"/>
      <c r="B151" s="45"/>
      <c r="C151" s="46"/>
      <c r="D151" s="47"/>
      <c r="E151" s="24"/>
      <c r="F151" s="25" t="str">
        <f t="shared" si="8"/>
        <v/>
      </c>
      <c r="G151" s="25" t="str">
        <f t="shared" si="9"/>
        <v/>
      </c>
      <c r="H151" s="25" t="str">
        <f t="shared" si="10"/>
        <v/>
      </c>
      <c r="I151" s="25" t="str">
        <f t="shared" si="11"/>
        <v/>
      </c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  <c r="EM151" s="25"/>
      <c r="EN151" s="25"/>
      <c r="EO151" s="25"/>
      <c r="EP151" s="25"/>
      <c r="EQ151" s="25"/>
      <c r="ER151" s="25"/>
      <c r="ES151" s="25"/>
      <c r="ET151" s="25"/>
      <c r="EU151" s="25"/>
      <c r="EV151" s="25"/>
      <c r="EW151" s="25"/>
      <c r="EX151" s="25"/>
      <c r="EY151" s="25"/>
      <c r="EZ151" s="25"/>
      <c r="FA151" s="25"/>
      <c r="FB151" s="25"/>
      <c r="FC151" s="25"/>
      <c r="FD151" s="25"/>
      <c r="FE151" s="25"/>
      <c r="FF151" s="25"/>
      <c r="FG151" s="25"/>
      <c r="FH151" s="25"/>
      <c r="FI151" s="25"/>
      <c r="FJ151" s="25"/>
      <c r="FK151" s="25"/>
      <c r="FL151" s="25"/>
      <c r="FM151" s="25"/>
      <c r="FN151" s="25"/>
      <c r="FO151" s="25"/>
      <c r="FP151" s="25"/>
      <c r="FQ151" s="25"/>
      <c r="FR151" s="25"/>
      <c r="FS151" s="25"/>
      <c r="FT151" s="25"/>
      <c r="FU151" s="25"/>
      <c r="FV151" s="25"/>
      <c r="FW151" s="25"/>
      <c r="FX151" s="25"/>
      <c r="FY151" s="25"/>
      <c r="FZ151" s="25"/>
      <c r="GA151" s="25"/>
      <c r="GB151" s="25"/>
      <c r="GC151" s="25"/>
      <c r="GD151" s="25"/>
      <c r="GE151" s="25"/>
      <c r="GF151" s="25"/>
      <c r="GG151" s="25"/>
      <c r="GH151" s="25"/>
      <c r="GI151" s="25"/>
      <c r="GJ151" s="25"/>
      <c r="GK151" s="25"/>
      <c r="GL151" s="25"/>
      <c r="GM151" s="25"/>
      <c r="GN151" s="25"/>
      <c r="GO151" s="25"/>
      <c r="GP151" s="25"/>
      <c r="GQ151" s="25"/>
      <c r="GR151" s="25"/>
      <c r="GS151" s="25"/>
      <c r="GT151" s="25"/>
      <c r="GU151" s="25"/>
      <c r="GV151" s="25"/>
      <c r="GW151" s="25"/>
      <c r="GX151" s="25"/>
      <c r="GY151" s="25"/>
      <c r="GZ151" s="25"/>
      <c r="HA151" s="25"/>
      <c r="HB151" s="25"/>
      <c r="HC151" s="25"/>
      <c r="HD151" s="25"/>
      <c r="HE151" s="25"/>
      <c r="HF151" s="25"/>
      <c r="HG151" s="25"/>
      <c r="HH151" s="25"/>
      <c r="HI151" s="25"/>
      <c r="HJ151" s="25"/>
      <c r="HK151" s="25"/>
      <c r="HL151" s="25"/>
      <c r="HM151" s="25"/>
      <c r="HN151" s="25"/>
      <c r="HO151" s="25"/>
      <c r="HP151" s="25"/>
      <c r="HQ151" s="25"/>
      <c r="HR151" s="25"/>
      <c r="HS151" s="25"/>
      <c r="HT151" s="25"/>
      <c r="HU151" s="25"/>
      <c r="HV151" s="25"/>
      <c r="HW151" s="25"/>
      <c r="HX151" s="25"/>
      <c r="HY151" s="25"/>
      <c r="HZ151" s="25"/>
      <c r="IA151" s="25"/>
      <c r="IB151" s="25"/>
      <c r="IC151" s="25"/>
      <c r="ID151" s="25"/>
      <c r="IE151" s="25"/>
      <c r="IF151" s="25"/>
      <c r="IG151" s="25"/>
    </row>
    <row r="152" spans="1:241" ht="12.75" customHeight="1">
      <c r="A152" s="44"/>
      <c r="B152" s="45"/>
      <c r="C152" s="46" t="s">
        <v>265</v>
      </c>
      <c r="D152" s="47" t="s">
        <v>132</v>
      </c>
      <c r="E152" s="24">
        <v>117</v>
      </c>
      <c r="F152" s="25">
        <f t="shared" si="8"/>
        <v>7199.8910000000014</v>
      </c>
      <c r="G152" s="25">
        <f t="shared" si="9"/>
        <v>764.12536203673062</v>
      </c>
      <c r="H152" s="25">
        <f t="shared" si="10"/>
        <v>7117.3090000000002</v>
      </c>
      <c r="I152" s="25">
        <f t="shared" si="11"/>
        <v>763.54821183118509</v>
      </c>
      <c r="J152" s="25">
        <v>7117.3090000000002</v>
      </c>
      <c r="K152" s="25">
        <v>763.54821183118509</v>
      </c>
      <c r="L152" s="25">
        <v>0</v>
      </c>
      <c r="M152" s="25">
        <v>0</v>
      </c>
      <c r="N152" s="25">
        <v>0</v>
      </c>
      <c r="O152" s="25">
        <v>0</v>
      </c>
      <c r="P152" s="25">
        <v>0</v>
      </c>
      <c r="Q152" s="25">
        <v>0</v>
      </c>
      <c r="R152" s="25">
        <v>0</v>
      </c>
      <c r="S152" s="25">
        <v>0</v>
      </c>
      <c r="T152" s="25">
        <v>0</v>
      </c>
      <c r="U152" s="25">
        <v>0</v>
      </c>
      <c r="V152" s="25">
        <v>0</v>
      </c>
      <c r="W152" s="25">
        <v>0</v>
      </c>
      <c r="X152" s="25">
        <v>0</v>
      </c>
      <c r="Y152" s="25">
        <v>0</v>
      </c>
      <c r="Z152" s="25">
        <v>0</v>
      </c>
      <c r="AA152" s="25">
        <v>0</v>
      </c>
      <c r="AB152" s="25">
        <v>0</v>
      </c>
      <c r="AC152" s="25">
        <v>0</v>
      </c>
      <c r="AD152" s="25">
        <v>0</v>
      </c>
      <c r="AE152" s="25">
        <v>0</v>
      </c>
      <c r="AF152" s="25">
        <v>0</v>
      </c>
      <c r="AG152" s="25">
        <v>0</v>
      </c>
      <c r="AH152" s="25">
        <v>39.32</v>
      </c>
      <c r="AI152" s="25">
        <v>1791.0678535096642</v>
      </c>
      <c r="AJ152" s="25">
        <v>0</v>
      </c>
      <c r="AK152" s="25">
        <v>0</v>
      </c>
      <c r="AL152" s="25">
        <v>2.73</v>
      </c>
      <c r="AM152" s="25">
        <v>520.95164835164837</v>
      </c>
      <c r="AN152" s="25">
        <v>0</v>
      </c>
      <c r="AO152" s="25">
        <v>0</v>
      </c>
      <c r="AP152" s="25">
        <v>0</v>
      </c>
      <c r="AQ152" s="25">
        <v>0</v>
      </c>
      <c r="AR152" s="25">
        <v>0</v>
      </c>
      <c r="AS152" s="25">
        <v>0</v>
      </c>
      <c r="AT152" s="25">
        <v>0</v>
      </c>
      <c r="AU152" s="25">
        <v>0</v>
      </c>
      <c r="AV152" s="25">
        <v>0</v>
      </c>
      <c r="AW152" s="25">
        <v>0</v>
      </c>
      <c r="AX152" s="25">
        <v>1.4650000000000001</v>
      </c>
      <c r="AY152" s="25">
        <v>2079.9419795221843</v>
      </c>
      <c r="AZ152" s="25">
        <v>2.1309999999999998</v>
      </c>
      <c r="BA152" s="25">
        <v>1785.8573439699671</v>
      </c>
      <c r="BB152" s="25">
        <v>0</v>
      </c>
      <c r="BC152" s="25">
        <v>0</v>
      </c>
      <c r="BD152" s="25">
        <v>1.0089999999999999</v>
      </c>
      <c r="BE152" s="25">
        <v>257.40237859266603</v>
      </c>
      <c r="BF152" s="25">
        <v>6.0000000000000001E-3</v>
      </c>
      <c r="BG152" s="25">
        <v>90</v>
      </c>
      <c r="BH152" s="25">
        <v>2.3E-2</v>
      </c>
      <c r="BI152" s="25">
        <v>560.21739130434787</v>
      </c>
      <c r="BJ152" s="25">
        <v>0</v>
      </c>
      <c r="BK152" s="25">
        <v>0</v>
      </c>
      <c r="BL152" s="25">
        <v>0.10199999999999999</v>
      </c>
      <c r="BM152" s="25">
        <v>2825.2549019607841</v>
      </c>
      <c r="BN152" s="25">
        <v>8.1000000000000003E-2</v>
      </c>
      <c r="BO152" s="25">
        <v>110.07407407407408</v>
      </c>
      <c r="BP152" s="25">
        <v>0</v>
      </c>
      <c r="BQ152" s="25">
        <v>0</v>
      </c>
      <c r="BR152" s="25">
        <v>290.31200000000001</v>
      </c>
      <c r="BS152" s="25">
        <v>123.28701190443384</v>
      </c>
      <c r="BT152" s="25">
        <v>2.855</v>
      </c>
      <c r="BU152" s="25">
        <v>133.14816112084063</v>
      </c>
      <c r="BV152" s="25">
        <v>1.6719999999999999</v>
      </c>
      <c r="BW152" s="25">
        <v>35.687799043062199</v>
      </c>
      <c r="BX152" s="25">
        <v>0</v>
      </c>
      <c r="BY152" s="25">
        <v>0</v>
      </c>
      <c r="BZ152" s="25">
        <v>161.75800000000001</v>
      </c>
      <c r="CA152" s="25">
        <v>690.50044510936095</v>
      </c>
      <c r="CB152" s="25">
        <v>3.1459999999999999</v>
      </c>
      <c r="CC152" s="25">
        <v>263.21328671328672</v>
      </c>
      <c r="CD152" s="25">
        <v>445.49299999999999</v>
      </c>
      <c r="CE152" s="25">
        <v>156.58478584399754</v>
      </c>
      <c r="CF152" s="25">
        <v>0</v>
      </c>
      <c r="CG152" s="25">
        <v>0</v>
      </c>
      <c r="CH152" s="25">
        <v>2473.4250000000002</v>
      </c>
      <c r="CI152" s="25">
        <v>549.07073875294384</v>
      </c>
      <c r="CJ152" s="25">
        <v>6.0030000000000001</v>
      </c>
      <c r="CK152" s="25">
        <v>1702.6043644844244</v>
      </c>
      <c r="CL152" s="25">
        <v>236.251</v>
      </c>
      <c r="CM152" s="25">
        <v>724.78918184473298</v>
      </c>
      <c r="CN152" s="25">
        <v>0</v>
      </c>
      <c r="CO152" s="25">
        <v>0</v>
      </c>
      <c r="CP152" s="25">
        <v>53.665999999999997</v>
      </c>
      <c r="CQ152" s="25">
        <v>512.63444266388399</v>
      </c>
      <c r="CR152" s="25">
        <v>0</v>
      </c>
      <c r="CS152" s="25">
        <v>0</v>
      </c>
      <c r="CT152" s="25">
        <v>0.01</v>
      </c>
      <c r="CU152" s="25">
        <v>378</v>
      </c>
      <c r="CV152" s="25">
        <v>0</v>
      </c>
      <c r="CW152" s="25">
        <v>0</v>
      </c>
      <c r="CX152" s="25">
        <v>36.613</v>
      </c>
      <c r="CY152" s="25">
        <v>321.08387731133752</v>
      </c>
      <c r="CZ152" s="25">
        <v>0</v>
      </c>
      <c r="DA152" s="25">
        <v>0</v>
      </c>
      <c r="DB152" s="25">
        <v>0</v>
      </c>
      <c r="DC152" s="25">
        <v>0</v>
      </c>
      <c r="DD152" s="25">
        <v>46.34</v>
      </c>
      <c r="DE152" s="25">
        <v>973.46128614587838</v>
      </c>
      <c r="DF152" s="25">
        <v>787.96</v>
      </c>
      <c r="DG152" s="25">
        <v>393.75536829280674</v>
      </c>
      <c r="DH152" s="25">
        <v>0.106</v>
      </c>
      <c r="DI152" s="25">
        <v>469.5</v>
      </c>
      <c r="DJ152" s="25">
        <v>0</v>
      </c>
      <c r="DK152" s="25">
        <v>0</v>
      </c>
      <c r="DL152" s="25">
        <v>0</v>
      </c>
      <c r="DM152" s="25">
        <v>0</v>
      </c>
      <c r="DN152" s="25">
        <v>0.47099999999999997</v>
      </c>
      <c r="DO152" s="25">
        <v>1018.9575371549894</v>
      </c>
      <c r="DP152" s="25">
        <v>0.22900000000000001</v>
      </c>
      <c r="DQ152" s="25">
        <v>347.7947598253275</v>
      </c>
      <c r="DR152" s="25">
        <v>0.54200000000000004</v>
      </c>
      <c r="DS152" s="25">
        <v>571.64391143911439</v>
      </c>
      <c r="DT152" s="25">
        <v>2.0129999999999999</v>
      </c>
      <c r="DU152" s="25">
        <v>315.90412319920517</v>
      </c>
      <c r="DV152" s="25">
        <v>36.323</v>
      </c>
      <c r="DW152" s="25">
        <v>796.59912452165293</v>
      </c>
      <c r="DX152" s="25">
        <v>12.08</v>
      </c>
      <c r="DY152" s="25">
        <v>481.62293046357615</v>
      </c>
      <c r="DZ152" s="25">
        <v>3.7749999999999999</v>
      </c>
      <c r="EA152" s="25">
        <v>246.86437086092712</v>
      </c>
      <c r="EB152" s="25">
        <v>2.2650000000000001</v>
      </c>
      <c r="EC152" s="25">
        <v>785.70728476821193</v>
      </c>
      <c r="ED152" s="25">
        <v>128.511</v>
      </c>
      <c r="EE152" s="25">
        <v>1026.7396487460219</v>
      </c>
      <c r="EF152" s="25">
        <v>28.498999999999999</v>
      </c>
      <c r="EG152" s="25">
        <v>177.8366609354714</v>
      </c>
      <c r="EH152" s="25">
        <v>6.2549999999999999</v>
      </c>
      <c r="EI152" s="25">
        <v>263.76706634692243</v>
      </c>
      <c r="EJ152" s="25">
        <v>0</v>
      </c>
      <c r="EK152" s="25">
        <v>0</v>
      </c>
      <c r="EL152" s="25">
        <v>26.856000000000002</v>
      </c>
      <c r="EM152" s="25">
        <v>695.87708519511466</v>
      </c>
      <c r="EN152" s="25">
        <v>0</v>
      </c>
      <c r="EO152" s="25">
        <v>0</v>
      </c>
      <c r="EP152" s="25">
        <v>10.273</v>
      </c>
      <c r="EQ152" s="25">
        <v>2102.0859534702618</v>
      </c>
      <c r="ER152" s="25">
        <v>0</v>
      </c>
      <c r="ES152" s="25">
        <v>0</v>
      </c>
      <c r="ET152" s="25">
        <v>10.7</v>
      </c>
      <c r="EU152" s="25">
        <v>493.18626168224296</v>
      </c>
      <c r="EV152" s="25">
        <v>263.21699999999998</v>
      </c>
      <c r="EW152" s="25">
        <v>670.5294756797623</v>
      </c>
      <c r="EX152" s="25">
        <v>0</v>
      </c>
      <c r="EY152" s="25">
        <v>0</v>
      </c>
      <c r="EZ152" s="25">
        <v>1.2E-2</v>
      </c>
      <c r="FA152" s="25">
        <v>630</v>
      </c>
      <c r="FB152" s="25">
        <v>613.24599999999998</v>
      </c>
      <c r="FC152" s="25">
        <v>1658.3934049304846</v>
      </c>
      <c r="FD152" s="25">
        <v>0</v>
      </c>
      <c r="FE152" s="25">
        <v>0</v>
      </c>
      <c r="FF152" s="25">
        <v>207.54</v>
      </c>
      <c r="FG152" s="25">
        <v>4204.8252385082396</v>
      </c>
      <c r="FH152" s="25">
        <v>728.74900000000002</v>
      </c>
      <c r="FI152" s="25">
        <v>497.63993363970314</v>
      </c>
      <c r="FJ152" s="25">
        <v>1.7000000000000001E-2</v>
      </c>
      <c r="FK152" s="25">
        <v>724.23529411764707</v>
      </c>
      <c r="FL152" s="25">
        <v>20.036000000000001</v>
      </c>
      <c r="FM152" s="25">
        <v>3308.1171890596925</v>
      </c>
      <c r="FN152" s="25">
        <v>354.661</v>
      </c>
      <c r="FO152" s="25">
        <v>1124.3218904813327</v>
      </c>
      <c r="FP152" s="25">
        <v>0</v>
      </c>
      <c r="FQ152" s="25">
        <v>0</v>
      </c>
      <c r="FR152" s="25">
        <v>6.891</v>
      </c>
      <c r="FS152" s="25">
        <v>912.84211290088524</v>
      </c>
      <c r="FT152" s="25">
        <v>0</v>
      </c>
      <c r="FU152" s="25">
        <v>0</v>
      </c>
      <c r="FV152" s="25">
        <v>0</v>
      </c>
      <c r="FW152" s="25">
        <v>0</v>
      </c>
      <c r="FX152" s="25">
        <v>45.573999999999998</v>
      </c>
      <c r="FY152" s="25">
        <v>1319.5761399043313</v>
      </c>
      <c r="FZ152" s="25">
        <v>0</v>
      </c>
      <c r="GA152" s="25">
        <v>0</v>
      </c>
      <c r="GB152" s="25">
        <v>15.762</v>
      </c>
      <c r="GC152" s="25">
        <v>1177.939094023601</v>
      </c>
      <c r="GD152" s="25">
        <v>0</v>
      </c>
      <c r="GE152" s="25">
        <v>0</v>
      </c>
      <c r="GF152" s="25">
        <v>0</v>
      </c>
      <c r="GG152" s="25">
        <v>0</v>
      </c>
      <c r="GH152" s="25">
        <v>0.33500000000000002</v>
      </c>
      <c r="GI152" s="25">
        <v>979.41492537313434</v>
      </c>
      <c r="GJ152" s="25">
        <v>0</v>
      </c>
      <c r="GK152" s="25">
        <v>0</v>
      </c>
      <c r="GL152" s="25">
        <v>0</v>
      </c>
      <c r="GM152" s="25">
        <v>0</v>
      </c>
      <c r="GN152" s="25">
        <v>0</v>
      </c>
      <c r="GO152" s="25">
        <v>0</v>
      </c>
      <c r="GP152" s="25">
        <v>0</v>
      </c>
      <c r="GQ152" s="25">
        <v>0</v>
      </c>
      <c r="GR152" s="25">
        <v>68.054000000000002</v>
      </c>
      <c r="GS152" s="25">
        <v>899.72831868810067</v>
      </c>
      <c r="GT152" s="25">
        <v>0.27400000000000002</v>
      </c>
      <c r="GU152" s="25">
        <v>12959.744525547443</v>
      </c>
      <c r="GV152" s="25">
        <v>2.7E-2</v>
      </c>
      <c r="GW152" s="25">
        <v>12896</v>
      </c>
      <c r="GX152" s="25">
        <v>7.0110000000000001</v>
      </c>
      <c r="GY152" s="25">
        <v>754.89545000713167</v>
      </c>
      <c r="GZ152" s="25">
        <v>0</v>
      </c>
      <c r="HA152" s="25">
        <v>0</v>
      </c>
      <c r="HB152" s="25">
        <v>0</v>
      </c>
      <c r="HC152" s="25">
        <v>0</v>
      </c>
      <c r="HD152" s="25">
        <v>0</v>
      </c>
      <c r="HE152" s="25">
        <v>0</v>
      </c>
      <c r="HF152" s="25">
        <v>0</v>
      </c>
      <c r="HG152" s="25">
        <v>0</v>
      </c>
      <c r="HH152" s="25">
        <v>0</v>
      </c>
      <c r="HI152" s="25">
        <v>0</v>
      </c>
      <c r="HJ152" s="25">
        <v>0</v>
      </c>
      <c r="HK152" s="25">
        <v>0</v>
      </c>
      <c r="HL152" s="25">
        <v>14.637</v>
      </c>
      <c r="HM152" s="25">
        <v>1043.453713192594</v>
      </c>
      <c r="HN152" s="25">
        <v>0</v>
      </c>
      <c r="HO152" s="25">
        <v>0</v>
      </c>
      <c r="HP152" s="25">
        <v>46.378999999999998</v>
      </c>
      <c r="HQ152" s="25">
        <v>869.27952306000554</v>
      </c>
      <c r="HR152" s="25">
        <v>0.27400000000000002</v>
      </c>
      <c r="HS152" s="25">
        <v>12959.744525547443</v>
      </c>
      <c r="HT152" s="25">
        <v>0.65400000000000003</v>
      </c>
      <c r="HU152" s="25">
        <v>1307.394495412844</v>
      </c>
      <c r="HV152" s="25">
        <v>13.6</v>
      </c>
      <c r="HW152" s="25">
        <v>115.78235294117647</v>
      </c>
      <c r="HX152" s="25">
        <v>0</v>
      </c>
      <c r="HY152" s="25">
        <v>0</v>
      </c>
      <c r="HZ152" s="25">
        <v>0</v>
      </c>
      <c r="IA152" s="25">
        <v>0</v>
      </c>
      <c r="IB152" s="25">
        <v>0</v>
      </c>
      <c r="IC152" s="25">
        <v>0</v>
      </c>
      <c r="ID152" s="25">
        <v>0.65400000000000003</v>
      </c>
      <c r="IE152" s="25">
        <v>1307.394495412844</v>
      </c>
      <c r="IF152" s="25">
        <v>13.6</v>
      </c>
      <c r="IG152" s="25">
        <v>115.78235294117647</v>
      </c>
    </row>
    <row r="153" spans="1:241" ht="12.75" customHeight="1">
      <c r="A153" s="44"/>
      <c r="B153" s="45"/>
      <c r="C153" s="46" t="s">
        <v>266</v>
      </c>
      <c r="D153" s="47" t="s">
        <v>267</v>
      </c>
      <c r="E153" s="24">
        <v>118</v>
      </c>
      <c r="F153" s="25">
        <f t="shared" si="8"/>
        <v>2474.9639999999999</v>
      </c>
      <c r="G153" s="25">
        <f t="shared" si="9"/>
        <v>1220.8172005734227</v>
      </c>
      <c r="H153" s="25">
        <f t="shared" si="10"/>
        <v>2375.8290000000002</v>
      </c>
      <c r="I153" s="25">
        <f t="shared" si="11"/>
        <v>1232.6354262028117</v>
      </c>
      <c r="J153" s="25">
        <v>2375.8290000000002</v>
      </c>
      <c r="K153" s="25">
        <v>1232.6354262028117</v>
      </c>
      <c r="L153" s="25">
        <v>0</v>
      </c>
      <c r="M153" s="25">
        <v>0</v>
      </c>
      <c r="N153" s="25">
        <v>0</v>
      </c>
      <c r="O153" s="25">
        <v>0</v>
      </c>
      <c r="P153" s="25">
        <v>0.318</v>
      </c>
      <c r="Q153" s="25">
        <v>815.94339622641508</v>
      </c>
      <c r="R153" s="25">
        <v>0</v>
      </c>
      <c r="S153" s="25">
        <v>0</v>
      </c>
      <c r="T153" s="25">
        <v>0</v>
      </c>
      <c r="U153" s="25">
        <v>0</v>
      </c>
      <c r="V153" s="25">
        <v>0.29399999999999998</v>
      </c>
      <c r="W153" s="25">
        <v>804.8197278911565</v>
      </c>
      <c r="X153" s="25">
        <v>0</v>
      </c>
      <c r="Y153" s="25">
        <v>0</v>
      </c>
      <c r="Z153" s="25">
        <v>0</v>
      </c>
      <c r="AA153" s="25">
        <v>0</v>
      </c>
      <c r="AB153" s="25">
        <v>0</v>
      </c>
      <c r="AC153" s="25">
        <v>0</v>
      </c>
      <c r="AD153" s="25">
        <v>0</v>
      </c>
      <c r="AE153" s="25">
        <v>0</v>
      </c>
      <c r="AF153" s="25">
        <v>0</v>
      </c>
      <c r="AG153" s="25">
        <v>0</v>
      </c>
      <c r="AH153" s="25">
        <v>2.4500000000000002</v>
      </c>
      <c r="AI153" s="25">
        <v>1315.909387755102</v>
      </c>
      <c r="AJ153" s="25">
        <v>0</v>
      </c>
      <c r="AK153" s="25">
        <v>0</v>
      </c>
      <c r="AL153" s="25">
        <v>0.48499999999999999</v>
      </c>
      <c r="AM153" s="25">
        <v>750.98969072164948</v>
      </c>
      <c r="AN153" s="25">
        <v>0</v>
      </c>
      <c r="AO153" s="25">
        <v>0</v>
      </c>
      <c r="AP153" s="25">
        <v>0</v>
      </c>
      <c r="AQ153" s="25">
        <v>0</v>
      </c>
      <c r="AR153" s="25">
        <v>0</v>
      </c>
      <c r="AS153" s="25">
        <v>0</v>
      </c>
      <c r="AT153" s="25">
        <v>0</v>
      </c>
      <c r="AU153" s="25">
        <v>0</v>
      </c>
      <c r="AV153" s="25">
        <v>0</v>
      </c>
      <c r="AW153" s="25">
        <v>0</v>
      </c>
      <c r="AX153" s="25">
        <v>2.165</v>
      </c>
      <c r="AY153" s="25">
        <v>586.83140877598157</v>
      </c>
      <c r="AZ153" s="25">
        <v>4.6429999999999998</v>
      </c>
      <c r="BA153" s="25">
        <v>1135.002369157872</v>
      </c>
      <c r="BB153" s="25">
        <v>0</v>
      </c>
      <c r="BC153" s="25">
        <v>0</v>
      </c>
      <c r="BD153" s="25">
        <v>3.056</v>
      </c>
      <c r="BE153" s="25">
        <v>205.06217277486911</v>
      </c>
      <c r="BF153" s="25">
        <v>0</v>
      </c>
      <c r="BG153" s="25">
        <v>0</v>
      </c>
      <c r="BH153" s="25">
        <v>0</v>
      </c>
      <c r="BI153" s="25">
        <v>0</v>
      </c>
      <c r="BJ153" s="25">
        <v>0</v>
      </c>
      <c r="BK153" s="25">
        <v>0</v>
      </c>
      <c r="BL153" s="25">
        <v>2.9000000000000001E-2</v>
      </c>
      <c r="BM153" s="25">
        <v>1762.2413793103449</v>
      </c>
      <c r="BN153" s="25">
        <v>0</v>
      </c>
      <c r="BO153" s="25">
        <v>0</v>
      </c>
      <c r="BP153" s="25">
        <v>0</v>
      </c>
      <c r="BQ153" s="25">
        <v>0</v>
      </c>
      <c r="BR153" s="25">
        <v>0.85</v>
      </c>
      <c r="BS153" s="25">
        <v>21.6</v>
      </c>
      <c r="BT153" s="25">
        <v>1.1459999999999999</v>
      </c>
      <c r="BU153" s="25">
        <v>31.099476439790571</v>
      </c>
      <c r="BV153" s="25">
        <v>0</v>
      </c>
      <c r="BW153" s="25">
        <v>0</v>
      </c>
      <c r="BX153" s="25">
        <v>0</v>
      </c>
      <c r="BY153" s="25">
        <v>0</v>
      </c>
      <c r="BZ153" s="25">
        <v>86.257999999999996</v>
      </c>
      <c r="CA153" s="25">
        <v>138.61543277145307</v>
      </c>
      <c r="CB153" s="25">
        <v>0</v>
      </c>
      <c r="CC153" s="25">
        <v>0</v>
      </c>
      <c r="CD153" s="25">
        <v>136.70599999999999</v>
      </c>
      <c r="CE153" s="25">
        <v>79.3799906368411</v>
      </c>
      <c r="CF153" s="25">
        <v>0</v>
      </c>
      <c r="CG153" s="25">
        <v>0</v>
      </c>
      <c r="CH153" s="25">
        <v>356.32400000000001</v>
      </c>
      <c r="CI153" s="25">
        <v>143.59568538745637</v>
      </c>
      <c r="CJ153" s="25">
        <v>2.758</v>
      </c>
      <c r="CK153" s="25">
        <v>1122.0699782451052</v>
      </c>
      <c r="CL153" s="25">
        <v>436.27</v>
      </c>
      <c r="CM153" s="25">
        <v>650.38665963738049</v>
      </c>
      <c r="CN153" s="25">
        <v>0</v>
      </c>
      <c r="CO153" s="25">
        <v>0</v>
      </c>
      <c r="CP153" s="25">
        <v>6.6829999999999998</v>
      </c>
      <c r="CQ153" s="25">
        <v>324.10504264551849</v>
      </c>
      <c r="CR153" s="25">
        <v>0</v>
      </c>
      <c r="CS153" s="25">
        <v>0</v>
      </c>
      <c r="CT153" s="25">
        <v>0</v>
      </c>
      <c r="CU153" s="25">
        <v>0</v>
      </c>
      <c r="CV153" s="25">
        <v>0</v>
      </c>
      <c r="CW153" s="25">
        <v>0</v>
      </c>
      <c r="CX153" s="25">
        <v>0</v>
      </c>
      <c r="CY153" s="25">
        <v>0</v>
      </c>
      <c r="CZ153" s="25">
        <v>0</v>
      </c>
      <c r="DA153" s="25">
        <v>0</v>
      </c>
      <c r="DB153" s="25">
        <v>0</v>
      </c>
      <c r="DC153" s="25">
        <v>0</v>
      </c>
      <c r="DD153" s="25">
        <v>4.7380000000000004</v>
      </c>
      <c r="DE153" s="25">
        <v>991.4366821443648</v>
      </c>
      <c r="DF153" s="25">
        <v>50.764000000000003</v>
      </c>
      <c r="DG153" s="25">
        <v>115.26644866440785</v>
      </c>
      <c r="DH153" s="25">
        <v>0</v>
      </c>
      <c r="DI153" s="25">
        <v>0</v>
      </c>
      <c r="DJ153" s="25">
        <v>0</v>
      </c>
      <c r="DK153" s="25">
        <v>0</v>
      </c>
      <c r="DL153" s="25">
        <v>0</v>
      </c>
      <c r="DM153" s="25">
        <v>0</v>
      </c>
      <c r="DN153" s="25">
        <v>4.8339999999999996</v>
      </c>
      <c r="DO153" s="25">
        <v>834.74224244931736</v>
      </c>
      <c r="DP153" s="25">
        <v>0</v>
      </c>
      <c r="DQ153" s="25">
        <v>0</v>
      </c>
      <c r="DR153" s="25">
        <v>0.01</v>
      </c>
      <c r="DS153" s="25">
        <v>378</v>
      </c>
      <c r="DT153" s="25">
        <v>0</v>
      </c>
      <c r="DU153" s="25">
        <v>0</v>
      </c>
      <c r="DV153" s="25">
        <v>15.678000000000001</v>
      </c>
      <c r="DW153" s="25">
        <v>604.57577497129739</v>
      </c>
      <c r="DX153" s="25">
        <v>12.026999999999999</v>
      </c>
      <c r="DY153" s="25">
        <v>537.18034422549272</v>
      </c>
      <c r="DZ153" s="25">
        <v>0.59299999999999997</v>
      </c>
      <c r="EA153" s="25">
        <v>400.12816188870153</v>
      </c>
      <c r="EB153" s="25">
        <v>0.76800000000000002</v>
      </c>
      <c r="EC153" s="25">
        <v>688.640625</v>
      </c>
      <c r="ED153" s="25">
        <v>140.15600000000001</v>
      </c>
      <c r="EE153" s="25">
        <v>255.04304489283368</v>
      </c>
      <c r="EF153" s="25">
        <v>40.880000000000003</v>
      </c>
      <c r="EG153" s="25">
        <v>110.87360567514676</v>
      </c>
      <c r="EH153" s="25">
        <v>7.46</v>
      </c>
      <c r="EI153" s="25">
        <v>113.21313672922251</v>
      </c>
      <c r="EJ153" s="25">
        <v>0</v>
      </c>
      <c r="EK153" s="25">
        <v>0</v>
      </c>
      <c r="EL153" s="25">
        <v>3.798</v>
      </c>
      <c r="EM153" s="25">
        <v>600.17324907846239</v>
      </c>
      <c r="EN153" s="25">
        <v>0</v>
      </c>
      <c r="EO153" s="25">
        <v>0</v>
      </c>
      <c r="EP153" s="25">
        <v>1.3320000000000001</v>
      </c>
      <c r="EQ153" s="25">
        <v>1244.1081081081081</v>
      </c>
      <c r="ER153" s="25">
        <v>0</v>
      </c>
      <c r="ES153" s="25">
        <v>0</v>
      </c>
      <c r="ET153" s="25">
        <v>6.4580000000000002</v>
      </c>
      <c r="EU153" s="25">
        <v>87.313100030969338</v>
      </c>
      <c r="EV153" s="25">
        <v>73.349999999999994</v>
      </c>
      <c r="EW153" s="25">
        <v>375.0899522835719</v>
      </c>
      <c r="EX153" s="25">
        <v>0</v>
      </c>
      <c r="EY153" s="25">
        <v>0</v>
      </c>
      <c r="EZ153" s="25">
        <v>0</v>
      </c>
      <c r="FA153" s="25">
        <v>0</v>
      </c>
      <c r="FB153" s="25">
        <v>184.535</v>
      </c>
      <c r="FC153" s="25">
        <v>1830.7308261305443</v>
      </c>
      <c r="FD153" s="25">
        <v>0</v>
      </c>
      <c r="FE153" s="25">
        <v>0</v>
      </c>
      <c r="FF153" s="25">
        <v>338.88</v>
      </c>
      <c r="FG153" s="25">
        <v>5272.0092097497636</v>
      </c>
      <c r="FH153" s="25">
        <v>63.533999999999999</v>
      </c>
      <c r="FI153" s="25">
        <v>865.32963452639524</v>
      </c>
      <c r="FJ153" s="25">
        <v>0</v>
      </c>
      <c r="FK153" s="25">
        <v>0</v>
      </c>
      <c r="FL153" s="25">
        <v>0.72199999999999998</v>
      </c>
      <c r="FM153" s="25">
        <v>954.34903047091416</v>
      </c>
      <c r="FN153" s="25">
        <v>77.540999999999997</v>
      </c>
      <c r="FO153" s="25">
        <v>1194.3379889348862</v>
      </c>
      <c r="FP153" s="25">
        <v>0</v>
      </c>
      <c r="FQ153" s="25">
        <v>0</v>
      </c>
      <c r="FR153" s="25">
        <v>1.012</v>
      </c>
      <c r="FS153" s="25">
        <v>545.76284584980237</v>
      </c>
      <c r="FT153" s="25">
        <v>0</v>
      </c>
      <c r="FU153" s="25">
        <v>0</v>
      </c>
      <c r="FV153" s="25">
        <v>0</v>
      </c>
      <c r="FW153" s="25">
        <v>0</v>
      </c>
      <c r="FX153" s="25">
        <v>294.68700000000001</v>
      </c>
      <c r="FY153" s="25">
        <v>580.38376989823098</v>
      </c>
      <c r="FZ153" s="25">
        <v>0</v>
      </c>
      <c r="GA153" s="25">
        <v>0</v>
      </c>
      <c r="GB153" s="25">
        <v>11.319000000000001</v>
      </c>
      <c r="GC153" s="25">
        <v>445.49253467620815</v>
      </c>
      <c r="GD153" s="25">
        <v>0</v>
      </c>
      <c r="GE153" s="25">
        <v>0</v>
      </c>
      <c r="GF153" s="25">
        <v>0</v>
      </c>
      <c r="GG153" s="25">
        <v>0</v>
      </c>
      <c r="GH153" s="25">
        <v>0.318</v>
      </c>
      <c r="GI153" s="25">
        <v>1413.8490566037735</v>
      </c>
      <c r="GJ153" s="25">
        <v>0</v>
      </c>
      <c r="GK153" s="25">
        <v>0</v>
      </c>
      <c r="GL153" s="25">
        <v>0</v>
      </c>
      <c r="GM153" s="25">
        <v>0</v>
      </c>
      <c r="GN153" s="25">
        <v>0</v>
      </c>
      <c r="GO153" s="25">
        <v>0</v>
      </c>
      <c r="GP153" s="25">
        <v>0</v>
      </c>
      <c r="GQ153" s="25">
        <v>0</v>
      </c>
      <c r="GR153" s="25">
        <v>98.031000000000006</v>
      </c>
      <c r="GS153" s="25">
        <v>940.47688996337888</v>
      </c>
      <c r="GT153" s="25">
        <v>0</v>
      </c>
      <c r="GU153" s="25">
        <v>0</v>
      </c>
      <c r="GV153" s="25">
        <v>0.128</v>
      </c>
      <c r="GW153" s="25">
        <v>11537.6875</v>
      </c>
      <c r="GX153" s="25">
        <v>3.5019999999999998</v>
      </c>
      <c r="GY153" s="25">
        <v>1050.2350085665335</v>
      </c>
      <c r="GZ153" s="25">
        <v>0</v>
      </c>
      <c r="HA153" s="25">
        <v>0</v>
      </c>
      <c r="HB153" s="25">
        <v>0</v>
      </c>
      <c r="HC153" s="25">
        <v>0</v>
      </c>
      <c r="HD153" s="25">
        <v>0</v>
      </c>
      <c r="HE153" s="25">
        <v>0</v>
      </c>
      <c r="HF153" s="25">
        <v>0</v>
      </c>
      <c r="HG153" s="25">
        <v>0</v>
      </c>
      <c r="HH153" s="25">
        <v>0</v>
      </c>
      <c r="HI153" s="25">
        <v>0</v>
      </c>
      <c r="HJ153" s="25">
        <v>0</v>
      </c>
      <c r="HK153" s="25">
        <v>0</v>
      </c>
      <c r="HL153" s="25">
        <v>0</v>
      </c>
      <c r="HM153" s="25">
        <v>0</v>
      </c>
      <c r="HN153" s="25">
        <v>0</v>
      </c>
      <c r="HO153" s="25">
        <v>0</v>
      </c>
      <c r="HP153" s="25">
        <v>94.400999999999996</v>
      </c>
      <c r="HQ153" s="25">
        <v>922.03623902289178</v>
      </c>
      <c r="HR153" s="25">
        <v>0</v>
      </c>
      <c r="HS153" s="25">
        <v>0</v>
      </c>
      <c r="HT153" s="25">
        <v>0.77400000000000002</v>
      </c>
      <c r="HU153" s="25">
        <v>812.35788113695094</v>
      </c>
      <c r="HV153" s="25">
        <v>0.33</v>
      </c>
      <c r="HW153" s="25">
        <v>372.65151515151513</v>
      </c>
      <c r="HX153" s="25">
        <v>0</v>
      </c>
      <c r="HY153" s="25">
        <v>0</v>
      </c>
      <c r="HZ153" s="25">
        <v>0</v>
      </c>
      <c r="IA153" s="25">
        <v>0</v>
      </c>
      <c r="IB153" s="25">
        <v>0.33</v>
      </c>
      <c r="IC153" s="25">
        <v>372.65151515151513</v>
      </c>
      <c r="ID153" s="25">
        <v>0.77400000000000002</v>
      </c>
      <c r="IE153" s="25">
        <v>812.35788113695094</v>
      </c>
      <c r="IF153" s="25">
        <v>0</v>
      </c>
      <c r="IG153" s="25">
        <v>0</v>
      </c>
    </row>
    <row r="154" spans="1:241" ht="12.75" customHeight="1">
      <c r="A154" s="44"/>
      <c r="B154" s="45"/>
      <c r="C154" s="46" t="s">
        <v>268</v>
      </c>
      <c r="D154" s="47" t="s">
        <v>132</v>
      </c>
      <c r="E154" s="24">
        <v>119</v>
      </c>
      <c r="F154" s="25">
        <f t="shared" si="8"/>
        <v>2971.3540000000003</v>
      </c>
      <c r="G154" s="25">
        <f t="shared" si="9"/>
        <v>706.17911127385014</v>
      </c>
      <c r="H154" s="25">
        <f t="shared" si="10"/>
        <v>2915.6990000000001</v>
      </c>
      <c r="I154" s="25">
        <f t="shared" si="11"/>
        <v>693.17211584597726</v>
      </c>
      <c r="J154" s="25">
        <v>2915.6990000000001</v>
      </c>
      <c r="K154" s="25">
        <v>693.17211584597726</v>
      </c>
      <c r="L154" s="25">
        <v>0</v>
      </c>
      <c r="M154" s="25">
        <v>0</v>
      </c>
      <c r="N154" s="25">
        <v>0</v>
      </c>
      <c r="O154" s="25">
        <v>0</v>
      </c>
      <c r="P154" s="25">
        <v>3.4620000000000002</v>
      </c>
      <c r="Q154" s="25">
        <v>3297.910745233969</v>
      </c>
      <c r="R154" s="25">
        <v>0</v>
      </c>
      <c r="S154" s="25">
        <v>0</v>
      </c>
      <c r="T154" s="25">
        <v>0</v>
      </c>
      <c r="U154" s="25">
        <v>0</v>
      </c>
      <c r="V154" s="25">
        <v>0.05</v>
      </c>
      <c r="W154" s="25">
        <v>1570.32</v>
      </c>
      <c r="X154" s="25">
        <v>0</v>
      </c>
      <c r="Y154" s="25">
        <v>0</v>
      </c>
      <c r="Z154" s="25">
        <v>0</v>
      </c>
      <c r="AA154" s="25">
        <v>0</v>
      </c>
      <c r="AB154" s="25">
        <v>0</v>
      </c>
      <c r="AC154" s="25">
        <v>0</v>
      </c>
      <c r="AD154" s="25">
        <v>0.72099999999999997</v>
      </c>
      <c r="AE154" s="25">
        <v>1264.356449375867</v>
      </c>
      <c r="AF154" s="25">
        <v>0</v>
      </c>
      <c r="AG154" s="25">
        <v>0</v>
      </c>
      <c r="AH154" s="25">
        <v>13.678000000000001</v>
      </c>
      <c r="AI154" s="25">
        <v>1999.4331773651118</v>
      </c>
      <c r="AJ154" s="25">
        <v>0</v>
      </c>
      <c r="AK154" s="25">
        <v>0</v>
      </c>
      <c r="AL154" s="25">
        <v>1.44</v>
      </c>
      <c r="AM154" s="25">
        <v>1211.2034722222222</v>
      </c>
      <c r="AN154" s="25">
        <v>0</v>
      </c>
      <c r="AO154" s="25">
        <v>0</v>
      </c>
      <c r="AP154" s="25">
        <v>0</v>
      </c>
      <c r="AQ154" s="25">
        <v>0</v>
      </c>
      <c r="AR154" s="25">
        <v>0</v>
      </c>
      <c r="AS154" s="25">
        <v>0</v>
      </c>
      <c r="AT154" s="25">
        <v>0</v>
      </c>
      <c r="AU154" s="25">
        <v>0</v>
      </c>
      <c r="AV154" s="25">
        <v>0</v>
      </c>
      <c r="AW154" s="25">
        <v>0</v>
      </c>
      <c r="AX154" s="25">
        <v>11.282999999999999</v>
      </c>
      <c r="AY154" s="25">
        <v>307.70007976601971</v>
      </c>
      <c r="AZ154" s="25">
        <v>11.260999999999999</v>
      </c>
      <c r="BA154" s="25">
        <v>1134.2234259834827</v>
      </c>
      <c r="BB154" s="25">
        <v>0</v>
      </c>
      <c r="BC154" s="25">
        <v>0</v>
      </c>
      <c r="BD154" s="25">
        <v>4.5220000000000002</v>
      </c>
      <c r="BE154" s="25">
        <v>75.506855373728442</v>
      </c>
      <c r="BF154" s="25">
        <v>0</v>
      </c>
      <c r="BG154" s="25">
        <v>0</v>
      </c>
      <c r="BH154" s="25">
        <v>0.13100000000000001</v>
      </c>
      <c r="BI154" s="25">
        <v>1008.2748091603054</v>
      </c>
      <c r="BJ154" s="25">
        <v>0</v>
      </c>
      <c r="BK154" s="25">
        <v>0</v>
      </c>
      <c r="BL154" s="25">
        <v>8.2029999999999994</v>
      </c>
      <c r="BM154" s="25">
        <v>1689.6345239546508</v>
      </c>
      <c r="BN154" s="25">
        <v>0.36099999999999999</v>
      </c>
      <c r="BO154" s="25">
        <v>189.07479224376732</v>
      </c>
      <c r="BP154" s="25">
        <v>0</v>
      </c>
      <c r="BQ154" s="25">
        <v>0</v>
      </c>
      <c r="BR154" s="25">
        <v>72.442999999999998</v>
      </c>
      <c r="BS154" s="25">
        <v>47.118341316621347</v>
      </c>
      <c r="BT154" s="25">
        <v>0.42499999999999999</v>
      </c>
      <c r="BU154" s="25">
        <v>135.19058823529411</v>
      </c>
      <c r="BV154" s="25">
        <v>6.415</v>
      </c>
      <c r="BW154" s="25">
        <v>38.513016367887765</v>
      </c>
      <c r="BX154" s="25">
        <v>0.76400000000000001</v>
      </c>
      <c r="BY154" s="25">
        <v>1897.068062827225</v>
      </c>
      <c r="BZ154" s="25">
        <v>114.355</v>
      </c>
      <c r="CA154" s="25">
        <v>416.61270604695903</v>
      </c>
      <c r="CB154" s="25">
        <v>19.103999999999999</v>
      </c>
      <c r="CC154" s="25">
        <v>197.81176716917923</v>
      </c>
      <c r="CD154" s="25">
        <v>111.777</v>
      </c>
      <c r="CE154" s="25">
        <v>155.01601402793062</v>
      </c>
      <c r="CF154" s="25">
        <v>0</v>
      </c>
      <c r="CG154" s="25">
        <v>0</v>
      </c>
      <c r="CH154" s="25">
        <v>1003.995</v>
      </c>
      <c r="CI154" s="25">
        <v>415.6781537756662</v>
      </c>
      <c r="CJ154" s="25">
        <v>5.6509999999999998</v>
      </c>
      <c r="CK154" s="25">
        <v>2909.3530348610866</v>
      </c>
      <c r="CL154" s="25">
        <v>36.75</v>
      </c>
      <c r="CM154" s="25">
        <v>544.20538775510204</v>
      </c>
      <c r="CN154" s="25">
        <v>0</v>
      </c>
      <c r="CO154" s="25">
        <v>0</v>
      </c>
      <c r="CP154" s="25">
        <v>7.2050000000000001</v>
      </c>
      <c r="CQ154" s="25">
        <v>308.32088827203336</v>
      </c>
      <c r="CR154" s="25">
        <v>0</v>
      </c>
      <c r="CS154" s="25">
        <v>0</v>
      </c>
      <c r="CT154" s="25">
        <v>0</v>
      </c>
      <c r="CU154" s="25">
        <v>0</v>
      </c>
      <c r="CV154" s="25">
        <v>0</v>
      </c>
      <c r="CW154" s="25">
        <v>0</v>
      </c>
      <c r="CX154" s="25">
        <v>0.64200000000000002</v>
      </c>
      <c r="CY154" s="25">
        <v>406.59813084112147</v>
      </c>
      <c r="CZ154" s="25">
        <v>7.9000000000000001E-2</v>
      </c>
      <c r="DA154" s="25">
        <v>702</v>
      </c>
      <c r="DB154" s="25">
        <v>0</v>
      </c>
      <c r="DC154" s="25">
        <v>0</v>
      </c>
      <c r="DD154" s="25">
        <v>7.9000000000000001E-2</v>
      </c>
      <c r="DE154" s="25">
        <v>673.97468354430384</v>
      </c>
      <c r="DF154" s="25">
        <v>0.151</v>
      </c>
      <c r="DG154" s="25">
        <v>201.6953642384106</v>
      </c>
      <c r="DH154" s="25">
        <v>0.184</v>
      </c>
      <c r="DI154" s="25">
        <v>368.02173913043475</v>
      </c>
      <c r="DJ154" s="25">
        <v>0</v>
      </c>
      <c r="DK154" s="25">
        <v>0</v>
      </c>
      <c r="DL154" s="25">
        <v>0</v>
      </c>
      <c r="DM154" s="25">
        <v>0</v>
      </c>
      <c r="DN154" s="25">
        <v>2.6509999999999998</v>
      </c>
      <c r="DO154" s="25">
        <v>2166.0984534138061</v>
      </c>
      <c r="DP154" s="25">
        <v>1.137</v>
      </c>
      <c r="DQ154" s="25">
        <v>719.62005277044864</v>
      </c>
      <c r="DR154" s="25">
        <v>1.0860000000000001</v>
      </c>
      <c r="DS154" s="25">
        <v>1836.5966850828729</v>
      </c>
      <c r="DT154" s="25">
        <v>3.4089999999999998</v>
      </c>
      <c r="DU154" s="25">
        <v>51.41801114696392</v>
      </c>
      <c r="DV154" s="25">
        <v>51.216000000000001</v>
      </c>
      <c r="DW154" s="25">
        <v>1230.4969931271478</v>
      </c>
      <c r="DX154" s="25">
        <v>21.265999999999998</v>
      </c>
      <c r="DY154" s="25">
        <v>525.27198344775695</v>
      </c>
      <c r="DZ154" s="25">
        <v>6.29</v>
      </c>
      <c r="EA154" s="25">
        <v>554.78346581875996</v>
      </c>
      <c r="EB154" s="25">
        <v>2.4790000000000001</v>
      </c>
      <c r="EC154" s="25">
        <v>1312.3283582089553</v>
      </c>
      <c r="ED154" s="25">
        <v>589.97699999999998</v>
      </c>
      <c r="EE154" s="25">
        <v>522.92888366834632</v>
      </c>
      <c r="EF154" s="25">
        <v>237.31</v>
      </c>
      <c r="EG154" s="25">
        <v>214.44513084151532</v>
      </c>
      <c r="EH154" s="25">
        <v>78.382999999999996</v>
      </c>
      <c r="EI154" s="25">
        <v>150.45623413240116</v>
      </c>
      <c r="EJ154" s="25">
        <v>0.16800000000000001</v>
      </c>
      <c r="EK154" s="25">
        <v>251.35714285714283</v>
      </c>
      <c r="EL154" s="25">
        <v>42.841000000000001</v>
      </c>
      <c r="EM154" s="25">
        <v>762.98578464554976</v>
      </c>
      <c r="EN154" s="25">
        <v>0</v>
      </c>
      <c r="EO154" s="25">
        <v>0</v>
      </c>
      <c r="EP154" s="25">
        <v>7.5810000000000004</v>
      </c>
      <c r="EQ154" s="25">
        <v>3446.2442949478959</v>
      </c>
      <c r="ER154" s="25">
        <v>48.954999999999998</v>
      </c>
      <c r="ES154" s="25">
        <v>2969.4632621795527</v>
      </c>
      <c r="ET154" s="25">
        <v>23.532</v>
      </c>
      <c r="EU154" s="25">
        <v>194.05694373618903</v>
      </c>
      <c r="EV154" s="25">
        <v>77.183999999999997</v>
      </c>
      <c r="EW154" s="25">
        <v>877.54142050165842</v>
      </c>
      <c r="EX154" s="25">
        <v>0</v>
      </c>
      <c r="EY154" s="25">
        <v>0</v>
      </c>
      <c r="EZ154" s="25">
        <v>1.4E-2</v>
      </c>
      <c r="FA154" s="25">
        <v>9480.8571428571431</v>
      </c>
      <c r="FB154" s="25">
        <v>70.415000000000006</v>
      </c>
      <c r="FC154" s="25">
        <v>2423.6902932613789</v>
      </c>
      <c r="FD154" s="25">
        <v>0</v>
      </c>
      <c r="FE154" s="25">
        <v>0</v>
      </c>
      <c r="FF154" s="25">
        <v>15.483000000000001</v>
      </c>
      <c r="FG154" s="25">
        <v>11781.437705870956</v>
      </c>
      <c r="FH154" s="25">
        <v>0</v>
      </c>
      <c r="FI154" s="25">
        <v>0</v>
      </c>
      <c r="FJ154" s="25">
        <v>4.2000000000000003E-2</v>
      </c>
      <c r="FK154" s="25">
        <v>1193.1428571428571</v>
      </c>
      <c r="FL154" s="25">
        <v>5.0000000000000001E-3</v>
      </c>
      <c r="FM154" s="25">
        <v>432</v>
      </c>
      <c r="FN154" s="25">
        <v>7.8659999999999997</v>
      </c>
      <c r="FO154" s="25">
        <v>647.79405034324941</v>
      </c>
      <c r="FP154" s="25">
        <v>0</v>
      </c>
      <c r="FQ154" s="25">
        <v>0</v>
      </c>
      <c r="FR154" s="25">
        <v>11.119</v>
      </c>
      <c r="FS154" s="25">
        <v>572.33492220523431</v>
      </c>
      <c r="FT154" s="25">
        <v>8.3000000000000004E-2</v>
      </c>
      <c r="FU154" s="25">
        <v>282.36144578313252</v>
      </c>
      <c r="FV154" s="25">
        <v>0</v>
      </c>
      <c r="FW154" s="25">
        <v>0</v>
      </c>
      <c r="FX154" s="25">
        <v>52.945</v>
      </c>
      <c r="FY154" s="25">
        <v>1569.8335820190764</v>
      </c>
      <c r="FZ154" s="25">
        <v>0</v>
      </c>
      <c r="GA154" s="25">
        <v>0</v>
      </c>
      <c r="GB154" s="25">
        <v>76.120999999999995</v>
      </c>
      <c r="GC154" s="25">
        <v>1770.9500532047662</v>
      </c>
      <c r="GD154" s="25">
        <v>0</v>
      </c>
      <c r="GE154" s="25">
        <v>0</v>
      </c>
      <c r="GF154" s="25">
        <v>3.9E-2</v>
      </c>
      <c r="GG154" s="25">
        <v>155171.07692307694</v>
      </c>
      <c r="GH154" s="25">
        <v>50.970999999999997</v>
      </c>
      <c r="GI154" s="25">
        <v>1813.7096780522259</v>
      </c>
      <c r="GJ154" s="25">
        <v>0</v>
      </c>
      <c r="GK154" s="25">
        <v>0</v>
      </c>
      <c r="GL154" s="25">
        <v>0</v>
      </c>
      <c r="GM154" s="25">
        <v>0</v>
      </c>
      <c r="GN154" s="25">
        <v>0</v>
      </c>
      <c r="GO154" s="25">
        <v>0</v>
      </c>
      <c r="GP154" s="25">
        <v>0</v>
      </c>
      <c r="GQ154" s="25">
        <v>0</v>
      </c>
      <c r="GR154" s="25">
        <v>43.881999999999998</v>
      </c>
      <c r="GS154" s="25">
        <v>1533.187821885967</v>
      </c>
      <c r="GT154" s="25">
        <v>0</v>
      </c>
      <c r="GU154" s="25">
        <v>0</v>
      </c>
      <c r="GV154" s="25">
        <v>3.0369999999999999</v>
      </c>
      <c r="GW154" s="25">
        <v>11703.677642410272</v>
      </c>
      <c r="GX154" s="25">
        <v>24.582000000000001</v>
      </c>
      <c r="GY154" s="25">
        <v>840.92173134814095</v>
      </c>
      <c r="GZ154" s="25">
        <v>0</v>
      </c>
      <c r="HA154" s="25">
        <v>0</v>
      </c>
      <c r="HB154" s="25">
        <v>0</v>
      </c>
      <c r="HC154" s="25">
        <v>0</v>
      </c>
      <c r="HD154" s="25">
        <v>0</v>
      </c>
      <c r="HE154" s="25">
        <v>0</v>
      </c>
      <c r="HF154" s="25">
        <v>0</v>
      </c>
      <c r="HG154" s="25">
        <v>0</v>
      </c>
      <c r="HH154" s="25">
        <v>0</v>
      </c>
      <c r="HI154" s="25">
        <v>0</v>
      </c>
      <c r="HJ154" s="25">
        <v>0</v>
      </c>
      <c r="HK154" s="25">
        <v>0</v>
      </c>
      <c r="HL154" s="25">
        <v>1.3919999999999999</v>
      </c>
      <c r="HM154" s="25">
        <v>448.91379310344826</v>
      </c>
      <c r="HN154" s="25">
        <v>0</v>
      </c>
      <c r="HO154" s="25">
        <v>0</v>
      </c>
      <c r="HP154" s="25">
        <v>14.871</v>
      </c>
      <c r="HQ154" s="25">
        <v>701.96039271064478</v>
      </c>
      <c r="HR154" s="25">
        <v>0</v>
      </c>
      <c r="HS154" s="25">
        <v>0</v>
      </c>
      <c r="HT154" s="25">
        <v>11.599</v>
      </c>
      <c r="HU154" s="25">
        <v>697.56228985257349</v>
      </c>
      <c r="HV154" s="25">
        <v>0.17399999999999999</v>
      </c>
      <c r="HW154" s="25">
        <v>10669.591954022988</v>
      </c>
      <c r="HX154" s="25">
        <v>0</v>
      </c>
      <c r="HY154" s="25">
        <v>0</v>
      </c>
      <c r="HZ154" s="25">
        <v>4.8259999999999996</v>
      </c>
      <c r="IA154" s="25">
        <v>413.5464152507252</v>
      </c>
      <c r="IB154" s="25">
        <v>0.16800000000000001</v>
      </c>
      <c r="IC154" s="25">
        <v>10497.148809523809</v>
      </c>
      <c r="ID154" s="25">
        <v>6.7729999999999997</v>
      </c>
      <c r="IE154" s="25">
        <v>899.93355972242728</v>
      </c>
      <c r="IF154" s="25">
        <v>6.0000000000000001E-3</v>
      </c>
      <c r="IG154" s="25">
        <v>15498</v>
      </c>
    </row>
    <row r="155" spans="1:241" ht="12.75" customHeight="1">
      <c r="A155" s="44"/>
      <c r="B155" s="45"/>
      <c r="C155" s="46" t="s">
        <v>269</v>
      </c>
      <c r="D155" s="47" t="s">
        <v>132</v>
      </c>
      <c r="E155" s="24">
        <v>120</v>
      </c>
      <c r="F155" s="25">
        <f t="shared" si="8"/>
        <v>1748.7459999999999</v>
      </c>
      <c r="G155" s="25">
        <f t="shared" si="9"/>
        <v>682.46797305040286</v>
      </c>
      <c r="H155" s="25">
        <f t="shared" si="10"/>
        <v>1692.644</v>
      </c>
      <c r="I155" s="25">
        <f t="shared" si="11"/>
        <v>643.76163741460095</v>
      </c>
      <c r="J155" s="25">
        <v>1692.644</v>
      </c>
      <c r="K155" s="25">
        <v>643.76163741460095</v>
      </c>
      <c r="L155" s="25">
        <v>0</v>
      </c>
      <c r="M155" s="25">
        <v>0</v>
      </c>
      <c r="N155" s="25">
        <v>0</v>
      </c>
      <c r="O155" s="25">
        <v>0</v>
      </c>
      <c r="P155" s="25">
        <v>5.1120000000000001</v>
      </c>
      <c r="Q155" s="25">
        <v>4563.7854068857587</v>
      </c>
      <c r="R155" s="25">
        <v>0</v>
      </c>
      <c r="S155" s="25">
        <v>0</v>
      </c>
      <c r="T155" s="25">
        <v>0</v>
      </c>
      <c r="U155" s="25">
        <v>0</v>
      </c>
      <c r="V155" s="25">
        <v>1.0999999999999999E-2</v>
      </c>
      <c r="W155" s="25">
        <v>1080</v>
      </c>
      <c r="X155" s="25">
        <v>0</v>
      </c>
      <c r="Y155" s="25">
        <v>0</v>
      </c>
      <c r="Z155" s="25">
        <v>0</v>
      </c>
      <c r="AA155" s="25">
        <v>0</v>
      </c>
      <c r="AB155" s="25">
        <v>0</v>
      </c>
      <c r="AC155" s="25">
        <v>0</v>
      </c>
      <c r="AD155" s="25">
        <v>0.22600000000000001</v>
      </c>
      <c r="AE155" s="25">
        <v>1147.0265486725664</v>
      </c>
      <c r="AF155" s="25">
        <v>0</v>
      </c>
      <c r="AG155" s="25">
        <v>0</v>
      </c>
      <c r="AH155" s="25">
        <v>13.236000000000001</v>
      </c>
      <c r="AI155" s="25">
        <v>2073.9627530976127</v>
      </c>
      <c r="AJ155" s="25">
        <v>0</v>
      </c>
      <c r="AK155" s="25">
        <v>0</v>
      </c>
      <c r="AL155" s="25">
        <v>0.32800000000000001</v>
      </c>
      <c r="AM155" s="25">
        <v>1253.1615853658536</v>
      </c>
      <c r="AN155" s="25">
        <v>0</v>
      </c>
      <c r="AO155" s="25">
        <v>0</v>
      </c>
      <c r="AP155" s="25">
        <v>0</v>
      </c>
      <c r="AQ155" s="25">
        <v>0</v>
      </c>
      <c r="AR155" s="25">
        <v>0</v>
      </c>
      <c r="AS155" s="25">
        <v>0</v>
      </c>
      <c r="AT155" s="25">
        <v>0</v>
      </c>
      <c r="AU155" s="25">
        <v>0</v>
      </c>
      <c r="AV155" s="25">
        <v>0</v>
      </c>
      <c r="AW155" s="25">
        <v>0</v>
      </c>
      <c r="AX155" s="25">
        <v>10.099</v>
      </c>
      <c r="AY155" s="25">
        <v>357.58104762847807</v>
      </c>
      <c r="AZ155" s="25">
        <v>1.55</v>
      </c>
      <c r="BA155" s="25">
        <v>1451.8735483870969</v>
      </c>
      <c r="BB155" s="25">
        <v>0</v>
      </c>
      <c r="BC155" s="25">
        <v>0</v>
      </c>
      <c r="BD155" s="25">
        <v>0.65</v>
      </c>
      <c r="BE155" s="25">
        <v>611.44923076923078</v>
      </c>
      <c r="BF155" s="25">
        <v>6.0000000000000001E-3</v>
      </c>
      <c r="BG155" s="25">
        <v>108</v>
      </c>
      <c r="BH155" s="25">
        <v>6.5000000000000002E-2</v>
      </c>
      <c r="BI155" s="25">
        <v>985.36923076923074</v>
      </c>
      <c r="BJ155" s="25">
        <v>0</v>
      </c>
      <c r="BK155" s="25">
        <v>0</v>
      </c>
      <c r="BL155" s="25">
        <v>0.126</v>
      </c>
      <c r="BM155" s="25">
        <v>5796.6031746031749</v>
      </c>
      <c r="BN155" s="25">
        <v>0.13700000000000001</v>
      </c>
      <c r="BO155" s="25">
        <v>46.510948905109494</v>
      </c>
      <c r="BP155" s="25">
        <v>0</v>
      </c>
      <c r="BQ155" s="25">
        <v>0</v>
      </c>
      <c r="BR155" s="25">
        <v>64.033000000000001</v>
      </c>
      <c r="BS155" s="25">
        <v>48.913294707416483</v>
      </c>
      <c r="BT155" s="25">
        <v>0.39400000000000002</v>
      </c>
      <c r="BU155" s="25">
        <v>132.69796954314722</v>
      </c>
      <c r="BV155" s="25">
        <v>15.38</v>
      </c>
      <c r="BW155" s="25">
        <v>19.96033810143043</v>
      </c>
      <c r="BX155" s="25">
        <v>0</v>
      </c>
      <c r="BY155" s="25">
        <v>0</v>
      </c>
      <c r="BZ155" s="25">
        <v>47.31</v>
      </c>
      <c r="CA155" s="25">
        <v>523.32079898541542</v>
      </c>
      <c r="CB155" s="25">
        <v>4.7439999999999998</v>
      </c>
      <c r="CC155" s="25">
        <v>422.12647554806074</v>
      </c>
      <c r="CD155" s="25">
        <v>25.103999999999999</v>
      </c>
      <c r="CE155" s="25">
        <v>284.12970044614406</v>
      </c>
      <c r="CF155" s="25">
        <v>0</v>
      </c>
      <c r="CG155" s="25">
        <v>0</v>
      </c>
      <c r="CH155" s="25">
        <v>262.14600000000002</v>
      </c>
      <c r="CI155" s="25">
        <v>339.02724054534497</v>
      </c>
      <c r="CJ155" s="25">
        <v>9.0069999999999997</v>
      </c>
      <c r="CK155" s="25">
        <v>1416.6270678361275</v>
      </c>
      <c r="CL155" s="25">
        <v>285.89699999999999</v>
      </c>
      <c r="CM155" s="25">
        <v>336.3085132058049</v>
      </c>
      <c r="CN155" s="25">
        <v>0</v>
      </c>
      <c r="CO155" s="25">
        <v>0</v>
      </c>
      <c r="CP155" s="25">
        <v>3.7559999999999998</v>
      </c>
      <c r="CQ155" s="25">
        <v>280.74254526091585</v>
      </c>
      <c r="CR155" s="25">
        <v>0</v>
      </c>
      <c r="CS155" s="25">
        <v>0</v>
      </c>
      <c r="CT155" s="25">
        <v>0</v>
      </c>
      <c r="CU155" s="25">
        <v>0</v>
      </c>
      <c r="CV155" s="25">
        <v>0</v>
      </c>
      <c r="CW155" s="25">
        <v>0</v>
      </c>
      <c r="CX155" s="25">
        <v>6.0000000000000001E-3</v>
      </c>
      <c r="CY155" s="25">
        <v>306</v>
      </c>
      <c r="CZ155" s="25">
        <v>0</v>
      </c>
      <c r="DA155" s="25">
        <v>0</v>
      </c>
      <c r="DB155" s="25">
        <v>0</v>
      </c>
      <c r="DC155" s="25">
        <v>0</v>
      </c>
      <c r="DD155" s="25">
        <v>2.0779999999999998</v>
      </c>
      <c r="DE155" s="25">
        <v>961.73002887391726</v>
      </c>
      <c r="DF155" s="25">
        <v>4.1900000000000004</v>
      </c>
      <c r="DG155" s="25">
        <v>352.10071599045347</v>
      </c>
      <c r="DH155" s="25">
        <v>1.4159999999999999</v>
      </c>
      <c r="DI155" s="25">
        <v>457.44420903954801</v>
      </c>
      <c r="DJ155" s="25">
        <v>0.55200000000000005</v>
      </c>
      <c r="DK155" s="25">
        <v>83.856884057971016</v>
      </c>
      <c r="DL155" s="25">
        <v>6.5000000000000002E-2</v>
      </c>
      <c r="DM155" s="25">
        <v>686.21538461538455</v>
      </c>
      <c r="DN155" s="25">
        <v>2.9809999999999999</v>
      </c>
      <c r="DO155" s="25">
        <v>1285.1972492452198</v>
      </c>
      <c r="DP155" s="25">
        <v>1.5589999999999999</v>
      </c>
      <c r="DQ155" s="25">
        <v>384.58819756254007</v>
      </c>
      <c r="DR155" s="25">
        <v>0.40100000000000002</v>
      </c>
      <c r="DS155" s="25">
        <v>1496.9177057356608</v>
      </c>
      <c r="DT155" s="25">
        <v>0.109</v>
      </c>
      <c r="DU155" s="25">
        <v>52.018348623853207</v>
      </c>
      <c r="DV155" s="25">
        <v>19.965</v>
      </c>
      <c r="DW155" s="25">
        <v>880.14350112697218</v>
      </c>
      <c r="DX155" s="25">
        <v>69.444999999999993</v>
      </c>
      <c r="DY155" s="25">
        <v>438.16320829433363</v>
      </c>
      <c r="DZ155" s="25">
        <v>1.7749999999999999</v>
      </c>
      <c r="EA155" s="25">
        <v>496.4777464788732</v>
      </c>
      <c r="EB155" s="25">
        <v>3.423</v>
      </c>
      <c r="EC155" s="25">
        <v>1457.8588957055215</v>
      </c>
      <c r="ED155" s="25">
        <v>268.40600000000001</v>
      </c>
      <c r="EE155" s="25">
        <v>672.46830920322202</v>
      </c>
      <c r="EF155" s="25">
        <v>217.92</v>
      </c>
      <c r="EG155" s="25">
        <v>264.2539922907489</v>
      </c>
      <c r="EH155" s="25">
        <v>35.323</v>
      </c>
      <c r="EI155" s="25">
        <v>172.70786739518161</v>
      </c>
      <c r="EJ155" s="25">
        <v>7.8E-2</v>
      </c>
      <c r="EK155" s="25">
        <v>332.30769230769226</v>
      </c>
      <c r="EL155" s="25">
        <v>17.745000000000001</v>
      </c>
      <c r="EM155" s="25">
        <v>651.60597351366584</v>
      </c>
      <c r="EN155" s="25">
        <v>0</v>
      </c>
      <c r="EO155" s="25">
        <v>0</v>
      </c>
      <c r="EP155" s="25">
        <v>27.748999999999999</v>
      </c>
      <c r="EQ155" s="25">
        <v>2731.3682294857472</v>
      </c>
      <c r="ER155" s="25">
        <v>13.868</v>
      </c>
      <c r="ES155" s="25">
        <v>2767.9082059417365</v>
      </c>
      <c r="ET155" s="25">
        <v>33.581000000000003</v>
      </c>
      <c r="EU155" s="25">
        <v>163.54444477531936</v>
      </c>
      <c r="EV155" s="25">
        <v>99.715000000000003</v>
      </c>
      <c r="EW155" s="25">
        <v>889.95642581356867</v>
      </c>
      <c r="EX155" s="25">
        <v>0</v>
      </c>
      <c r="EY155" s="25">
        <v>0</v>
      </c>
      <c r="EZ155" s="25">
        <v>1.6E-2</v>
      </c>
      <c r="FA155" s="25">
        <v>8133.75</v>
      </c>
      <c r="FB155" s="25">
        <v>1.4610000000000001</v>
      </c>
      <c r="FC155" s="25">
        <v>1790.3196440793977</v>
      </c>
      <c r="FD155" s="25">
        <v>0</v>
      </c>
      <c r="FE155" s="25">
        <v>0</v>
      </c>
      <c r="FF155" s="25">
        <v>31.664000000000001</v>
      </c>
      <c r="FG155" s="25">
        <v>4065.7268506821629</v>
      </c>
      <c r="FH155" s="25">
        <v>2E-3</v>
      </c>
      <c r="FI155" s="25">
        <v>4590</v>
      </c>
      <c r="FJ155" s="25">
        <v>0</v>
      </c>
      <c r="FK155" s="25">
        <v>0</v>
      </c>
      <c r="FL155" s="25">
        <v>1.585</v>
      </c>
      <c r="FM155" s="25">
        <v>1284.5186119873817</v>
      </c>
      <c r="FN155" s="25">
        <v>3.2370000000000001</v>
      </c>
      <c r="FO155" s="25">
        <v>644.92060549891869</v>
      </c>
      <c r="FP155" s="25">
        <v>0</v>
      </c>
      <c r="FQ155" s="25">
        <v>0</v>
      </c>
      <c r="FR155" s="25">
        <v>5.4550000000000001</v>
      </c>
      <c r="FS155" s="25">
        <v>591.05407882676434</v>
      </c>
      <c r="FT155" s="25">
        <v>0.13700000000000001</v>
      </c>
      <c r="FU155" s="25">
        <v>120.84671532846716</v>
      </c>
      <c r="FV155" s="25">
        <v>0</v>
      </c>
      <c r="FW155" s="25">
        <v>0</v>
      </c>
      <c r="FX155" s="25">
        <v>40.890999999999998</v>
      </c>
      <c r="FY155" s="25">
        <v>1387.1612824337874</v>
      </c>
      <c r="FZ155" s="25">
        <v>0</v>
      </c>
      <c r="GA155" s="25">
        <v>0</v>
      </c>
      <c r="GB155" s="25">
        <v>11.579000000000001</v>
      </c>
      <c r="GC155" s="25">
        <v>1433.422229898955</v>
      </c>
      <c r="GD155" s="25">
        <v>0</v>
      </c>
      <c r="GE155" s="25">
        <v>0</v>
      </c>
      <c r="GF155" s="25">
        <v>7.0000000000000007E-2</v>
      </c>
      <c r="GG155" s="25">
        <v>180346.27142857143</v>
      </c>
      <c r="GH155" s="25">
        <v>24.88</v>
      </c>
      <c r="GI155" s="25">
        <v>1720.5304662379422</v>
      </c>
      <c r="GJ155" s="25">
        <v>0</v>
      </c>
      <c r="GK155" s="25">
        <v>0</v>
      </c>
      <c r="GL155" s="25">
        <v>0</v>
      </c>
      <c r="GM155" s="25">
        <v>0</v>
      </c>
      <c r="GN155" s="25">
        <v>0</v>
      </c>
      <c r="GO155" s="25">
        <v>0</v>
      </c>
      <c r="GP155" s="25">
        <v>0</v>
      </c>
      <c r="GQ155" s="25">
        <v>0</v>
      </c>
      <c r="GR155" s="25">
        <v>44.616999999999997</v>
      </c>
      <c r="GS155" s="25">
        <v>2093.2233453616336</v>
      </c>
      <c r="GT155" s="25">
        <v>0.36699999999999999</v>
      </c>
      <c r="GU155" s="25">
        <v>3562.5585831062672</v>
      </c>
      <c r="GV155" s="25">
        <v>4.4569999999999999</v>
      </c>
      <c r="GW155" s="25">
        <v>14125.237603769352</v>
      </c>
      <c r="GX155" s="25">
        <v>18.658999999999999</v>
      </c>
      <c r="GY155" s="25">
        <v>786.42370973792811</v>
      </c>
      <c r="GZ155" s="25">
        <v>0</v>
      </c>
      <c r="HA155" s="25">
        <v>0</v>
      </c>
      <c r="HB155" s="25">
        <v>0</v>
      </c>
      <c r="HC155" s="25">
        <v>0</v>
      </c>
      <c r="HD155" s="25">
        <v>0</v>
      </c>
      <c r="HE155" s="25">
        <v>0</v>
      </c>
      <c r="HF155" s="25">
        <v>0</v>
      </c>
      <c r="HG155" s="25">
        <v>0</v>
      </c>
      <c r="HH155" s="25">
        <v>0</v>
      </c>
      <c r="HI155" s="25">
        <v>0</v>
      </c>
      <c r="HJ155" s="25">
        <v>0</v>
      </c>
      <c r="HK155" s="25">
        <v>0</v>
      </c>
      <c r="HL155" s="25">
        <v>15.477</v>
      </c>
      <c r="HM155" s="25">
        <v>625.98966207921433</v>
      </c>
      <c r="HN155" s="25">
        <v>0.36699999999999999</v>
      </c>
      <c r="HO155" s="25">
        <v>3562.5585831062672</v>
      </c>
      <c r="HP155" s="25">
        <v>6.024</v>
      </c>
      <c r="HQ155" s="25">
        <v>1008.4395750332005</v>
      </c>
      <c r="HR155" s="25">
        <v>0</v>
      </c>
      <c r="HS155" s="25">
        <v>0</v>
      </c>
      <c r="HT155" s="25">
        <v>10.869</v>
      </c>
      <c r="HU155" s="25">
        <v>606.38973226607777</v>
      </c>
      <c r="HV155" s="25">
        <v>0.249</v>
      </c>
      <c r="HW155" s="25">
        <v>10089.196787148594</v>
      </c>
      <c r="HX155" s="25">
        <v>0</v>
      </c>
      <c r="HY155" s="25">
        <v>0</v>
      </c>
      <c r="HZ155" s="25">
        <v>7.0519999999999996</v>
      </c>
      <c r="IA155" s="25">
        <v>373.05019852524111</v>
      </c>
      <c r="IB155" s="25">
        <v>0.249</v>
      </c>
      <c r="IC155" s="25">
        <v>10089.196787148594</v>
      </c>
      <c r="ID155" s="25">
        <v>3.8170000000000002</v>
      </c>
      <c r="IE155" s="25">
        <v>1037.4901755305214</v>
      </c>
      <c r="IF155" s="25">
        <v>0</v>
      </c>
      <c r="IG155" s="25">
        <v>0</v>
      </c>
    </row>
    <row r="156" spans="1:241" ht="12.75" customHeight="1">
      <c r="A156" s="44"/>
      <c r="B156" s="45"/>
      <c r="C156" s="46" t="s">
        <v>270</v>
      </c>
      <c r="D156" s="47" t="s">
        <v>271</v>
      </c>
      <c r="E156" s="24">
        <v>121</v>
      </c>
      <c r="F156" s="25">
        <f t="shared" si="8"/>
        <v>10496.844999999999</v>
      </c>
      <c r="G156" s="25">
        <f t="shared" si="9"/>
        <v>360.12329580935994</v>
      </c>
      <c r="H156" s="25">
        <f t="shared" si="10"/>
        <v>10227.761</v>
      </c>
      <c r="I156" s="25">
        <f t="shared" si="11"/>
        <v>335.97858397355981</v>
      </c>
      <c r="J156" s="25">
        <v>10227.761</v>
      </c>
      <c r="K156" s="25">
        <v>335.97858397355981</v>
      </c>
      <c r="L156" s="25">
        <v>0</v>
      </c>
      <c r="M156" s="25">
        <v>0</v>
      </c>
      <c r="N156" s="25">
        <v>0</v>
      </c>
      <c r="O156" s="25">
        <v>0</v>
      </c>
      <c r="P156" s="25">
        <v>58.301000000000002</v>
      </c>
      <c r="Q156" s="25">
        <v>2953.0776659062453</v>
      </c>
      <c r="R156" s="25">
        <v>0</v>
      </c>
      <c r="S156" s="25">
        <v>0</v>
      </c>
      <c r="T156" s="25">
        <v>0</v>
      </c>
      <c r="U156" s="25">
        <v>0</v>
      </c>
      <c r="V156" s="25">
        <v>0</v>
      </c>
      <c r="W156" s="25">
        <v>0</v>
      </c>
      <c r="X156" s="25">
        <v>0</v>
      </c>
      <c r="Y156" s="25">
        <v>0</v>
      </c>
      <c r="Z156" s="25">
        <v>0</v>
      </c>
      <c r="AA156" s="25">
        <v>0</v>
      </c>
      <c r="AB156" s="25">
        <v>0</v>
      </c>
      <c r="AC156" s="25">
        <v>0</v>
      </c>
      <c r="AD156" s="25">
        <v>0</v>
      </c>
      <c r="AE156" s="25">
        <v>0</v>
      </c>
      <c r="AF156" s="25">
        <v>0</v>
      </c>
      <c r="AG156" s="25">
        <v>0</v>
      </c>
      <c r="AH156" s="25">
        <v>0</v>
      </c>
      <c r="AI156" s="25">
        <v>0</v>
      </c>
      <c r="AJ156" s="25">
        <v>0</v>
      </c>
      <c r="AK156" s="25">
        <v>0</v>
      </c>
      <c r="AL156" s="25">
        <v>22.059000000000001</v>
      </c>
      <c r="AM156" s="25">
        <v>431.98961874971667</v>
      </c>
      <c r="AN156" s="25">
        <v>0</v>
      </c>
      <c r="AO156" s="25">
        <v>0</v>
      </c>
      <c r="AP156" s="25">
        <v>0</v>
      </c>
      <c r="AQ156" s="25">
        <v>0</v>
      </c>
      <c r="AR156" s="25">
        <v>0</v>
      </c>
      <c r="AS156" s="25">
        <v>0</v>
      </c>
      <c r="AT156" s="25">
        <v>0</v>
      </c>
      <c r="AU156" s="25">
        <v>0</v>
      </c>
      <c r="AV156" s="25">
        <v>0</v>
      </c>
      <c r="AW156" s="25">
        <v>0</v>
      </c>
      <c r="AX156" s="25">
        <v>0</v>
      </c>
      <c r="AY156" s="25">
        <v>0</v>
      </c>
      <c r="AZ156" s="25">
        <v>53.930999999999997</v>
      </c>
      <c r="BA156" s="25">
        <v>383.23409541821957</v>
      </c>
      <c r="BB156" s="25">
        <v>0</v>
      </c>
      <c r="BC156" s="25">
        <v>0</v>
      </c>
      <c r="BD156" s="25">
        <v>0</v>
      </c>
      <c r="BE156" s="25">
        <v>0</v>
      </c>
      <c r="BF156" s="25">
        <v>6.2E-2</v>
      </c>
      <c r="BG156" s="25">
        <v>49.645161290322577</v>
      </c>
      <c r="BH156" s="25">
        <v>0</v>
      </c>
      <c r="BI156" s="25">
        <v>0</v>
      </c>
      <c r="BJ156" s="25">
        <v>0</v>
      </c>
      <c r="BK156" s="25">
        <v>0</v>
      </c>
      <c r="BL156" s="25">
        <v>0</v>
      </c>
      <c r="BM156" s="25">
        <v>0</v>
      </c>
      <c r="BN156" s="25">
        <v>0</v>
      </c>
      <c r="BO156" s="25">
        <v>0</v>
      </c>
      <c r="BP156" s="25">
        <v>0</v>
      </c>
      <c r="BQ156" s="25">
        <v>0</v>
      </c>
      <c r="BR156" s="25">
        <v>2474.585</v>
      </c>
      <c r="BS156" s="25">
        <v>54.972780082316831</v>
      </c>
      <c r="BT156" s="25">
        <v>3.4260000000000002</v>
      </c>
      <c r="BU156" s="25">
        <v>74.528312901342673</v>
      </c>
      <c r="BV156" s="25">
        <v>742.88099999999997</v>
      </c>
      <c r="BW156" s="25">
        <v>139.8860423136411</v>
      </c>
      <c r="BX156" s="25">
        <v>0</v>
      </c>
      <c r="BY156" s="25">
        <v>0</v>
      </c>
      <c r="BZ156" s="25">
        <v>523.80200000000002</v>
      </c>
      <c r="CA156" s="25">
        <v>492.33793876312046</v>
      </c>
      <c r="CB156" s="25">
        <v>0</v>
      </c>
      <c r="CC156" s="25">
        <v>0</v>
      </c>
      <c r="CD156" s="25">
        <v>1534.4749999999999</v>
      </c>
      <c r="CE156" s="25">
        <v>194.79791589957478</v>
      </c>
      <c r="CF156" s="25">
        <v>5.0000000000000001E-3</v>
      </c>
      <c r="CG156" s="25">
        <v>583.20000000000005</v>
      </c>
      <c r="CH156" s="25">
        <v>1567.81</v>
      </c>
      <c r="CI156" s="25">
        <v>409.06187675802551</v>
      </c>
      <c r="CJ156" s="25">
        <v>10.315</v>
      </c>
      <c r="CK156" s="25">
        <v>1454.016771691711</v>
      </c>
      <c r="CL156" s="25">
        <v>38.362000000000002</v>
      </c>
      <c r="CM156" s="25">
        <v>387.27185756738436</v>
      </c>
      <c r="CN156" s="25">
        <v>0</v>
      </c>
      <c r="CO156" s="25">
        <v>0</v>
      </c>
      <c r="CP156" s="25">
        <v>1.4079999999999999</v>
      </c>
      <c r="CQ156" s="25">
        <v>438.67471590909093</v>
      </c>
      <c r="CR156" s="25">
        <v>0</v>
      </c>
      <c r="CS156" s="25">
        <v>0</v>
      </c>
      <c r="CT156" s="25">
        <v>0</v>
      </c>
      <c r="CU156" s="25">
        <v>0</v>
      </c>
      <c r="CV156" s="25">
        <v>0</v>
      </c>
      <c r="CW156" s="25">
        <v>0</v>
      </c>
      <c r="CX156" s="25">
        <v>0</v>
      </c>
      <c r="CY156" s="25">
        <v>0</v>
      </c>
      <c r="CZ156" s="25">
        <v>10.135</v>
      </c>
      <c r="DA156" s="25">
        <v>1355.1347804637394</v>
      </c>
      <c r="DB156" s="25">
        <v>0</v>
      </c>
      <c r="DC156" s="25">
        <v>0</v>
      </c>
      <c r="DD156" s="25">
        <v>0.125</v>
      </c>
      <c r="DE156" s="25">
        <v>1436.296</v>
      </c>
      <c r="DF156" s="25">
        <v>21.443999999999999</v>
      </c>
      <c r="DG156" s="25">
        <v>360.70607162842754</v>
      </c>
      <c r="DH156" s="25">
        <v>0</v>
      </c>
      <c r="DI156" s="25">
        <v>0</v>
      </c>
      <c r="DJ156" s="25">
        <v>0</v>
      </c>
      <c r="DK156" s="25">
        <v>0</v>
      </c>
      <c r="DL156" s="25">
        <v>0</v>
      </c>
      <c r="DM156" s="25">
        <v>0</v>
      </c>
      <c r="DN156" s="25">
        <v>0</v>
      </c>
      <c r="DO156" s="25">
        <v>0</v>
      </c>
      <c r="DP156" s="25">
        <v>0</v>
      </c>
      <c r="DQ156" s="25">
        <v>0</v>
      </c>
      <c r="DR156" s="25">
        <v>13.507</v>
      </c>
      <c r="DS156" s="25">
        <v>945.14932997704898</v>
      </c>
      <c r="DT156" s="25">
        <v>0</v>
      </c>
      <c r="DU156" s="25">
        <v>0</v>
      </c>
      <c r="DV156" s="25">
        <v>54.225999999999999</v>
      </c>
      <c r="DW156" s="25">
        <v>618.36167152288579</v>
      </c>
      <c r="DX156" s="25">
        <v>0</v>
      </c>
      <c r="DY156" s="25">
        <v>0</v>
      </c>
      <c r="DZ156" s="25">
        <v>0</v>
      </c>
      <c r="EA156" s="25">
        <v>0</v>
      </c>
      <c r="EB156" s="25">
        <v>0</v>
      </c>
      <c r="EC156" s="25">
        <v>0</v>
      </c>
      <c r="ED156" s="25">
        <v>1230.47</v>
      </c>
      <c r="EE156" s="25">
        <v>560.96414296975956</v>
      </c>
      <c r="EF156" s="25">
        <v>543.10500000000002</v>
      </c>
      <c r="EG156" s="25">
        <v>175.30345145045618</v>
      </c>
      <c r="EH156" s="25">
        <v>96.421999999999997</v>
      </c>
      <c r="EI156" s="25">
        <v>204.4826906722532</v>
      </c>
      <c r="EJ156" s="25">
        <v>0</v>
      </c>
      <c r="EK156" s="25">
        <v>0</v>
      </c>
      <c r="EL156" s="25">
        <v>137.352</v>
      </c>
      <c r="EM156" s="25">
        <v>612.18518842099127</v>
      </c>
      <c r="EN156" s="25">
        <v>0</v>
      </c>
      <c r="EO156" s="25">
        <v>0</v>
      </c>
      <c r="EP156" s="25">
        <v>2.1379999999999999</v>
      </c>
      <c r="EQ156" s="25">
        <v>3297.0972871842841</v>
      </c>
      <c r="ER156" s="25">
        <v>0</v>
      </c>
      <c r="ES156" s="25">
        <v>0</v>
      </c>
      <c r="ET156" s="25">
        <v>0</v>
      </c>
      <c r="EU156" s="25">
        <v>0</v>
      </c>
      <c r="EV156" s="25">
        <v>737.13199999999995</v>
      </c>
      <c r="EW156" s="25">
        <v>247.469982309817</v>
      </c>
      <c r="EX156" s="25">
        <v>0</v>
      </c>
      <c r="EY156" s="25">
        <v>0</v>
      </c>
      <c r="EZ156" s="25">
        <v>0</v>
      </c>
      <c r="FA156" s="25">
        <v>0</v>
      </c>
      <c r="FB156" s="25">
        <v>7.1159999999999997</v>
      </c>
      <c r="FC156" s="25">
        <v>2267.4945193929175</v>
      </c>
      <c r="FD156" s="25">
        <v>0</v>
      </c>
      <c r="FE156" s="25">
        <v>0</v>
      </c>
      <c r="FF156" s="25">
        <v>17.302</v>
      </c>
      <c r="FG156" s="25">
        <v>6985.3684545139295</v>
      </c>
      <c r="FH156" s="25">
        <v>0</v>
      </c>
      <c r="FI156" s="25">
        <v>0</v>
      </c>
      <c r="FJ156" s="25">
        <v>0</v>
      </c>
      <c r="FK156" s="25">
        <v>0</v>
      </c>
      <c r="FL156" s="25">
        <v>0</v>
      </c>
      <c r="FM156" s="25">
        <v>0</v>
      </c>
      <c r="FN156" s="25">
        <v>3.7120000000000002</v>
      </c>
      <c r="FO156" s="25">
        <v>588.33351293103453</v>
      </c>
      <c r="FP156" s="25">
        <v>0</v>
      </c>
      <c r="FQ156" s="25">
        <v>0</v>
      </c>
      <c r="FR156" s="25">
        <v>0</v>
      </c>
      <c r="FS156" s="25">
        <v>0</v>
      </c>
      <c r="FT156" s="25">
        <v>0</v>
      </c>
      <c r="FU156" s="25">
        <v>0</v>
      </c>
      <c r="FV156" s="25">
        <v>0</v>
      </c>
      <c r="FW156" s="25">
        <v>0</v>
      </c>
      <c r="FX156" s="25">
        <v>180.66</v>
      </c>
      <c r="FY156" s="25">
        <v>1477.3241392671316</v>
      </c>
      <c r="FZ156" s="25">
        <v>0</v>
      </c>
      <c r="GA156" s="25">
        <v>0</v>
      </c>
      <c r="GB156" s="25">
        <v>24.428999999999998</v>
      </c>
      <c r="GC156" s="25">
        <v>1764.0686888534119</v>
      </c>
      <c r="GD156" s="25">
        <v>0</v>
      </c>
      <c r="GE156" s="25">
        <v>0</v>
      </c>
      <c r="GF156" s="25">
        <v>0</v>
      </c>
      <c r="GG156" s="25">
        <v>0</v>
      </c>
      <c r="GH156" s="25">
        <v>117.06399999999999</v>
      </c>
      <c r="GI156" s="25">
        <v>1446.0848851910066</v>
      </c>
      <c r="GJ156" s="25">
        <v>0</v>
      </c>
      <c r="GK156" s="25">
        <v>0</v>
      </c>
      <c r="GL156" s="25">
        <v>0</v>
      </c>
      <c r="GM156" s="25">
        <v>0</v>
      </c>
      <c r="GN156" s="25">
        <v>0</v>
      </c>
      <c r="GO156" s="25">
        <v>0</v>
      </c>
      <c r="GP156" s="25">
        <v>0</v>
      </c>
      <c r="GQ156" s="25">
        <v>0</v>
      </c>
      <c r="GR156" s="25">
        <v>256.767</v>
      </c>
      <c r="GS156" s="25">
        <v>1323.7165406769561</v>
      </c>
      <c r="GT156" s="25">
        <v>0</v>
      </c>
      <c r="GU156" s="25">
        <v>0</v>
      </c>
      <c r="GV156" s="25">
        <v>5.9880000000000004</v>
      </c>
      <c r="GW156" s="25">
        <v>13666.662825651303</v>
      </c>
      <c r="GX156" s="25">
        <v>71.334999999999994</v>
      </c>
      <c r="GY156" s="25">
        <v>805.03968598864515</v>
      </c>
      <c r="GZ156" s="25">
        <v>0</v>
      </c>
      <c r="HA156" s="25">
        <v>0</v>
      </c>
      <c r="HB156" s="25">
        <v>0</v>
      </c>
      <c r="HC156" s="25">
        <v>0</v>
      </c>
      <c r="HD156" s="25">
        <v>0</v>
      </c>
      <c r="HE156" s="25">
        <v>0</v>
      </c>
      <c r="HF156" s="25">
        <v>0</v>
      </c>
      <c r="HG156" s="25">
        <v>0</v>
      </c>
      <c r="HH156" s="25">
        <v>0</v>
      </c>
      <c r="HI156" s="25">
        <v>0</v>
      </c>
      <c r="HJ156" s="25">
        <v>0</v>
      </c>
      <c r="HK156" s="25">
        <v>0</v>
      </c>
      <c r="HL156" s="25">
        <v>121.937</v>
      </c>
      <c r="HM156" s="25">
        <v>840.33331146411672</v>
      </c>
      <c r="HN156" s="25">
        <v>0</v>
      </c>
      <c r="HO156" s="25">
        <v>0</v>
      </c>
      <c r="HP156" s="25">
        <v>57.506999999999998</v>
      </c>
      <c r="HQ156" s="25">
        <v>1706.8447145564887</v>
      </c>
      <c r="HR156" s="25">
        <v>0</v>
      </c>
      <c r="HS156" s="25">
        <v>0</v>
      </c>
      <c r="HT156" s="25">
        <v>12.317</v>
      </c>
      <c r="HU156" s="25">
        <v>321.75318665259397</v>
      </c>
      <c r="HV156" s="25">
        <v>0</v>
      </c>
      <c r="HW156" s="25">
        <v>0</v>
      </c>
      <c r="HX156" s="25">
        <v>0</v>
      </c>
      <c r="HY156" s="25">
        <v>0</v>
      </c>
      <c r="HZ156" s="25">
        <v>1.4550000000000001</v>
      </c>
      <c r="IA156" s="25">
        <v>760.10171821305846</v>
      </c>
      <c r="IB156" s="25">
        <v>0</v>
      </c>
      <c r="IC156" s="25">
        <v>0</v>
      </c>
      <c r="ID156" s="25">
        <v>10.862</v>
      </c>
      <c r="IE156" s="25">
        <v>263.03498434910699</v>
      </c>
      <c r="IF156" s="25">
        <v>0</v>
      </c>
      <c r="IG156" s="25">
        <v>0</v>
      </c>
    </row>
    <row r="157" spans="1:241" ht="12.75" customHeight="1">
      <c r="A157" s="44"/>
      <c r="B157" s="45"/>
      <c r="C157" s="46"/>
      <c r="D157" s="47"/>
      <c r="E157" s="24"/>
      <c r="F157" s="25" t="str">
        <f t="shared" si="8"/>
        <v/>
      </c>
      <c r="G157" s="25" t="str">
        <f t="shared" si="9"/>
        <v/>
      </c>
      <c r="H157" s="25" t="str">
        <f t="shared" si="10"/>
        <v/>
      </c>
      <c r="I157" s="25" t="str">
        <f t="shared" si="11"/>
        <v/>
      </c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  <c r="DJ157" s="25"/>
      <c r="DK157" s="25"/>
      <c r="DL157" s="25"/>
      <c r="DM157" s="25"/>
      <c r="DN157" s="25"/>
      <c r="DO157" s="25"/>
      <c r="DP157" s="25"/>
      <c r="DQ157" s="25"/>
      <c r="DR157" s="25"/>
      <c r="DS157" s="25"/>
      <c r="DT157" s="25"/>
      <c r="DU157" s="25"/>
      <c r="DV157" s="25"/>
      <c r="DW157" s="25"/>
      <c r="DX157" s="25"/>
      <c r="DY157" s="25"/>
      <c r="DZ157" s="25"/>
      <c r="EA157" s="25"/>
      <c r="EB157" s="25"/>
      <c r="EC157" s="25"/>
      <c r="ED157" s="25"/>
      <c r="EE157" s="25"/>
      <c r="EF157" s="25"/>
      <c r="EG157" s="25"/>
      <c r="EH157" s="25"/>
      <c r="EI157" s="25"/>
      <c r="EJ157" s="25"/>
      <c r="EK157" s="25"/>
      <c r="EL157" s="25"/>
      <c r="EM157" s="25"/>
      <c r="EN157" s="25"/>
      <c r="EO157" s="25"/>
      <c r="EP157" s="25"/>
      <c r="EQ157" s="25"/>
      <c r="ER157" s="25"/>
      <c r="ES157" s="25"/>
      <c r="ET157" s="25"/>
      <c r="EU157" s="25"/>
      <c r="EV157" s="25"/>
      <c r="EW157" s="25"/>
      <c r="EX157" s="25"/>
      <c r="EY157" s="25"/>
      <c r="EZ157" s="25"/>
      <c r="FA157" s="25"/>
      <c r="FB157" s="25"/>
      <c r="FC157" s="25"/>
      <c r="FD157" s="25"/>
      <c r="FE157" s="25"/>
      <c r="FF157" s="25"/>
      <c r="FG157" s="25"/>
      <c r="FH157" s="25"/>
      <c r="FI157" s="25"/>
      <c r="FJ157" s="25"/>
      <c r="FK157" s="25"/>
      <c r="FL157" s="25"/>
      <c r="FM157" s="25"/>
      <c r="FN157" s="25"/>
      <c r="FO157" s="25"/>
      <c r="FP157" s="25"/>
      <c r="FQ157" s="25"/>
      <c r="FR157" s="25"/>
      <c r="FS157" s="25"/>
      <c r="FT157" s="25"/>
      <c r="FU157" s="25"/>
      <c r="FV157" s="25"/>
      <c r="FW157" s="25"/>
      <c r="FX157" s="25"/>
      <c r="FY157" s="25"/>
      <c r="FZ157" s="25"/>
      <c r="GA157" s="25"/>
      <c r="GB157" s="25"/>
      <c r="GC157" s="25"/>
      <c r="GD157" s="25"/>
      <c r="GE157" s="25"/>
      <c r="GF157" s="25"/>
      <c r="GG157" s="25"/>
      <c r="GH157" s="25"/>
      <c r="GI157" s="25"/>
      <c r="GJ157" s="25"/>
      <c r="GK157" s="25"/>
      <c r="GL157" s="25"/>
      <c r="GM157" s="25"/>
      <c r="GN157" s="25"/>
      <c r="GO157" s="25"/>
      <c r="GP157" s="25"/>
      <c r="GQ157" s="25"/>
      <c r="GR157" s="25"/>
      <c r="GS157" s="25"/>
      <c r="GT157" s="25"/>
      <c r="GU157" s="25"/>
      <c r="GV157" s="25"/>
      <c r="GW157" s="25"/>
      <c r="GX157" s="25"/>
      <c r="GY157" s="25"/>
      <c r="GZ157" s="25"/>
      <c r="HA157" s="25"/>
      <c r="HB157" s="25"/>
      <c r="HC157" s="25"/>
      <c r="HD157" s="25"/>
      <c r="HE157" s="25"/>
      <c r="HF157" s="25"/>
      <c r="HG157" s="25"/>
      <c r="HH157" s="25"/>
      <c r="HI157" s="25"/>
      <c r="HJ157" s="25"/>
      <c r="HK157" s="25"/>
      <c r="HL157" s="25"/>
      <c r="HM157" s="25"/>
      <c r="HN157" s="25"/>
      <c r="HO157" s="25"/>
      <c r="HP157" s="25"/>
      <c r="HQ157" s="25"/>
      <c r="HR157" s="25"/>
      <c r="HS157" s="25"/>
      <c r="HT157" s="25"/>
      <c r="HU157" s="25"/>
      <c r="HV157" s="25"/>
      <c r="HW157" s="25"/>
      <c r="HX157" s="25"/>
      <c r="HY157" s="25"/>
      <c r="HZ157" s="25"/>
      <c r="IA157" s="25"/>
      <c r="IB157" s="25"/>
      <c r="IC157" s="25"/>
      <c r="ID157" s="25"/>
      <c r="IE157" s="25"/>
      <c r="IF157" s="25"/>
      <c r="IG157" s="25"/>
    </row>
    <row r="158" spans="1:241" ht="12.75" customHeight="1">
      <c r="A158" s="44"/>
      <c r="B158" s="45"/>
      <c r="C158" s="46" t="s">
        <v>272</v>
      </c>
      <c r="D158" s="47" t="s">
        <v>273</v>
      </c>
      <c r="E158" s="24">
        <v>122</v>
      </c>
      <c r="F158" s="25">
        <f t="shared" si="8"/>
        <v>1004.4440000000001</v>
      </c>
      <c r="G158" s="25">
        <f t="shared" si="9"/>
        <v>1885.8029984747777</v>
      </c>
      <c r="H158" s="25">
        <f t="shared" si="10"/>
        <v>959.1</v>
      </c>
      <c r="I158" s="25">
        <f t="shared" si="11"/>
        <v>1933.114348868731</v>
      </c>
      <c r="J158" s="25">
        <v>959.1</v>
      </c>
      <c r="K158" s="25">
        <v>1933.114348868731</v>
      </c>
      <c r="L158" s="25">
        <v>0</v>
      </c>
      <c r="M158" s="25">
        <v>0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5">
        <v>0</v>
      </c>
      <c r="T158" s="25">
        <v>0</v>
      </c>
      <c r="U158" s="25">
        <v>0</v>
      </c>
      <c r="V158" s="25">
        <v>0</v>
      </c>
      <c r="W158" s="25">
        <v>0</v>
      </c>
      <c r="X158" s="25">
        <v>0</v>
      </c>
      <c r="Y158" s="25">
        <v>0</v>
      </c>
      <c r="Z158" s="25">
        <v>0</v>
      </c>
      <c r="AA158" s="25">
        <v>0</v>
      </c>
      <c r="AB158" s="25">
        <v>0</v>
      </c>
      <c r="AC158" s="25">
        <v>0</v>
      </c>
      <c r="AD158" s="25">
        <v>0</v>
      </c>
      <c r="AE158" s="25">
        <v>0</v>
      </c>
      <c r="AF158" s="25">
        <v>0</v>
      </c>
      <c r="AG158" s="25">
        <v>0</v>
      </c>
      <c r="AH158" s="25">
        <v>0.93</v>
      </c>
      <c r="AI158" s="25">
        <v>1177.510752688172</v>
      </c>
      <c r="AJ158" s="25">
        <v>0</v>
      </c>
      <c r="AK158" s="25">
        <v>0</v>
      </c>
      <c r="AL158" s="25">
        <v>0</v>
      </c>
      <c r="AM158" s="25">
        <v>0</v>
      </c>
      <c r="AN158" s="25">
        <v>0</v>
      </c>
      <c r="AO158" s="25">
        <v>0</v>
      </c>
      <c r="AP158" s="25">
        <v>0</v>
      </c>
      <c r="AQ158" s="25">
        <v>0</v>
      </c>
      <c r="AR158" s="25">
        <v>0</v>
      </c>
      <c r="AS158" s="25">
        <v>0</v>
      </c>
      <c r="AT158" s="25">
        <v>0</v>
      </c>
      <c r="AU158" s="25">
        <v>0</v>
      </c>
      <c r="AV158" s="25">
        <v>0</v>
      </c>
      <c r="AW158" s="25">
        <v>0</v>
      </c>
      <c r="AX158" s="25">
        <v>0</v>
      </c>
      <c r="AY158" s="25">
        <v>0</v>
      </c>
      <c r="AZ158" s="25">
        <v>0</v>
      </c>
      <c r="BA158" s="25">
        <v>0</v>
      </c>
      <c r="BB158" s="25">
        <v>0</v>
      </c>
      <c r="BC158" s="25">
        <v>0</v>
      </c>
      <c r="BD158" s="25">
        <v>2.5999999999999999E-2</v>
      </c>
      <c r="BE158" s="25">
        <v>811.19230769230762</v>
      </c>
      <c r="BF158" s="25">
        <v>0</v>
      </c>
      <c r="BG158" s="25">
        <v>0</v>
      </c>
      <c r="BH158" s="25">
        <v>0</v>
      </c>
      <c r="BI158" s="25">
        <v>0</v>
      </c>
      <c r="BJ158" s="25">
        <v>0</v>
      </c>
      <c r="BK158" s="25">
        <v>0</v>
      </c>
      <c r="BL158" s="25">
        <v>0</v>
      </c>
      <c r="BM158" s="25">
        <v>0</v>
      </c>
      <c r="BN158" s="25">
        <v>0</v>
      </c>
      <c r="BO158" s="25">
        <v>0</v>
      </c>
      <c r="BP158" s="25">
        <v>0</v>
      </c>
      <c r="BQ158" s="25">
        <v>0</v>
      </c>
      <c r="BR158" s="25">
        <v>1.9E-2</v>
      </c>
      <c r="BS158" s="25">
        <v>113.68421052631579</v>
      </c>
      <c r="BT158" s="25">
        <v>0</v>
      </c>
      <c r="BU158" s="25">
        <v>0</v>
      </c>
      <c r="BV158" s="25">
        <v>0</v>
      </c>
      <c r="BW158" s="25">
        <v>0</v>
      </c>
      <c r="BX158" s="25">
        <v>0</v>
      </c>
      <c r="BY158" s="25">
        <v>0</v>
      </c>
      <c r="BZ158" s="25">
        <v>2.1000000000000001E-2</v>
      </c>
      <c r="CA158" s="25">
        <v>437.66666666666663</v>
      </c>
      <c r="CB158" s="25">
        <v>0</v>
      </c>
      <c r="CC158" s="25">
        <v>0</v>
      </c>
      <c r="CD158" s="25">
        <v>0.73</v>
      </c>
      <c r="CE158" s="25">
        <v>553.14794520547946</v>
      </c>
      <c r="CF158" s="25">
        <v>0</v>
      </c>
      <c r="CG158" s="25">
        <v>0</v>
      </c>
      <c r="CH158" s="25">
        <v>8.5999999999999993E-2</v>
      </c>
      <c r="CI158" s="25">
        <v>343.98837209302326</v>
      </c>
      <c r="CJ158" s="25">
        <v>0.33900000000000002</v>
      </c>
      <c r="CK158" s="25">
        <v>1382.1061946902655</v>
      </c>
      <c r="CL158" s="25">
        <v>81.367000000000004</v>
      </c>
      <c r="CM158" s="25">
        <v>889.00663659714621</v>
      </c>
      <c r="CN158" s="25">
        <v>0</v>
      </c>
      <c r="CO158" s="25">
        <v>0</v>
      </c>
      <c r="CP158" s="25">
        <v>8.968</v>
      </c>
      <c r="CQ158" s="25">
        <v>446.2937109723461</v>
      </c>
      <c r="CR158" s="25">
        <v>0</v>
      </c>
      <c r="CS158" s="25">
        <v>0</v>
      </c>
      <c r="CT158" s="25">
        <v>0</v>
      </c>
      <c r="CU158" s="25">
        <v>0</v>
      </c>
      <c r="CV158" s="25">
        <v>0</v>
      </c>
      <c r="CW158" s="25">
        <v>0</v>
      </c>
      <c r="CX158" s="25">
        <v>0</v>
      </c>
      <c r="CY158" s="25">
        <v>0</v>
      </c>
      <c r="CZ158" s="25">
        <v>0</v>
      </c>
      <c r="DA158" s="25">
        <v>0</v>
      </c>
      <c r="DB158" s="25">
        <v>0</v>
      </c>
      <c r="DC158" s="25">
        <v>0</v>
      </c>
      <c r="DD158" s="25">
        <v>16.402999999999999</v>
      </c>
      <c r="DE158" s="25">
        <v>817.73132963482283</v>
      </c>
      <c r="DF158" s="25">
        <v>17.965</v>
      </c>
      <c r="DG158" s="25">
        <v>357.48299471193991</v>
      </c>
      <c r="DH158" s="25">
        <v>0</v>
      </c>
      <c r="DI158" s="25">
        <v>0</v>
      </c>
      <c r="DJ158" s="25">
        <v>0</v>
      </c>
      <c r="DK158" s="25">
        <v>0</v>
      </c>
      <c r="DL158" s="25">
        <v>0</v>
      </c>
      <c r="DM158" s="25">
        <v>0</v>
      </c>
      <c r="DN158" s="25">
        <v>0.30099999999999999</v>
      </c>
      <c r="DO158" s="25">
        <v>1342.6445182724253</v>
      </c>
      <c r="DP158" s="25">
        <v>0</v>
      </c>
      <c r="DQ158" s="25">
        <v>0</v>
      </c>
      <c r="DR158" s="25">
        <v>0</v>
      </c>
      <c r="DS158" s="25">
        <v>0</v>
      </c>
      <c r="DT158" s="25">
        <v>0</v>
      </c>
      <c r="DU158" s="25">
        <v>0</v>
      </c>
      <c r="DV158" s="25">
        <v>0.40400000000000003</v>
      </c>
      <c r="DW158" s="25">
        <v>953.38366336633658</v>
      </c>
      <c r="DX158" s="25">
        <v>0.184</v>
      </c>
      <c r="DY158" s="25">
        <v>492.68478260869563</v>
      </c>
      <c r="DZ158" s="25">
        <v>0</v>
      </c>
      <c r="EA158" s="25">
        <v>0</v>
      </c>
      <c r="EB158" s="25">
        <v>0</v>
      </c>
      <c r="EC158" s="25">
        <v>0</v>
      </c>
      <c r="ED158" s="25">
        <v>1.9E-2</v>
      </c>
      <c r="EE158" s="25">
        <v>757.1052631578948</v>
      </c>
      <c r="EF158" s="25">
        <v>5.0000000000000001E-3</v>
      </c>
      <c r="EG158" s="25">
        <v>43.2</v>
      </c>
      <c r="EH158" s="25">
        <v>0</v>
      </c>
      <c r="EI158" s="25">
        <v>0</v>
      </c>
      <c r="EJ158" s="25">
        <v>0</v>
      </c>
      <c r="EK158" s="25">
        <v>0</v>
      </c>
      <c r="EL158" s="25">
        <v>5.2999999999999999E-2</v>
      </c>
      <c r="EM158" s="25">
        <v>708.49056603773579</v>
      </c>
      <c r="EN158" s="25">
        <v>0</v>
      </c>
      <c r="EO158" s="25">
        <v>0</v>
      </c>
      <c r="EP158" s="25">
        <v>4.0000000000000001E-3</v>
      </c>
      <c r="EQ158" s="25">
        <v>1026</v>
      </c>
      <c r="ER158" s="25">
        <v>0</v>
      </c>
      <c r="ES158" s="25">
        <v>0</v>
      </c>
      <c r="ET158" s="25">
        <v>0.21</v>
      </c>
      <c r="EU158" s="25">
        <v>385.71428571428572</v>
      </c>
      <c r="EV158" s="25">
        <v>7.8979999999999997</v>
      </c>
      <c r="EW158" s="25">
        <v>896.59648012154969</v>
      </c>
      <c r="EX158" s="25">
        <v>0</v>
      </c>
      <c r="EY158" s="25">
        <v>0</v>
      </c>
      <c r="EZ158" s="25">
        <v>0</v>
      </c>
      <c r="FA158" s="25">
        <v>0</v>
      </c>
      <c r="FB158" s="25">
        <v>368.52600000000001</v>
      </c>
      <c r="FC158" s="25">
        <v>1198.5189810216918</v>
      </c>
      <c r="FD158" s="25">
        <v>0</v>
      </c>
      <c r="FE158" s="25">
        <v>0</v>
      </c>
      <c r="FF158" s="25">
        <v>139.26300000000001</v>
      </c>
      <c r="FG158" s="25">
        <v>7997.05891730036</v>
      </c>
      <c r="FH158" s="25">
        <v>0</v>
      </c>
      <c r="FI158" s="25">
        <v>0</v>
      </c>
      <c r="FJ158" s="25">
        <v>0</v>
      </c>
      <c r="FK158" s="25">
        <v>0</v>
      </c>
      <c r="FL158" s="25">
        <v>4.9000000000000002E-2</v>
      </c>
      <c r="FM158" s="25">
        <v>6435.1632653061224</v>
      </c>
      <c r="FN158" s="25">
        <v>2.8519999999999999</v>
      </c>
      <c r="FO158" s="25">
        <v>615.69740532959327</v>
      </c>
      <c r="FP158" s="25">
        <v>0</v>
      </c>
      <c r="FQ158" s="25">
        <v>0</v>
      </c>
      <c r="FR158" s="25">
        <v>0</v>
      </c>
      <c r="FS158" s="25">
        <v>0</v>
      </c>
      <c r="FT158" s="25">
        <v>0</v>
      </c>
      <c r="FU158" s="25">
        <v>0</v>
      </c>
      <c r="FV158" s="25">
        <v>0</v>
      </c>
      <c r="FW158" s="25">
        <v>0</v>
      </c>
      <c r="FX158" s="25">
        <v>308.60000000000002</v>
      </c>
      <c r="FY158" s="25">
        <v>606.11755994815292</v>
      </c>
      <c r="FZ158" s="25">
        <v>0</v>
      </c>
      <c r="GA158" s="25">
        <v>0</v>
      </c>
      <c r="GB158" s="25">
        <v>1.704</v>
      </c>
      <c r="GC158" s="25">
        <v>932.51056338028161</v>
      </c>
      <c r="GD158" s="25">
        <v>0</v>
      </c>
      <c r="GE158" s="25">
        <v>0</v>
      </c>
      <c r="GF158" s="25">
        <v>0</v>
      </c>
      <c r="GG158" s="25">
        <v>0</v>
      </c>
      <c r="GH158" s="25">
        <v>2.1739999999999999</v>
      </c>
      <c r="GI158" s="25">
        <v>763.75988960441578</v>
      </c>
      <c r="GJ158" s="25">
        <v>0</v>
      </c>
      <c r="GK158" s="25">
        <v>0</v>
      </c>
      <c r="GL158" s="25">
        <v>0</v>
      </c>
      <c r="GM158" s="25">
        <v>0</v>
      </c>
      <c r="GN158" s="25">
        <v>0</v>
      </c>
      <c r="GO158" s="25">
        <v>0</v>
      </c>
      <c r="GP158" s="25">
        <v>0</v>
      </c>
      <c r="GQ158" s="25">
        <v>0</v>
      </c>
      <c r="GR158" s="25">
        <v>41.786999999999999</v>
      </c>
      <c r="GS158" s="25">
        <v>894.23715509608257</v>
      </c>
      <c r="GT158" s="25">
        <v>0</v>
      </c>
      <c r="GU158" s="25">
        <v>0</v>
      </c>
      <c r="GV158" s="25">
        <v>0.69499999999999995</v>
      </c>
      <c r="GW158" s="25">
        <v>8179.9611510791365</v>
      </c>
      <c r="GX158" s="25">
        <v>19.585000000000001</v>
      </c>
      <c r="GY158" s="25">
        <v>761.46898136328832</v>
      </c>
      <c r="GZ158" s="25">
        <v>0</v>
      </c>
      <c r="HA158" s="25">
        <v>0</v>
      </c>
      <c r="HB158" s="25">
        <v>0</v>
      </c>
      <c r="HC158" s="25">
        <v>0</v>
      </c>
      <c r="HD158" s="25">
        <v>0</v>
      </c>
      <c r="HE158" s="25">
        <v>0</v>
      </c>
      <c r="HF158" s="25">
        <v>0</v>
      </c>
      <c r="HG158" s="25">
        <v>0</v>
      </c>
      <c r="HH158" s="25">
        <v>0</v>
      </c>
      <c r="HI158" s="25">
        <v>0</v>
      </c>
      <c r="HJ158" s="25">
        <v>0</v>
      </c>
      <c r="HK158" s="25">
        <v>0</v>
      </c>
      <c r="HL158" s="25">
        <v>1.2E-2</v>
      </c>
      <c r="HM158" s="25">
        <v>571.5</v>
      </c>
      <c r="HN158" s="25">
        <v>0</v>
      </c>
      <c r="HO158" s="25">
        <v>0</v>
      </c>
      <c r="HP158" s="25">
        <v>21.495000000000001</v>
      </c>
      <c r="HQ158" s="25">
        <v>779.8179576645731</v>
      </c>
      <c r="HR158" s="25">
        <v>0</v>
      </c>
      <c r="HS158" s="25">
        <v>0</v>
      </c>
      <c r="HT158" s="25">
        <v>3.5569999999999999</v>
      </c>
      <c r="HU158" s="25">
        <v>777.63480461062693</v>
      </c>
      <c r="HV158" s="25">
        <v>0</v>
      </c>
      <c r="HW158" s="25">
        <v>0</v>
      </c>
      <c r="HX158" s="25">
        <v>0</v>
      </c>
      <c r="HY158" s="25">
        <v>0</v>
      </c>
      <c r="HZ158" s="25">
        <v>3.0139999999999998</v>
      </c>
      <c r="IA158" s="25">
        <v>680.47378898473789</v>
      </c>
      <c r="IB158" s="25">
        <v>0</v>
      </c>
      <c r="IC158" s="25">
        <v>0</v>
      </c>
      <c r="ID158" s="25">
        <v>0.54300000000000004</v>
      </c>
      <c r="IE158" s="25">
        <v>1316.9410681399631</v>
      </c>
      <c r="IF158" s="25">
        <v>0</v>
      </c>
      <c r="IG158" s="25">
        <v>0</v>
      </c>
    </row>
    <row r="159" spans="1:241" ht="12.75" customHeight="1">
      <c r="A159" s="44"/>
      <c r="B159" s="45"/>
      <c r="C159" s="46" t="s">
        <v>274</v>
      </c>
      <c r="D159" s="47" t="s">
        <v>132</v>
      </c>
      <c r="E159" s="24">
        <v>123</v>
      </c>
      <c r="F159" s="25">
        <f t="shared" si="8"/>
        <v>2976.7819999999997</v>
      </c>
      <c r="G159" s="25">
        <f t="shared" si="9"/>
        <v>863.82670817009773</v>
      </c>
      <c r="H159" s="25">
        <f t="shared" si="10"/>
        <v>2936.1149999999998</v>
      </c>
      <c r="I159" s="25">
        <f t="shared" si="11"/>
        <v>865.18038905151877</v>
      </c>
      <c r="J159" s="25">
        <v>2936.1149999999998</v>
      </c>
      <c r="K159" s="25">
        <v>865.18038905151877</v>
      </c>
      <c r="L159" s="25">
        <v>0</v>
      </c>
      <c r="M159" s="25">
        <v>0</v>
      </c>
      <c r="N159" s="25">
        <v>0</v>
      </c>
      <c r="O159" s="25">
        <v>0</v>
      </c>
      <c r="P159" s="25">
        <v>6.2169999999999996</v>
      </c>
      <c r="Q159" s="25">
        <v>1908.2837381373654</v>
      </c>
      <c r="R159" s="25">
        <v>0</v>
      </c>
      <c r="S159" s="25">
        <v>0</v>
      </c>
      <c r="T159" s="25">
        <v>0</v>
      </c>
      <c r="U159" s="25">
        <v>0</v>
      </c>
      <c r="V159" s="25">
        <v>0</v>
      </c>
      <c r="W159" s="25">
        <v>0</v>
      </c>
      <c r="X159" s="25">
        <v>0</v>
      </c>
      <c r="Y159" s="25">
        <v>0</v>
      </c>
      <c r="Z159" s="25">
        <v>0</v>
      </c>
      <c r="AA159" s="25">
        <v>0</v>
      </c>
      <c r="AB159" s="25">
        <v>0</v>
      </c>
      <c r="AC159" s="25">
        <v>0</v>
      </c>
      <c r="AD159" s="25">
        <v>0</v>
      </c>
      <c r="AE159" s="25">
        <v>0</v>
      </c>
      <c r="AF159" s="25">
        <v>0</v>
      </c>
      <c r="AG159" s="25">
        <v>0</v>
      </c>
      <c r="AH159" s="25">
        <v>3.448</v>
      </c>
      <c r="AI159" s="25">
        <v>584.46258700696058</v>
      </c>
      <c r="AJ159" s="25">
        <v>0</v>
      </c>
      <c r="AK159" s="25">
        <v>0</v>
      </c>
      <c r="AL159" s="25">
        <v>0</v>
      </c>
      <c r="AM159" s="25">
        <v>0</v>
      </c>
      <c r="AN159" s="25">
        <v>0</v>
      </c>
      <c r="AO159" s="25">
        <v>0</v>
      </c>
      <c r="AP159" s="25">
        <v>0</v>
      </c>
      <c r="AQ159" s="25">
        <v>0</v>
      </c>
      <c r="AR159" s="25">
        <v>0</v>
      </c>
      <c r="AS159" s="25">
        <v>0</v>
      </c>
      <c r="AT159" s="25">
        <v>0</v>
      </c>
      <c r="AU159" s="25">
        <v>0</v>
      </c>
      <c r="AV159" s="25">
        <v>0</v>
      </c>
      <c r="AW159" s="25">
        <v>0</v>
      </c>
      <c r="AX159" s="25">
        <v>0.107</v>
      </c>
      <c r="AY159" s="25">
        <v>1074.9532710280375</v>
      </c>
      <c r="AZ159" s="25">
        <v>0</v>
      </c>
      <c r="BA159" s="25">
        <v>0</v>
      </c>
      <c r="BB159" s="25">
        <v>0</v>
      </c>
      <c r="BC159" s="25">
        <v>0</v>
      </c>
      <c r="BD159" s="25">
        <v>0</v>
      </c>
      <c r="BE159" s="25">
        <v>0</v>
      </c>
      <c r="BF159" s="25">
        <v>2.8000000000000001E-2</v>
      </c>
      <c r="BG159" s="25">
        <v>54</v>
      </c>
      <c r="BH159" s="25">
        <v>8.0000000000000002E-3</v>
      </c>
      <c r="BI159" s="25">
        <v>1053</v>
      </c>
      <c r="BJ159" s="25">
        <v>0</v>
      </c>
      <c r="BK159" s="25">
        <v>0</v>
      </c>
      <c r="BL159" s="25">
        <v>5.0000000000000001E-3</v>
      </c>
      <c r="BM159" s="25">
        <v>3888</v>
      </c>
      <c r="BN159" s="25">
        <v>0.01</v>
      </c>
      <c r="BO159" s="25">
        <v>108</v>
      </c>
      <c r="BP159" s="25">
        <v>0</v>
      </c>
      <c r="BQ159" s="25">
        <v>0</v>
      </c>
      <c r="BR159" s="25">
        <v>69.521000000000001</v>
      </c>
      <c r="BS159" s="25">
        <v>30.58406812330087</v>
      </c>
      <c r="BT159" s="25">
        <v>5.032</v>
      </c>
      <c r="BU159" s="25">
        <v>26.327106518282989</v>
      </c>
      <c r="BV159" s="25">
        <v>6.9000000000000006E-2</v>
      </c>
      <c r="BW159" s="25">
        <v>39.913043478260867</v>
      </c>
      <c r="BX159" s="25">
        <v>0</v>
      </c>
      <c r="BY159" s="25">
        <v>0</v>
      </c>
      <c r="BZ159" s="25">
        <v>42.43</v>
      </c>
      <c r="CA159" s="25">
        <v>184.16054678293659</v>
      </c>
      <c r="CB159" s="25">
        <v>0</v>
      </c>
      <c r="CC159" s="25">
        <v>0</v>
      </c>
      <c r="CD159" s="25">
        <v>4.3010000000000002</v>
      </c>
      <c r="CE159" s="25">
        <v>178.92187863287609</v>
      </c>
      <c r="CF159" s="25">
        <v>0</v>
      </c>
      <c r="CG159" s="25">
        <v>0</v>
      </c>
      <c r="CH159" s="25">
        <v>27.337</v>
      </c>
      <c r="CI159" s="25">
        <v>259.22983502213123</v>
      </c>
      <c r="CJ159" s="25">
        <v>4.07</v>
      </c>
      <c r="CK159" s="25">
        <v>1453.4756756756758</v>
      </c>
      <c r="CL159" s="25">
        <v>260.52300000000002</v>
      </c>
      <c r="CM159" s="25">
        <v>587.28747941640472</v>
      </c>
      <c r="CN159" s="25">
        <v>0</v>
      </c>
      <c r="CO159" s="25">
        <v>0</v>
      </c>
      <c r="CP159" s="25">
        <v>17.381</v>
      </c>
      <c r="CQ159" s="25">
        <v>270.43771934871415</v>
      </c>
      <c r="CR159" s="25">
        <v>0</v>
      </c>
      <c r="CS159" s="25">
        <v>0</v>
      </c>
      <c r="CT159" s="25">
        <v>0</v>
      </c>
      <c r="CU159" s="25">
        <v>0</v>
      </c>
      <c r="CV159" s="25">
        <v>0</v>
      </c>
      <c r="CW159" s="25">
        <v>0</v>
      </c>
      <c r="CX159" s="25">
        <v>0</v>
      </c>
      <c r="CY159" s="25">
        <v>0</v>
      </c>
      <c r="CZ159" s="25">
        <v>0</v>
      </c>
      <c r="DA159" s="25">
        <v>0</v>
      </c>
      <c r="DB159" s="25">
        <v>2.8090000000000002</v>
      </c>
      <c r="DC159" s="25">
        <v>499.31363474546106</v>
      </c>
      <c r="DD159" s="25">
        <v>1.9590000000000001</v>
      </c>
      <c r="DE159" s="25">
        <v>911.88106176620727</v>
      </c>
      <c r="DF159" s="25">
        <v>83.688999999999993</v>
      </c>
      <c r="DG159" s="25">
        <v>360.42255254573479</v>
      </c>
      <c r="DH159" s="25">
        <v>0</v>
      </c>
      <c r="DI159" s="25">
        <v>0</v>
      </c>
      <c r="DJ159" s="25">
        <v>2E-3</v>
      </c>
      <c r="DK159" s="25">
        <v>540</v>
      </c>
      <c r="DL159" s="25">
        <v>3.5000000000000003E-2</v>
      </c>
      <c r="DM159" s="25">
        <v>370.28571428571428</v>
      </c>
      <c r="DN159" s="25">
        <v>20.016999999999999</v>
      </c>
      <c r="DO159" s="25">
        <v>968.17320277763906</v>
      </c>
      <c r="DP159" s="25">
        <v>0.222</v>
      </c>
      <c r="DQ159" s="25">
        <v>453.40540540540536</v>
      </c>
      <c r="DR159" s="25">
        <v>0.25600000000000001</v>
      </c>
      <c r="DS159" s="25">
        <v>451.40234375</v>
      </c>
      <c r="DT159" s="25">
        <v>0.3</v>
      </c>
      <c r="DU159" s="25">
        <v>54.72</v>
      </c>
      <c r="DV159" s="25">
        <v>13.824</v>
      </c>
      <c r="DW159" s="25">
        <v>769.54868344907402</v>
      </c>
      <c r="DX159" s="25">
        <v>8.7230000000000008</v>
      </c>
      <c r="DY159" s="25">
        <v>560.34552332912983</v>
      </c>
      <c r="DZ159" s="25">
        <v>0.44</v>
      </c>
      <c r="EA159" s="25">
        <v>649.57272727272721</v>
      </c>
      <c r="EB159" s="25">
        <v>1.119</v>
      </c>
      <c r="EC159" s="25">
        <v>1189.1724754244863</v>
      </c>
      <c r="ED159" s="25">
        <v>2.516</v>
      </c>
      <c r="EE159" s="25">
        <v>1080.1534181240063</v>
      </c>
      <c r="EF159" s="25">
        <v>0.69199999999999995</v>
      </c>
      <c r="EG159" s="25">
        <v>527.02456647398844</v>
      </c>
      <c r="EH159" s="25">
        <v>3.3849999999999998</v>
      </c>
      <c r="EI159" s="25">
        <v>310.99113737075334</v>
      </c>
      <c r="EJ159" s="25">
        <v>0</v>
      </c>
      <c r="EK159" s="25">
        <v>0</v>
      </c>
      <c r="EL159" s="25">
        <v>20.638999999999999</v>
      </c>
      <c r="EM159" s="25">
        <v>360.68826009012065</v>
      </c>
      <c r="EN159" s="25">
        <v>0</v>
      </c>
      <c r="EO159" s="25">
        <v>0</v>
      </c>
      <c r="EP159" s="25">
        <v>0.217</v>
      </c>
      <c r="EQ159" s="25">
        <v>1375.63133640553</v>
      </c>
      <c r="ER159" s="25">
        <v>0</v>
      </c>
      <c r="ES159" s="25">
        <v>0</v>
      </c>
      <c r="ET159" s="25">
        <v>4.7060000000000004</v>
      </c>
      <c r="EU159" s="25">
        <v>348.72779430514237</v>
      </c>
      <c r="EV159" s="25">
        <v>66.236000000000004</v>
      </c>
      <c r="EW159" s="25">
        <v>1513.0166223805786</v>
      </c>
      <c r="EX159" s="25">
        <v>0</v>
      </c>
      <c r="EY159" s="25">
        <v>0</v>
      </c>
      <c r="EZ159" s="25">
        <v>0</v>
      </c>
      <c r="FA159" s="25">
        <v>0</v>
      </c>
      <c r="FB159" s="25">
        <v>63.128</v>
      </c>
      <c r="FC159" s="25">
        <v>1026.209574198454</v>
      </c>
      <c r="FD159" s="25">
        <v>0</v>
      </c>
      <c r="FE159" s="25">
        <v>0</v>
      </c>
      <c r="FF159" s="25">
        <v>59.972999999999999</v>
      </c>
      <c r="FG159" s="25">
        <v>8338.6234638920851</v>
      </c>
      <c r="FH159" s="25">
        <v>1784.2470000000001</v>
      </c>
      <c r="FI159" s="25">
        <v>773.70209617838782</v>
      </c>
      <c r="FJ159" s="25">
        <v>0</v>
      </c>
      <c r="FK159" s="25">
        <v>0</v>
      </c>
      <c r="FL159" s="25">
        <v>0.28100000000000003</v>
      </c>
      <c r="FM159" s="25">
        <v>5306.9893238434161</v>
      </c>
      <c r="FN159" s="25">
        <v>33.536999999999999</v>
      </c>
      <c r="FO159" s="25">
        <v>906.24575841607771</v>
      </c>
      <c r="FP159" s="25">
        <v>0</v>
      </c>
      <c r="FQ159" s="25">
        <v>0</v>
      </c>
      <c r="FR159" s="25">
        <v>1.593</v>
      </c>
      <c r="FS159" s="25">
        <v>702.9152542372882</v>
      </c>
      <c r="FT159" s="25">
        <v>0</v>
      </c>
      <c r="FU159" s="25">
        <v>0</v>
      </c>
      <c r="FV159" s="25">
        <v>0</v>
      </c>
      <c r="FW159" s="25">
        <v>0</v>
      </c>
      <c r="FX159" s="25">
        <v>309.35300000000001</v>
      </c>
      <c r="FY159" s="25">
        <v>552.73742294401541</v>
      </c>
      <c r="FZ159" s="25">
        <v>0</v>
      </c>
      <c r="GA159" s="25">
        <v>0</v>
      </c>
      <c r="GB159" s="25">
        <v>9.3070000000000004</v>
      </c>
      <c r="GC159" s="25">
        <v>1053.2198345331472</v>
      </c>
      <c r="GD159" s="25">
        <v>0</v>
      </c>
      <c r="GE159" s="25">
        <v>0</v>
      </c>
      <c r="GF159" s="25">
        <v>0</v>
      </c>
      <c r="GG159" s="25">
        <v>0</v>
      </c>
      <c r="GH159" s="25">
        <v>2.423</v>
      </c>
      <c r="GI159" s="25">
        <v>697.83945522080057</v>
      </c>
      <c r="GJ159" s="25">
        <v>0</v>
      </c>
      <c r="GK159" s="25">
        <v>0</v>
      </c>
      <c r="GL159" s="25">
        <v>0</v>
      </c>
      <c r="GM159" s="25">
        <v>0</v>
      </c>
      <c r="GN159" s="25">
        <v>0</v>
      </c>
      <c r="GO159" s="25">
        <v>0</v>
      </c>
      <c r="GP159" s="25">
        <v>0</v>
      </c>
      <c r="GQ159" s="25">
        <v>0</v>
      </c>
      <c r="GR159" s="25">
        <v>38.137999999999998</v>
      </c>
      <c r="GS159" s="25">
        <v>758.79503382453197</v>
      </c>
      <c r="GT159" s="25">
        <v>0</v>
      </c>
      <c r="GU159" s="25">
        <v>0</v>
      </c>
      <c r="GV159" s="25">
        <v>0.621</v>
      </c>
      <c r="GW159" s="25">
        <v>6461.130434782609</v>
      </c>
      <c r="GX159" s="25">
        <v>22.263000000000002</v>
      </c>
      <c r="GY159" s="25">
        <v>606.09711179984731</v>
      </c>
      <c r="GZ159" s="25">
        <v>0</v>
      </c>
      <c r="HA159" s="25">
        <v>0</v>
      </c>
      <c r="HB159" s="25">
        <v>0</v>
      </c>
      <c r="HC159" s="25">
        <v>0</v>
      </c>
      <c r="HD159" s="25">
        <v>0</v>
      </c>
      <c r="HE159" s="25">
        <v>0</v>
      </c>
      <c r="HF159" s="25">
        <v>0</v>
      </c>
      <c r="HG159" s="25">
        <v>0</v>
      </c>
      <c r="HH159" s="25">
        <v>0</v>
      </c>
      <c r="HI159" s="25">
        <v>0</v>
      </c>
      <c r="HJ159" s="25">
        <v>0</v>
      </c>
      <c r="HK159" s="25">
        <v>0</v>
      </c>
      <c r="HL159" s="25">
        <v>2.1819999999999999</v>
      </c>
      <c r="HM159" s="25">
        <v>989.78322639780015</v>
      </c>
      <c r="HN159" s="25">
        <v>0</v>
      </c>
      <c r="HO159" s="25">
        <v>0</v>
      </c>
      <c r="HP159" s="25">
        <v>13.071999999999999</v>
      </c>
      <c r="HQ159" s="25">
        <v>709.40299877600978</v>
      </c>
      <c r="HR159" s="25">
        <v>0</v>
      </c>
      <c r="HS159" s="25">
        <v>0</v>
      </c>
      <c r="HT159" s="25">
        <v>2.5289999999999999</v>
      </c>
      <c r="HU159" s="25">
        <v>876.13799920917359</v>
      </c>
      <c r="HV159" s="25">
        <v>0</v>
      </c>
      <c r="HW159" s="25">
        <v>0</v>
      </c>
      <c r="HX159" s="25">
        <v>0</v>
      </c>
      <c r="HY159" s="25">
        <v>0</v>
      </c>
      <c r="HZ159" s="25">
        <v>1.137</v>
      </c>
      <c r="IA159" s="25">
        <v>575.82321899736144</v>
      </c>
      <c r="IB159" s="25">
        <v>0</v>
      </c>
      <c r="IC159" s="25">
        <v>0</v>
      </c>
      <c r="ID159" s="25">
        <v>1.3919999999999999</v>
      </c>
      <c r="IE159" s="25">
        <v>1121.4382183908046</v>
      </c>
      <c r="IF159" s="25">
        <v>0</v>
      </c>
      <c r="IG159" s="25">
        <v>0</v>
      </c>
    </row>
    <row r="160" spans="1:241" ht="12.75" customHeight="1">
      <c r="A160" s="44"/>
      <c r="B160" s="45"/>
      <c r="C160" s="46" t="s">
        <v>275</v>
      </c>
      <c r="D160" s="47" t="s">
        <v>132</v>
      </c>
      <c r="E160" s="24">
        <v>124</v>
      </c>
      <c r="F160" s="25">
        <f t="shared" si="8"/>
        <v>3143.2459999999996</v>
      </c>
      <c r="G160" s="25">
        <f t="shared" si="9"/>
        <v>1215.8440379785741</v>
      </c>
      <c r="H160" s="25">
        <f t="shared" si="10"/>
        <v>3081.6039999999998</v>
      </c>
      <c r="I160" s="25">
        <f t="shared" si="11"/>
        <v>1217.341572440846</v>
      </c>
      <c r="J160" s="25">
        <v>2787.9349999999999</v>
      </c>
      <c r="K160" s="25">
        <v>1291.4609522818862</v>
      </c>
      <c r="L160" s="25">
        <v>293.66899999999998</v>
      </c>
      <c r="M160" s="25">
        <v>513.69218065236714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5">
        <v>0</v>
      </c>
      <c r="T160" s="25">
        <v>0</v>
      </c>
      <c r="U160" s="25">
        <v>0</v>
      </c>
      <c r="V160" s="25">
        <v>0</v>
      </c>
      <c r="W160" s="25">
        <v>0</v>
      </c>
      <c r="X160" s="25">
        <v>0</v>
      </c>
      <c r="Y160" s="25">
        <v>0</v>
      </c>
      <c r="Z160" s="25">
        <v>0</v>
      </c>
      <c r="AA160" s="25">
        <v>0</v>
      </c>
      <c r="AB160" s="25">
        <v>0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5">
        <v>5.98</v>
      </c>
      <c r="AI160" s="25">
        <v>1071.3454849498328</v>
      </c>
      <c r="AJ160" s="25">
        <v>0</v>
      </c>
      <c r="AK160" s="25">
        <v>0</v>
      </c>
      <c r="AL160" s="25">
        <v>0.152</v>
      </c>
      <c r="AM160" s="25">
        <v>328.9736842105263</v>
      </c>
      <c r="AN160" s="25">
        <v>0</v>
      </c>
      <c r="AO160" s="25">
        <v>0</v>
      </c>
      <c r="AP160" s="25">
        <v>0</v>
      </c>
      <c r="AQ160" s="25">
        <v>0</v>
      </c>
      <c r="AR160" s="25">
        <v>0</v>
      </c>
      <c r="AS160" s="25">
        <v>0</v>
      </c>
      <c r="AT160" s="25">
        <v>0</v>
      </c>
      <c r="AU160" s="25">
        <v>0</v>
      </c>
      <c r="AV160" s="25">
        <v>0</v>
      </c>
      <c r="AW160" s="25">
        <v>0</v>
      </c>
      <c r="AX160" s="25">
        <v>0</v>
      </c>
      <c r="AY160" s="25">
        <v>0</v>
      </c>
      <c r="AZ160" s="25">
        <v>0</v>
      </c>
      <c r="BA160" s="25">
        <v>0</v>
      </c>
      <c r="BB160" s="25">
        <v>0</v>
      </c>
      <c r="BC160" s="25">
        <v>0</v>
      </c>
      <c r="BD160" s="25">
        <v>8.1000000000000003E-2</v>
      </c>
      <c r="BE160" s="25">
        <v>520</v>
      </c>
      <c r="BF160" s="25">
        <v>0</v>
      </c>
      <c r="BG160" s="25">
        <v>0</v>
      </c>
      <c r="BH160" s="25">
        <v>4.0000000000000001E-3</v>
      </c>
      <c r="BI160" s="25">
        <v>1566</v>
      </c>
      <c r="BJ160" s="25">
        <v>0</v>
      </c>
      <c r="BK160" s="25">
        <v>0</v>
      </c>
      <c r="BL160" s="25">
        <v>1E-3</v>
      </c>
      <c r="BM160" s="25">
        <v>7560</v>
      </c>
      <c r="BN160" s="25">
        <v>0</v>
      </c>
      <c r="BO160" s="25">
        <v>0</v>
      </c>
      <c r="BP160" s="25">
        <v>0</v>
      </c>
      <c r="BQ160" s="25">
        <v>0</v>
      </c>
      <c r="BR160" s="25">
        <v>0.38100000000000001</v>
      </c>
      <c r="BS160" s="25">
        <v>348.97112860892389</v>
      </c>
      <c r="BT160" s="25">
        <v>6.9000000000000006E-2</v>
      </c>
      <c r="BU160" s="25">
        <v>372.52173913043475</v>
      </c>
      <c r="BV160" s="25">
        <v>0</v>
      </c>
      <c r="BW160" s="25">
        <v>0</v>
      </c>
      <c r="BX160" s="25">
        <v>0</v>
      </c>
      <c r="BY160" s="25">
        <v>0</v>
      </c>
      <c r="BZ160" s="25">
        <v>18.489000000000001</v>
      </c>
      <c r="CA160" s="25">
        <v>314.5206879766348</v>
      </c>
      <c r="CB160" s="25">
        <v>0</v>
      </c>
      <c r="CC160" s="25">
        <v>0</v>
      </c>
      <c r="CD160" s="25">
        <v>2.044</v>
      </c>
      <c r="CE160" s="25">
        <v>463.6232876712329</v>
      </c>
      <c r="CF160" s="25">
        <v>0</v>
      </c>
      <c r="CG160" s="25">
        <v>0</v>
      </c>
      <c r="CH160" s="25">
        <v>10.618</v>
      </c>
      <c r="CI160" s="25">
        <v>600.90431343002444</v>
      </c>
      <c r="CJ160" s="25">
        <v>1.3440000000000001</v>
      </c>
      <c r="CK160" s="25">
        <v>1898.8392857142858</v>
      </c>
      <c r="CL160" s="25">
        <v>218.13</v>
      </c>
      <c r="CM160" s="25">
        <v>763.73487369917018</v>
      </c>
      <c r="CN160" s="25">
        <v>2.843</v>
      </c>
      <c r="CO160" s="25">
        <v>294.31234611326067</v>
      </c>
      <c r="CP160" s="25">
        <v>12.196</v>
      </c>
      <c r="CQ160" s="25">
        <v>468.11298786487379</v>
      </c>
      <c r="CR160" s="25">
        <v>7.0000000000000001E-3</v>
      </c>
      <c r="CS160" s="25">
        <v>308.57142857142856</v>
      </c>
      <c r="CT160" s="25">
        <v>0</v>
      </c>
      <c r="CU160" s="25">
        <v>0</v>
      </c>
      <c r="CV160" s="25">
        <v>0</v>
      </c>
      <c r="CW160" s="25">
        <v>0</v>
      </c>
      <c r="CX160" s="25">
        <v>0</v>
      </c>
      <c r="CY160" s="25">
        <v>0</v>
      </c>
      <c r="CZ160" s="25">
        <v>0</v>
      </c>
      <c r="DA160" s="25">
        <v>0</v>
      </c>
      <c r="DB160" s="25">
        <v>0</v>
      </c>
      <c r="DC160" s="25">
        <v>0</v>
      </c>
      <c r="DD160" s="25">
        <v>62.707999999999998</v>
      </c>
      <c r="DE160" s="25">
        <v>828.22552146456599</v>
      </c>
      <c r="DF160" s="25">
        <v>3.077</v>
      </c>
      <c r="DG160" s="25">
        <v>226.1891452713682</v>
      </c>
      <c r="DH160" s="25">
        <v>0</v>
      </c>
      <c r="DI160" s="25">
        <v>0</v>
      </c>
      <c r="DJ160" s="25">
        <v>0</v>
      </c>
      <c r="DK160" s="25">
        <v>0</v>
      </c>
      <c r="DL160" s="25">
        <v>0</v>
      </c>
      <c r="DM160" s="25">
        <v>0</v>
      </c>
      <c r="DN160" s="25">
        <v>0.40200000000000002</v>
      </c>
      <c r="DO160" s="25">
        <v>907.52238805970148</v>
      </c>
      <c r="DP160" s="25">
        <v>0</v>
      </c>
      <c r="DQ160" s="25">
        <v>0</v>
      </c>
      <c r="DR160" s="25">
        <v>0</v>
      </c>
      <c r="DS160" s="25">
        <v>0</v>
      </c>
      <c r="DT160" s="25">
        <v>0</v>
      </c>
      <c r="DU160" s="25">
        <v>0</v>
      </c>
      <c r="DV160" s="25">
        <v>16.715</v>
      </c>
      <c r="DW160" s="25">
        <v>817.73090038887233</v>
      </c>
      <c r="DX160" s="25">
        <v>4.08</v>
      </c>
      <c r="DY160" s="25">
        <v>362.81911764705882</v>
      </c>
      <c r="DZ160" s="25">
        <v>8.5000000000000006E-2</v>
      </c>
      <c r="EA160" s="25">
        <v>879.24705882352941</v>
      </c>
      <c r="EB160" s="25">
        <v>0.495</v>
      </c>
      <c r="EC160" s="25">
        <v>1945.5272727272727</v>
      </c>
      <c r="ED160" s="25">
        <v>9.39</v>
      </c>
      <c r="EE160" s="25">
        <v>398.28764643237491</v>
      </c>
      <c r="EF160" s="25">
        <v>1.581</v>
      </c>
      <c r="EG160" s="25">
        <v>314.66856419987346</v>
      </c>
      <c r="EH160" s="25">
        <v>2.6539999999999999</v>
      </c>
      <c r="EI160" s="25">
        <v>443.30444611906557</v>
      </c>
      <c r="EJ160" s="25">
        <v>0</v>
      </c>
      <c r="EK160" s="25">
        <v>0</v>
      </c>
      <c r="EL160" s="25">
        <v>3.702</v>
      </c>
      <c r="EM160" s="25">
        <v>809.92706645056728</v>
      </c>
      <c r="EN160" s="25">
        <v>0</v>
      </c>
      <c r="EO160" s="25">
        <v>0</v>
      </c>
      <c r="EP160" s="25">
        <v>0</v>
      </c>
      <c r="EQ160" s="25">
        <v>0</v>
      </c>
      <c r="ER160" s="25">
        <v>0</v>
      </c>
      <c r="ES160" s="25">
        <v>0</v>
      </c>
      <c r="ET160" s="25">
        <v>1.409</v>
      </c>
      <c r="EU160" s="25">
        <v>323.4017033356991</v>
      </c>
      <c r="EV160" s="25">
        <v>36.484999999999999</v>
      </c>
      <c r="EW160" s="25">
        <v>667.14041386871315</v>
      </c>
      <c r="EX160" s="25">
        <v>0</v>
      </c>
      <c r="EY160" s="25">
        <v>0</v>
      </c>
      <c r="EZ160" s="25">
        <v>0</v>
      </c>
      <c r="FA160" s="25">
        <v>0</v>
      </c>
      <c r="FB160" s="25">
        <v>647.96699999999998</v>
      </c>
      <c r="FC160" s="25">
        <v>1266.2322757177449</v>
      </c>
      <c r="FD160" s="25">
        <v>0</v>
      </c>
      <c r="FE160" s="25">
        <v>0</v>
      </c>
      <c r="FF160" s="25">
        <v>216.03899999999999</v>
      </c>
      <c r="FG160" s="25">
        <v>8347.1430251019501</v>
      </c>
      <c r="FH160" s="25">
        <v>1.867</v>
      </c>
      <c r="FI160" s="25">
        <v>389.4767005891805</v>
      </c>
      <c r="FJ160" s="25">
        <v>0</v>
      </c>
      <c r="FK160" s="25">
        <v>0</v>
      </c>
      <c r="FL160" s="25">
        <v>0.17599999999999999</v>
      </c>
      <c r="FM160" s="25">
        <v>9889.670454545454</v>
      </c>
      <c r="FN160" s="25">
        <v>101.92100000000001</v>
      </c>
      <c r="FO160" s="25">
        <v>895.64817849118435</v>
      </c>
      <c r="FP160" s="25">
        <v>0</v>
      </c>
      <c r="FQ160" s="25">
        <v>0</v>
      </c>
      <c r="FR160" s="25">
        <v>0.97299999999999998</v>
      </c>
      <c r="FS160" s="25">
        <v>1174.4583761562178</v>
      </c>
      <c r="FT160" s="25">
        <v>0</v>
      </c>
      <c r="FU160" s="25">
        <v>0</v>
      </c>
      <c r="FV160" s="25">
        <v>0</v>
      </c>
      <c r="FW160" s="25">
        <v>0</v>
      </c>
      <c r="FX160" s="25">
        <v>1397.942</v>
      </c>
      <c r="FY160" s="25">
        <v>412.8742758998585</v>
      </c>
      <c r="FZ160" s="25">
        <v>290.81900000000002</v>
      </c>
      <c r="GA160" s="25">
        <v>515.84174005137208</v>
      </c>
      <c r="GB160" s="25">
        <v>4.9169999999999998</v>
      </c>
      <c r="GC160" s="25">
        <v>620.93959731543623</v>
      </c>
      <c r="GD160" s="25">
        <v>3.6999999999999998E-2</v>
      </c>
      <c r="GE160" s="25">
        <v>3053.1891891891892</v>
      </c>
      <c r="GF160" s="25">
        <v>0</v>
      </c>
      <c r="GG160" s="25">
        <v>0</v>
      </c>
      <c r="GH160" s="25">
        <v>3.8239999999999998</v>
      </c>
      <c r="GI160" s="25">
        <v>1157.5457635983264</v>
      </c>
      <c r="GJ160" s="25">
        <v>0</v>
      </c>
      <c r="GK160" s="25">
        <v>0</v>
      </c>
      <c r="GL160" s="25">
        <v>0</v>
      </c>
      <c r="GM160" s="25">
        <v>0</v>
      </c>
      <c r="GN160" s="25">
        <v>0</v>
      </c>
      <c r="GO160" s="25">
        <v>0</v>
      </c>
      <c r="GP160" s="25">
        <v>0</v>
      </c>
      <c r="GQ160" s="25">
        <v>0</v>
      </c>
      <c r="GR160" s="25">
        <v>58.683</v>
      </c>
      <c r="GS160" s="25">
        <v>1155.0275377877749</v>
      </c>
      <c r="GT160" s="25">
        <v>0</v>
      </c>
      <c r="GU160" s="25">
        <v>0</v>
      </c>
      <c r="GV160" s="25">
        <v>1.238</v>
      </c>
      <c r="GW160" s="25">
        <v>15840.537964458805</v>
      </c>
      <c r="GX160" s="25">
        <v>30.231000000000002</v>
      </c>
      <c r="GY160" s="25">
        <v>747.53104429228279</v>
      </c>
      <c r="GZ160" s="25">
        <v>0</v>
      </c>
      <c r="HA160" s="25">
        <v>0</v>
      </c>
      <c r="HB160" s="25">
        <v>0</v>
      </c>
      <c r="HC160" s="25">
        <v>0</v>
      </c>
      <c r="HD160" s="25">
        <v>0</v>
      </c>
      <c r="HE160" s="25">
        <v>0</v>
      </c>
      <c r="HF160" s="25">
        <v>0</v>
      </c>
      <c r="HG160" s="25">
        <v>0</v>
      </c>
      <c r="HH160" s="25">
        <v>0</v>
      </c>
      <c r="HI160" s="25">
        <v>0</v>
      </c>
      <c r="HJ160" s="25">
        <v>0</v>
      </c>
      <c r="HK160" s="25">
        <v>0</v>
      </c>
      <c r="HL160" s="25">
        <v>1.7290000000000001</v>
      </c>
      <c r="HM160" s="25">
        <v>1665.7952573742048</v>
      </c>
      <c r="HN160" s="25">
        <v>0</v>
      </c>
      <c r="HO160" s="25">
        <v>0</v>
      </c>
      <c r="HP160" s="25">
        <v>25.484999999999999</v>
      </c>
      <c r="HQ160" s="25">
        <v>890.37174808711006</v>
      </c>
      <c r="HR160" s="25">
        <v>0</v>
      </c>
      <c r="HS160" s="25">
        <v>0</v>
      </c>
      <c r="HT160" s="25">
        <v>2.9590000000000001</v>
      </c>
      <c r="HU160" s="25">
        <v>862.3754646840149</v>
      </c>
      <c r="HV160" s="25">
        <v>0</v>
      </c>
      <c r="HW160" s="25">
        <v>0</v>
      </c>
      <c r="HX160" s="25">
        <v>0</v>
      </c>
      <c r="HY160" s="25">
        <v>0</v>
      </c>
      <c r="HZ160" s="25">
        <v>2.13</v>
      </c>
      <c r="IA160" s="25">
        <v>715.76103286384978</v>
      </c>
      <c r="IB160" s="25">
        <v>0</v>
      </c>
      <c r="IC160" s="25">
        <v>0</v>
      </c>
      <c r="ID160" s="25">
        <v>0.82899999999999996</v>
      </c>
      <c r="IE160" s="25">
        <v>1239.08082026538</v>
      </c>
      <c r="IF160" s="25">
        <v>0</v>
      </c>
      <c r="IG160" s="25">
        <v>0</v>
      </c>
    </row>
    <row r="161" spans="1:241" ht="12.75" customHeight="1">
      <c r="A161" s="44"/>
      <c r="B161" s="45"/>
      <c r="C161" s="46" t="s">
        <v>276</v>
      </c>
      <c r="D161" s="47" t="s">
        <v>277</v>
      </c>
      <c r="E161" s="24">
        <v>125</v>
      </c>
      <c r="F161" s="25">
        <f t="shared" si="8"/>
        <v>115274.60500000001</v>
      </c>
      <c r="G161" s="25">
        <f t="shared" si="9"/>
        <v>187.9727946411094</v>
      </c>
      <c r="H161" s="25">
        <f t="shared" si="10"/>
        <v>114433.05100000001</v>
      </c>
      <c r="I161" s="25">
        <f t="shared" si="11"/>
        <v>184.00487740207157</v>
      </c>
      <c r="J161" s="25">
        <v>114402.577</v>
      </c>
      <c r="K161" s="25">
        <v>183.74838056314064</v>
      </c>
      <c r="L161" s="25">
        <v>29.498000000000001</v>
      </c>
      <c r="M161" s="25">
        <v>1168.1743169028409</v>
      </c>
      <c r="N161" s="25">
        <v>0</v>
      </c>
      <c r="O161" s="25">
        <v>0</v>
      </c>
      <c r="P161" s="25">
        <v>1098.81</v>
      </c>
      <c r="Q161" s="25">
        <v>1819.2901393325508</v>
      </c>
      <c r="R161" s="25">
        <v>0</v>
      </c>
      <c r="S161" s="25">
        <v>0</v>
      </c>
      <c r="T161" s="25">
        <v>0</v>
      </c>
      <c r="U161" s="25">
        <v>0</v>
      </c>
      <c r="V161" s="25">
        <v>1.4E-2</v>
      </c>
      <c r="W161" s="25">
        <v>882.5</v>
      </c>
      <c r="X161" s="25">
        <v>0</v>
      </c>
      <c r="Y161" s="25">
        <v>0</v>
      </c>
      <c r="Z161" s="25">
        <v>0</v>
      </c>
      <c r="AA161" s="25">
        <v>0</v>
      </c>
      <c r="AB161" s="25">
        <v>0</v>
      </c>
      <c r="AC161" s="25">
        <v>0</v>
      </c>
      <c r="AD161" s="25">
        <v>0.96199999999999997</v>
      </c>
      <c r="AE161" s="25">
        <v>864.98960498960491</v>
      </c>
      <c r="AF161" s="25">
        <v>0</v>
      </c>
      <c r="AG161" s="25">
        <v>0</v>
      </c>
      <c r="AH161" s="25">
        <v>62.99</v>
      </c>
      <c r="AI161" s="25">
        <v>829.50274646769321</v>
      </c>
      <c r="AJ161" s="25">
        <v>0</v>
      </c>
      <c r="AK161" s="25">
        <v>0</v>
      </c>
      <c r="AL161" s="25">
        <v>0.30299999999999999</v>
      </c>
      <c r="AM161" s="25">
        <v>978.69966996699668</v>
      </c>
      <c r="AN161" s="25">
        <v>0</v>
      </c>
      <c r="AO161" s="25">
        <v>0</v>
      </c>
      <c r="AP161" s="25">
        <v>5.1999999999999998E-2</v>
      </c>
      <c r="AQ161" s="25">
        <v>864</v>
      </c>
      <c r="AR161" s="25">
        <v>0</v>
      </c>
      <c r="AS161" s="25">
        <v>0</v>
      </c>
      <c r="AT161" s="25">
        <v>0.16700000000000001</v>
      </c>
      <c r="AU161" s="25">
        <v>827.13772455089816</v>
      </c>
      <c r="AV161" s="25">
        <v>0</v>
      </c>
      <c r="AW161" s="25">
        <v>0</v>
      </c>
      <c r="AX161" s="25">
        <v>4.7880000000000003</v>
      </c>
      <c r="AY161" s="25">
        <v>364.75313283208015</v>
      </c>
      <c r="AZ161" s="25">
        <v>4.242</v>
      </c>
      <c r="BA161" s="25">
        <v>1287.0388967468175</v>
      </c>
      <c r="BB161" s="25">
        <v>0</v>
      </c>
      <c r="BC161" s="25">
        <v>0</v>
      </c>
      <c r="BD161" s="25">
        <v>69.698999999999998</v>
      </c>
      <c r="BE161" s="25">
        <v>189.67425644557312</v>
      </c>
      <c r="BF161" s="25">
        <v>0.5</v>
      </c>
      <c r="BG161" s="25">
        <v>142.12799999999999</v>
      </c>
      <c r="BH161" s="25">
        <v>13.301</v>
      </c>
      <c r="BI161" s="25">
        <v>1240.1643485452221</v>
      </c>
      <c r="BJ161" s="25">
        <v>0</v>
      </c>
      <c r="BK161" s="25">
        <v>0</v>
      </c>
      <c r="BL161" s="25">
        <v>2E-3</v>
      </c>
      <c r="BM161" s="25">
        <v>1944</v>
      </c>
      <c r="BN161" s="25">
        <v>12.936999999999999</v>
      </c>
      <c r="BO161" s="25">
        <v>44.114555151889924</v>
      </c>
      <c r="BP161" s="25">
        <v>3.57</v>
      </c>
      <c r="BQ161" s="25">
        <v>313.95602240896358</v>
      </c>
      <c r="BR161" s="25">
        <v>45645</v>
      </c>
      <c r="BS161" s="25">
        <v>57.157432358418227</v>
      </c>
      <c r="BT161" s="25">
        <v>7923</v>
      </c>
      <c r="BU161" s="25">
        <v>94.369430771172532</v>
      </c>
      <c r="BV161" s="25">
        <v>132</v>
      </c>
      <c r="BW161" s="25">
        <v>88.469696969696969</v>
      </c>
      <c r="BX161" s="25">
        <v>0</v>
      </c>
      <c r="BY161" s="25">
        <v>0</v>
      </c>
      <c r="BZ161" s="25">
        <v>6903.9160000000002</v>
      </c>
      <c r="CA161" s="25">
        <v>170.84750379349924</v>
      </c>
      <c r="CB161" s="25">
        <v>1895.0840000000001</v>
      </c>
      <c r="CC161" s="25">
        <v>100.32388274081782</v>
      </c>
      <c r="CD161" s="25">
        <v>34382</v>
      </c>
      <c r="CE161" s="25">
        <v>107.88179861555464</v>
      </c>
      <c r="CF161" s="25">
        <v>0</v>
      </c>
      <c r="CG161" s="25">
        <v>0</v>
      </c>
      <c r="CH161" s="25">
        <v>5658</v>
      </c>
      <c r="CI161" s="25">
        <v>284.03570166136444</v>
      </c>
      <c r="CJ161" s="25">
        <v>17.251999999999999</v>
      </c>
      <c r="CK161" s="25">
        <v>1111.2774750753535</v>
      </c>
      <c r="CL161" s="25">
        <v>932.07299999999998</v>
      </c>
      <c r="CM161" s="25">
        <v>683.1065592501875</v>
      </c>
      <c r="CN161" s="25">
        <v>0</v>
      </c>
      <c r="CO161" s="25">
        <v>0</v>
      </c>
      <c r="CP161" s="25">
        <v>172.84399999999999</v>
      </c>
      <c r="CQ161" s="25">
        <v>601.20710004397029</v>
      </c>
      <c r="CR161" s="25">
        <v>0</v>
      </c>
      <c r="CS161" s="25">
        <v>0</v>
      </c>
      <c r="CT161" s="25">
        <v>0</v>
      </c>
      <c r="CU161" s="25">
        <v>0</v>
      </c>
      <c r="CV161" s="25">
        <v>0</v>
      </c>
      <c r="CW161" s="25">
        <v>0</v>
      </c>
      <c r="CX161" s="25">
        <v>0</v>
      </c>
      <c r="CY161" s="25">
        <v>0</v>
      </c>
      <c r="CZ161" s="25">
        <v>3.798</v>
      </c>
      <c r="DA161" s="25">
        <v>785.51053185887315</v>
      </c>
      <c r="DB161" s="25">
        <v>0</v>
      </c>
      <c r="DC161" s="25">
        <v>0</v>
      </c>
      <c r="DD161" s="25">
        <v>37.255000000000003</v>
      </c>
      <c r="DE161" s="25">
        <v>838.95512011810501</v>
      </c>
      <c r="DF161" s="25">
        <v>139.19300000000001</v>
      </c>
      <c r="DG161" s="25">
        <v>321.01294605332163</v>
      </c>
      <c r="DH161" s="25">
        <v>7.0000000000000001E-3</v>
      </c>
      <c r="DI161" s="25">
        <v>308.57142857142856</v>
      </c>
      <c r="DJ161" s="25">
        <v>3.5000000000000003E-2</v>
      </c>
      <c r="DK161" s="25">
        <v>191.31428571428572</v>
      </c>
      <c r="DL161" s="25">
        <v>0.02</v>
      </c>
      <c r="DM161" s="25">
        <v>448.2</v>
      </c>
      <c r="DN161" s="25">
        <v>24.798999999999999</v>
      </c>
      <c r="DO161" s="25">
        <v>1039.5739747570467</v>
      </c>
      <c r="DP161" s="25">
        <v>0.621</v>
      </c>
      <c r="DQ161" s="25">
        <v>674.63446054750398</v>
      </c>
      <c r="DR161" s="25">
        <v>2.0190000000000001</v>
      </c>
      <c r="DS161" s="25">
        <v>247.28231797919764</v>
      </c>
      <c r="DT161" s="25">
        <v>5.5350000000000001</v>
      </c>
      <c r="DU161" s="25">
        <v>254.80975609756098</v>
      </c>
      <c r="DV161" s="25">
        <v>294.41300000000001</v>
      </c>
      <c r="DW161" s="25">
        <v>646.96707346482663</v>
      </c>
      <c r="DX161" s="25">
        <v>143.40600000000001</v>
      </c>
      <c r="DY161" s="25">
        <v>389.81411516951869</v>
      </c>
      <c r="DZ161" s="25">
        <v>3.2309999999999999</v>
      </c>
      <c r="EA161" s="25">
        <v>446.44289693593311</v>
      </c>
      <c r="EB161" s="25">
        <v>99.744</v>
      </c>
      <c r="EC161" s="25">
        <v>642.87622313121585</v>
      </c>
      <c r="ED161" s="25">
        <v>595.34699999999998</v>
      </c>
      <c r="EE161" s="25">
        <v>440.71312528659757</v>
      </c>
      <c r="EF161" s="25">
        <v>165.33699999999999</v>
      </c>
      <c r="EG161" s="25">
        <v>179.57553965537053</v>
      </c>
      <c r="EH161" s="25">
        <v>80.25</v>
      </c>
      <c r="EI161" s="25">
        <v>180.86330218068537</v>
      </c>
      <c r="EJ161" s="25">
        <v>0.313</v>
      </c>
      <c r="EK161" s="25">
        <v>459.94888178913737</v>
      </c>
      <c r="EL161" s="25">
        <v>65.097999999999999</v>
      </c>
      <c r="EM161" s="25">
        <v>501.47265661003405</v>
      </c>
      <c r="EN161" s="25">
        <v>0</v>
      </c>
      <c r="EO161" s="25">
        <v>0</v>
      </c>
      <c r="EP161" s="25">
        <v>6.1059999999999999</v>
      </c>
      <c r="EQ161" s="25">
        <v>2313.0488044546346</v>
      </c>
      <c r="ER161" s="25">
        <v>1.127</v>
      </c>
      <c r="ES161" s="25">
        <v>1890.3105590062112</v>
      </c>
      <c r="ET161" s="25">
        <v>25.501999999999999</v>
      </c>
      <c r="EU161" s="25">
        <v>340.42643714218491</v>
      </c>
      <c r="EV161" s="25">
        <v>477.53500000000003</v>
      </c>
      <c r="EW161" s="25">
        <v>926.16123844325546</v>
      </c>
      <c r="EX161" s="25">
        <v>1.0999999999999999E-2</v>
      </c>
      <c r="EY161" s="25">
        <v>13016</v>
      </c>
      <c r="EZ161" s="25">
        <v>0.13400000000000001</v>
      </c>
      <c r="FA161" s="25">
        <v>11082.694029850745</v>
      </c>
      <c r="FB161" s="25">
        <v>72.459000000000003</v>
      </c>
      <c r="FC161" s="25">
        <v>1786.5865247933314</v>
      </c>
      <c r="FD161" s="25">
        <v>0</v>
      </c>
      <c r="FE161" s="25">
        <v>0</v>
      </c>
      <c r="FF161" s="25">
        <v>526.44299999999998</v>
      </c>
      <c r="FG161" s="25">
        <v>6107.7879295574257</v>
      </c>
      <c r="FH161" s="25">
        <v>5742</v>
      </c>
      <c r="FI161" s="25">
        <v>428.70219435736681</v>
      </c>
      <c r="FJ161" s="25">
        <v>0.749</v>
      </c>
      <c r="FK161" s="25">
        <v>806.3230974632844</v>
      </c>
      <c r="FL161" s="25">
        <v>0.43099999999999999</v>
      </c>
      <c r="FM161" s="25">
        <v>2498.9582366589329</v>
      </c>
      <c r="FN161" s="25">
        <v>415</v>
      </c>
      <c r="FO161" s="25">
        <v>1011.4891566265061</v>
      </c>
      <c r="FP161" s="25">
        <v>0</v>
      </c>
      <c r="FQ161" s="25">
        <v>0</v>
      </c>
      <c r="FR161" s="25">
        <v>17.434000000000001</v>
      </c>
      <c r="FS161" s="25">
        <v>654.60129631754046</v>
      </c>
      <c r="FT161" s="25">
        <v>5.0000000000000001E-3</v>
      </c>
      <c r="FU161" s="25">
        <v>415.6</v>
      </c>
      <c r="FV161" s="25">
        <v>0</v>
      </c>
      <c r="FW161" s="25">
        <v>0</v>
      </c>
      <c r="FX161" s="25">
        <v>434.69600000000003</v>
      </c>
      <c r="FY161" s="25">
        <v>1158.2798852531425</v>
      </c>
      <c r="FZ161" s="25">
        <v>29.498000000000001</v>
      </c>
      <c r="GA161" s="25">
        <v>1168.1743169028409</v>
      </c>
      <c r="GB161" s="25">
        <v>37.945999999999998</v>
      </c>
      <c r="GC161" s="25">
        <v>1101.5304906973067</v>
      </c>
      <c r="GD161" s="25">
        <v>0</v>
      </c>
      <c r="GE161" s="25">
        <v>0</v>
      </c>
      <c r="GF161" s="25">
        <v>1.6579999999999999</v>
      </c>
      <c r="GG161" s="25">
        <v>9903.775633293124</v>
      </c>
      <c r="GH161" s="25">
        <v>48.384</v>
      </c>
      <c r="GI161" s="25">
        <v>1777.7423321759259</v>
      </c>
      <c r="GJ161" s="25">
        <v>0.13600000000000001</v>
      </c>
      <c r="GK161" s="25">
        <v>3595.0882352941176</v>
      </c>
      <c r="GL161" s="25">
        <v>0.89400000000000002</v>
      </c>
      <c r="GM161" s="25">
        <v>1350</v>
      </c>
      <c r="GN161" s="25">
        <v>0</v>
      </c>
      <c r="GO161" s="25">
        <v>0</v>
      </c>
      <c r="GP161" s="25">
        <v>0.97599999999999998</v>
      </c>
      <c r="GQ161" s="25">
        <v>504.56762295081961</v>
      </c>
      <c r="GR161" s="25">
        <v>688.39099999999996</v>
      </c>
      <c r="GS161" s="25">
        <v>816.1079735208624</v>
      </c>
      <c r="GT161" s="25">
        <v>0</v>
      </c>
      <c r="GU161" s="25">
        <v>0</v>
      </c>
      <c r="GV161" s="25">
        <v>7.1289999999999996</v>
      </c>
      <c r="GW161" s="25">
        <v>8273.9304250245477</v>
      </c>
      <c r="GX161" s="25">
        <v>407.61599999999999</v>
      </c>
      <c r="GY161" s="25">
        <v>652.13888807112585</v>
      </c>
      <c r="GZ161" s="25">
        <v>2.27</v>
      </c>
      <c r="HA161" s="25">
        <v>1957.1837004405286</v>
      </c>
      <c r="HB161" s="25">
        <v>0.253</v>
      </c>
      <c r="HC161" s="25">
        <v>2078.592885375494</v>
      </c>
      <c r="HD161" s="25">
        <v>0</v>
      </c>
      <c r="HE161" s="25">
        <v>0</v>
      </c>
      <c r="HF161" s="25">
        <v>0</v>
      </c>
      <c r="HG161" s="25">
        <v>0</v>
      </c>
      <c r="HH161" s="25">
        <v>0</v>
      </c>
      <c r="HI161" s="25">
        <v>0</v>
      </c>
      <c r="HJ161" s="25">
        <v>0</v>
      </c>
      <c r="HK161" s="25">
        <v>0</v>
      </c>
      <c r="HL161" s="25">
        <v>172.517</v>
      </c>
      <c r="HM161" s="25">
        <v>870.92984459502543</v>
      </c>
      <c r="HN161" s="25">
        <v>0</v>
      </c>
      <c r="HO161" s="25">
        <v>0</v>
      </c>
      <c r="HP161" s="25">
        <v>98.605999999999995</v>
      </c>
      <c r="HQ161" s="25">
        <v>829.31458531935186</v>
      </c>
      <c r="HR161" s="25">
        <v>0</v>
      </c>
      <c r="HS161" s="25">
        <v>0</v>
      </c>
      <c r="HT161" s="25">
        <v>153.16300000000001</v>
      </c>
      <c r="HU161" s="25">
        <v>329.37947807238044</v>
      </c>
      <c r="HV161" s="25">
        <v>0</v>
      </c>
      <c r="HW161" s="25">
        <v>0</v>
      </c>
      <c r="HX161" s="25">
        <v>0</v>
      </c>
      <c r="HY161" s="25">
        <v>0</v>
      </c>
      <c r="HZ161" s="25">
        <v>148.20599999999999</v>
      </c>
      <c r="IA161" s="25">
        <v>318.70831815176172</v>
      </c>
      <c r="IB161" s="25">
        <v>0</v>
      </c>
      <c r="IC161" s="25">
        <v>0</v>
      </c>
      <c r="ID161" s="25">
        <v>4.9569999999999999</v>
      </c>
      <c r="IE161" s="25">
        <v>648.4292919104297</v>
      </c>
      <c r="IF161" s="25">
        <v>0</v>
      </c>
      <c r="IG161" s="25">
        <v>0</v>
      </c>
    </row>
    <row r="162" spans="1:241" ht="12.75" customHeight="1">
      <c r="A162" s="44"/>
      <c r="B162" s="45"/>
      <c r="C162" s="46" t="s">
        <v>278</v>
      </c>
      <c r="D162" s="47" t="s">
        <v>132</v>
      </c>
      <c r="E162" s="24">
        <v>126</v>
      </c>
      <c r="F162" s="25">
        <f t="shared" si="8"/>
        <v>995.61599999999999</v>
      </c>
      <c r="G162" s="25">
        <f t="shared" si="9"/>
        <v>1502.1831479204836</v>
      </c>
      <c r="H162" s="25">
        <f t="shared" si="10"/>
        <v>953</v>
      </c>
      <c r="I162" s="25">
        <f t="shared" si="11"/>
        <v>1537.5240052465899</v>
      </c>
      <c r="J162" s="25">
        <v>935.34400000000005</v>
      </c>
      <c r="K162" s="25">
        <v>1555.6738836192887</v>
      </c>
      <c r="L162" s="25">
        <v>17.655999999999999</v>
      </c>
      <c r="M162" s="25">
        <v>576.01631173538749</v>
      </c>
      <c r="N162" s="25">
        <v>0</v>
      </c>
      <c r="O162" s="25">
        <v>0</v>
      </c>
      <c r="P162" s="25">
        <v>0</v>
      </c>
      <c r="Q162" s="25">
        <v>0</v>
      </c>
      <c r="R162" s="25">
        <v>0</v>
      </c>
      <c r="S162" s="25">
        <v>0</v>
      </c>
      <c r="T162" s="25">
        <v>0</v>
      </c>
      <c r="U162" s="25">
        <v>0</v>
      </c>
      <c r="V162" s="25">
        <v>0</v>
      </c>
      <c r="W162" s="25">
        <v>0</v>
      </c>
      <c r="X162" s="25">
        <v>0</v>
      </c>
      <c r="Y162" s="25">
        <v>0</v>
      </c>
      <c r="Z162" s="25">
        <v>0</v>
      </c>
      <c r="AA162" s="25">
        <v>0</v>
      </c>
      <c r="AB162" s="25">
        <v>0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0.67400000000000004</v>
      </c>
      <c r="AI162" s="25">
        <v>625.55044510385756</v>
      </c>
      <c r="AJ162" s="25">
        <v>0</v>
      </c>
      <c r="AK162" s="25">
        <v>0</v>
      </c>
      <c r="AL162" s="25">
        <v>0</v>
      </c>
      <c r="AM162" s="25">
        <v>0</v>
      </c>
      <c r="AN162" s="25">
        <v>0</v>
      </c>
      <c r="AO162" s="25">
        <v>0</v>
      </c>
      <c r="AP162" s="25">
        <v>0</v>
      </c>
      <c r="AQ162" s="25">
        <v>0</v>
      </c>
      <c r="AR162" s="25">
        <v>0</v>
      </c>
      <c r="AS162" s="25">
        <v>0</v>
      </c>
      <c r="AT162" s="25">
        <v>0</v>
      </c>
      <c r="AU162" s="25">
        <v>0</v>
      </c>
      <c r="AV162" s="25">
        <v>0</v>
      </c>
      <c r="AW162" s="25">
        <v>0</v>
      </c>
      <c r="AX162" s="25">
        <v>0</v>
      </c>
      <c r="AY162" s="25">
        <v>0</v>
      </c>
      <c r="AZ162" s="25">
        <v>9.0999999999999998E-2</v>
      </c>
      <c r="BA162" s="25">
        <v>566.7032967032967</v>
      </c>
      <c r="BB162" s="25">
        <v>0</v>
      </c>
      <c r="BC162" s="25">
        <v>0</v>
      </c>
      <c r="BD162" s="25">
        <v>0</v>
      </c>
      <c r="BE162" s="25">
        <v>0</v>
      </c>
      <c r="BF162" s="25">
        <v>0</v>
      </c>
      <c r="BG162" s="25">
        <v>0</v>
      </c>
      <c r="BH162" s="25">
        <v>0</v>
      </c>
      <c r="BI162" s="25">
        <v>0</v>
      </c>
      <c r="BJ162" s="25">
        <v>0</v>
      </c>
      <c r="BK162" s="25">
        <v>0</v>
      </c>
      <c r="BL162" s="25">
        <v>0</v>
      </c>
      <c r="BM162" s="25">
        <v>0</v>
      </c>
      <c r="BN162" s="25">
        <v>0</v>
      </c>
      <c r="BO162" s="25">
        <v>0</v>
      </c>
      <c r="BP162" s="25">
        <v>1.427</v>
      </c>
      <c r="BQ162" s="25">
        <v>154.2803083391731</v>
      </c>
      <c r="BR162" s="25">
        <v>0.1</v>
      </c>
      <c r="BS162" s="25">
        <v>321.83999999999997</v>
      </c>
      <c r="BT162" s="25">
        <v>0</v>
      </c>
      <c r="BU162" s="25">
        <v>0</v>
      </c>
      <c r="BV162" s="25">
        <v>0</v>
      </c>
      <c r="BW162" s="25">
        <v>0</v>
      </c>
      <c r="BX162" s="25">
        <v>0</v>
      </c>
      <c r="BY162" s="25">
        <v>0</v>
      </c>
      <c r="BZ162" s="25">
        <v>0.65300000000000002</v>
      </c>
      <c r="CA162" s="25">
        <v>821.79173047473205</v>
      </c>
      <c r="CB162" s="25">
        <v>0</v>
      </c>
      <c r="CC162" s="25">
        <v>0</v>
      </c>
      <c r="CD162" s="25">
        <v>1.01</v>
      </c>
      <c r="CE162" s="25">
        <v>433.58217821782182</v>
      </c>
      <c r="CF162" s="25">
        <v>0</v>
      </c>
      <c r="CG162" s="25">
        <v>0</v>
      </c>
      <c r="CH162" s="25">
        <v>0.57599999999999996</v>
      </c>
      <c r="CI162" s="25">
        <v>560.04340277777771</v>
      </c>
      <c r="CJ162" s="25">
        <v>1.3180000000000001</v>
      </c>
      <c r="CK162" s="25">
        <v>2128.2132018209409</v>
      </c>
      <c r="CL162" s="25">
        <v>448.84500000000003</v>
      </c>
      <c r="CM162" s="25">
        <v>840.4800053470575</v>
      </c>
      <c r="CN162" s="25">
        <v>0</v>
      </c>
      <c r="CO162" s="25">
        <v>0</v>
      </c>
      <c r="CP162" s="25">
        <v>4.476</v>
      </c>
      <c r="CQ162" s="25">
        <v>842.23592493297588</v>
      </c>
      <c r="CR162" s="25">
        <v>0</v>
      </c>
      <c r="CS162" s="25">
        <v>0</v>
      </c>
      <c r="CT162" s="25">
        <v>0</v>
      </c>
      <c r="CU162" s="25">
        <v>0</v>
      </c>
      <c r="CV162" s="25">
        <v>0</v>
      </c>
      <c r="CW162" s="25">
        <v>0</v>
      </c>
      <c r="CX162" s="25">
        <v>0</v>
      </c>
      <c r="CY162" s="25">
        <v>0</v>
      </c>
      <c r="CZ162" s="25">
        <v>0</v>
      </c>
      <c r="DA162" s="25">
        <v>0</v>
      </c>
      <c r="DB162" s="25">
        <v>0</v>
      </c>
      <c r="DC162" s="25">
        <v>0</v>
      </c>
      <c r="DD162" s="25">
        <v>25.960999999999999</v>
      </c>
      <c r="DE162" s="25">
        <v>1025.0639420669465</v>
      </c>
      <c r="DF162" s="25">
        <v>10.765000000000001</v>
      </c>
      <c r="DG162" s="25">
        <v>289.61346957733394</v>
      </c>
      <c r="DH162" s="25">
        <v>0</v>
      </c>
      <c r="DI162" s="25">
        <v>0</v>
      </c>
      <c r="DJ162" s="25">
        <v>0</v>
      </c>
      <c r="DK162" s="25">
        <v>0</v>
      </c>
      <c r="DL162" s="25">
        <v>0</v>
      </c>
      <c r="DM162" s="25">
        <v>0</v>
      </c>
      <c r="DN162" s="25">
        <v>0.38900000000000001</v>
      </c>
      <c r="DO162" s="25">
        <v>1084.719794344473</v>
      </c>
      <c r="DP162" s="25">
        <v>5.0000000000000001E-3</v>
      </c>
      <c r="DQ162" s="25">
        <v>388.8</v>
      </c>
      <c r="DR162" s="25">
        <v>0.04</v>
      </c>
      <c r="DS162" s="25">
        <v>359.1</v>
      </c>
      <c r="DT162" s="25">
        <v>5.2999999999999999E-2</v>
      </c>
      <c r="DU162" s="25">
        <v>535.92452830188677</v>
      </c>
      <c r="DV162" s="25">
        <v>3.3130000000000002</v>
      </c>
      <c r="DW162" s="25">
        <v>618.6477512828252</v>
      </c>
      <c r="DX162" s="25">
        <v>0.91800000000000004</v>
      </c>
      <c r="DY162" s="25">
        <v>585.62309368191723</v>
      </c>
      <c r="DZ162" s="25">
        <v>7.6999999999999999E-2</v>
      </c>
      <c r="EA162" s="25">
        <v>1671.8961038961038</v>
      </c>
      <c r="EB162" s="25">
        <v>1.4999999999999999E-2</v>
      </c>
      <c r="EC162" s="25">
        <v>1396.8</v>
      </c>
      <c r="ED162" s="25">
        <v>4.2999999999999997E-2</v>
      </c>
      <c r="EE162" s="25">
        <v>570.1395348837209</v>
      </c>
      <c r="EF162" s="25">
        <v>0.42399999999999999</v>
      </c>
      <c r="EG162" s="25">
        <v>223.51415094339623</v>
      </c>
      <c r="EH162" s="25">
        <v>9.5000000000000001E-2</v>
      </c>
      <c r="EI162" s="25">
        <v>439.62105263157895</v>
      </c>
      <c r="EJ162" s="25">
        <v>0</v>
      </c>
      <c r="EK162" s="25">
        <v>0</v>
      </c>
      <c r="EL162" s="25">
        <v>0.44400000000000001</v>
      </c>
      <c r="EM162" s="25">
        <v>674.6351351351351</v>
      </c>
      <c r="EN162" s="25">
        <v>0</v>
      </c>
      <c r="EO162" s="25">
        <v>0</v>
      </c>
      <c r="EP162" s="25">
        <v>6.0000000000000001E-3</v>
      </c>
      <c r="EQ162" s="25">
        <v>2304</v>
      </c>
      <c r="ER162" s="25">
        <v>0</v>
      </c>
      <c r="ES162" s="25">
        <v>0</v>
      </c>
      <c r="ET162" s="25">
        <v>0.93400000000000005</v>
      </c>
      <c r="EU162" s="25">
        <v>331.45824411134902</v>
      </c>
      <c r="EV162" s="25">
        <v>15.19</v>
      </c>
      <c r="EW162" s="25">
        <v>1047.4277814351547</v>
      </c>
      <c r="EX162" s="25">
        <v>0</v>
      </c>
      <c r="EY162" s="25">
        <v>0</v>
      </c>
      <c r="EZ162" s="25">
        <v>0</v>
      </c>
      <c r="FA162" s="25">
        <v>0</v>
      </c>
      <c r="FB162" s="25">
        <v>63.872999999999998</v>
      </c>
      <c r="FC162" s="25">
        <v>1629.6481768509386</v>
      </c>
      <c r="FD162" s="25">
        <v>0</v>
      </c>
      <c r="FE162" s="25">
        <v>0</v>
      </c>
      <c r="FF162" s="25">
        <v>129.37100000000001</v>
      </c>
      <c r="FG162" s="25">
        <v>5749.1103879540233</v>
      </c>
      <c r="FH162" s="25">
        <v>0</v>
      </c>
      <c r="FI162" s="25">
        <v>0</v>
      </c>
      <c r="FJ162" s="25">
        <v>0</v>
      </c>
      <c r="FK162" s="25">
        <v>0</v>
      </c>
      <c r="FL162" s="25">
        <v>0.13900000000000001</v>
      </c>
      <c r="FM162" s="25">
        <v>11537.741007194243</v>
      </c>
      <c r="FN162" s="25">
        <v>23.853000000000002</v>
      </c>
      <c r="FO162" s="25">
        <v>674.64126105730941</v>
      </c>
      <c r="FP162" s="25">
        <v>0</v>
      </c>
      <c r="FQ162" s="25">
        <v>0</v>
      </c>
      <c r="FR162" s="25">
        <v>0.443</v>
      </c>
      <c r="FS162" s="25">
        <v>522.69074492099321</v>
      </c>
      <c r="FT162" s="25">
        <v>0</v>
      </c>
      <c r="FU162" s="25">
        <v>0</v>
      </c>
      <c r="FV162" s="25">
        <v>0</v>
      </c>
      <c r="FW162" s="25">
        <v>0</v>
      </c>
      <c r="FX162" s="25">
        <v>188.661</v>
      </c>
      <c r="FY162" s="25">
        <v>768.93628783903409</v>
      </c>
      <c r="FZ162" s="25">
        <v>17.655999999999999</v>
      </c>
      <c r="GA162" s="25">
        <v>576.01631173538749</v>
      </c>
      <c r="GB162" s="25">
        <v>10.916</v>
      </c>
      <c r="GC162" s="25">
        <v>794.13741297178444</v>
      </c>
      <c r="GD162" s="25">
        <v>0</v>
      </c>
      <c r="GE162" s="25">
        <v>0</v>
      </c>
      <c r="GF162" s="25">
        <v>0</v>
      </c>
      <c r="GG162" s="25">
        <v>0</v>
      </c>
      <c r="GH162" s="25">
        <v>0.246</v>
      </c>
      <c r="GI162" s="25">
        <v>393.54065040650408</v>
      </c>
      <c r="GJ162" s="25">
        <v>0</v>
      </c>
      <c r="GK162" s="25">
        <v>0</v>
      </c>
      <c r="GL162" s="25">
        <v>0</v>
      </c>
      <c r="GM162" s="25">
        <v>0</v>
      </c>
      <c r="GN162" s="25">
        <v>0</v>
      </c>
      <c r="GO162" s="25">
        <v>0</v>
      </c>
      <c r="GP162" s="25">
        <v>0</v>
      </c>
      <c r="GQ162" s="25">
        <v>0</v>
      </c>
      <c r="GR162" s="25">
        <v>38.353999999999999</v>
      </c>
      <c r="GS162" s="25">
        <v>769.1589925431507</v>
      </c>
      <c r="GT162" s="25">
        <v>0</v>
      </c>
      <c r="GU162" s="25">
        <v>0</v>
      </c>
      <c r="GV162" s="25">
        <v>0.19</v>
      </c>
      <c r="GW162" s="25">
        <v>13456.015789473684</v>
      </c>
      <c r="GX162" s="25">
        <v>6.5010000000000003</v>
      </c>
      <c r="GY162" s="25">
        <v>697.16274419320109</v>
      </c>
      <c r="GZ162" s="25">
        <v>0</v>
      </c>
      <c r="HA162" s="25">
        <v>0</v>
      </c>
      <c r="HB162" s="25">
        <v>0</v>
      </c>
      <c r="HC162" s="25">
        <v>0</v>
      </c>
      <c r="HD162" s="25">
        <v>0</v>
      </c>
      <c r="HE162" s="25">
        <v>0</v>
      </c>
      <c r="HF162" s="25">
        <v>0</v>
      </c>
      <c r="HG162" s="25">
        <v>0</v>
      </c>
      <c r="HH162" s="25">
        <v>0</v>
      </c>
      <c r="HI162" s="25">
        <v>0</v>
      </c>
      <c r="HJ162" s="25">
        <v>0</v>
      </c>
      <c r="HK162" s="25">
        <v>0</v>
      </c>
      <c r="HL162" s="25">
        <v>2.5979999999999999</v>
      </c>
      <c r="HM162" s="25">
        <v>848.71555042340265</v>
      </c>
      <c r="HN162" s="25">
        <v>0</v>
      </c>
      <c r="HO162" s="25">
        <v>0</v>
      </c>
      <c r="HP162" s="25">
        <v>29.065000000000001</v>
      </c>
      <c r="HQ162" s="25">
        <v>695.21634268019955</v>
      </c>
      <c r="HR162" s="25">
        <v>0</v>
      </c>
      <c r="HS162" s="25">
        <v>0</v>
      </c>
      <c r="HT162" s="25">
        <v>4.2510000000000003</v>
      </c>
      <c r="HU162" s="25">
        <v>176.64267231239708</v>
      </c>
      <c r="HV162" s="25">
        <v>1.0999999999999999E-2</v>
      </c>
      <c r="HW162" s="25">
        <v>7815.272727272727</v>
      </c>
      <c r="HX162" s="25">
        <v>0</v>
      </c>
      <c r="HY162" s="25">
        <v>0</v>
      </c>
      <c r="HZ162" s="25">
        <v>2.931</v>
      </c>
      <c r="IA162" s="25">
        <v>91.684066871374966</v>
      </c>
      <c r="IB162" s="25">
        <v>1.0999999999999999E-2</v>
      </c>
      <c r="IC162" s="25">
        <v>7815.272727272727</v>
      </c>
      <c r="ID162" s="25">
        <v>1.32</v>
      </c>
      <c r="IE162" s="25">
        <v>365.28939393939396</v>
      </c>
      <c r="IF162" s="25">
        <v>0</v>
      </c>
      <c r="IG162" s="25">
        <v>0</v>
      </c>
    </row>
    <row r="163" spans="1:241" ht="12.75" customHeight="1">
      <c r="A163" s="44"/>
      <c r="B163" s="45"/>
      <c r="C163" s="46"/>
      <c r="D163" s="47"/>
      <c r="E163" s="24"/>
      <c r="F163" s="25" t="str">
        <f t="shared" si="8"/>
        <v/>
      </c>
      <c r="G163" s="25" t="str">
        <f t="shared" si="9"/>
        <v/>
      </c>
      <c r="H163" s="25" t="str">
        <f t="shared" si="10"/>
        <v/>
      </c>
      <c r="I163" s="25" t="str">
        <f t="shared" si="11"/>
        <v/>
      </c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  <c r="DA163" s="25"/>
      <c r="DB163" s="25"/>
      <c r="DC163" s="25"/>
      <c r="DD163" s="25"/>
      <c r="DE163" s="25"/>
      <c r="DF163" s="25"/>
      <c r="DG163" s="25"/>
      <c r="DH163" s="25"/>
      <c r="DI163" s="25"/>
      <c r="DJ163" s="25"/>
      <c r="DK163" s="25"/>
      <c r="DL163" s="25"/>
      <c r="DM163" s="25"/>
      <c r="DN163" s="25"/>
      <c r="DO163" s="25"/>
      <c r="DP163" s="25"/>
      <c r="DQ163" s="25"/>
      <c r="DR163" s="25"/>
      <c r="DS163" s="25"/>
      <c r="DT163" s="25"/>
      <c r="DU163" s="25"/>
      <c r="DV163" s="25"/>
      <c r="DW163" s="25"/>
      <c r="DX163" s="25"/>
      <c r="DY163" s="25"/>
      <c r="DZ163" s="25"/>
      <c r="EA163" s="25"/>
      <c r="EB163" s="25"/>
      <c r="EC163" s="25"/>
      <c r="ED163" s="25"/>
      <c r="EE163" s="25"/>
      <c r="EF163" s="25"/>
      <c r="EG163" s="25"/>
      <c r="EH163" s="25"/>
      <c r="EI163" s="25"/>
      <c r="EJ163" s="25"/>
      <c r="EK163" s="25"/>
      <c r="EL163" s="25"/>
      <c r="EM163" s="25"/>
      <c r="EN163" s="25"/>
      <c r="EO163" s="25"/>
      <c r="EP163" s="25"/>
      <c r="EQ163" s="25"/>
      <c r="ER163" s="25"/>
      <c r="ES163" s="25"/>
      <c r="ET163" s="25"/>
      <c r="EU163" s="25"/>
      <c r="EV163" s="25"/>
      <c r="EW163" s="25"/>
      <c r="EX163" s="25"/>
      <c r="EY163" s="25"/>
      <c r="EZ163" s="25"/>
      <c r="FA163" s="25"/>
      <c r="FB163" s="25"/>
      <c r="FC163" s="25"/>
      <c r="FD163" s="25"/>
      <c r="FE163" s="25"/>
      <c r="FF163" s="25"/>
      <c r="FG163" s="25"/>
      <c r="FH163" s="25"/>
      <c r="FI163" s="25"/>
      <c r="FJ163" s="25"/>
      <c r="FK163" s="25"/>
      <c r="FL163" s="25"/>
      <c r="FM163" s="25"/>
      <c r="FN163" s="25"/>
      <c r="FO163" s="25"/>
      <c r="FP163" s="25"/>
      <c r="FQ163" s="25"/>
      <c r="FR163" s="25"/>
      <c r="FS163" s="25"/>
      <c r="FT163" s="25"/>
      <c r="FU163" s="25"/>
      <c r="FV163" s="25"/>
      <c r="FW163" s="25"/>
      <c r="FX163" s="25"/>
      <c r="FY163" s="25"/>
      <c r="FZ163" s="25"/>
      <c r="GA163" s="25"/>
      <c r="GB163" s="25"/>
      <c r="GC163" s="25"/>
      <c r="GD163" s="25"/>
      <c r="GE163" s="25"/>
      <c r="GF163" s="25"/>
      <c r="GG163" s="25"/>
      <c r="GH163" s="25"/>
      <c r="GI163" s="25"/>
      <c r="GJ163" s="25"/>
      <c r="GK163" s="25"/>
      <c r="GL163" s="25"/>
      <c r="GM163" s="25"/>
      <c r="GN163" s="25"/>
      <c r="GO163" s="25"/>
      <c r="GP163" s="25"/>
      <c r="GQ163" s="25"/>
      <c r="GR163" s="25"/>
      <c r="GS163" s="25"/>
      <c r="GT163" s="25"/>
      <c r="GU163" s="25"/>
      <c r="GV163" s="25"/>
      <c r="GW163" s="25"/>
      <c r="GX163" s="25"/>
      <c r="GY163" s="25"/>
      <c r="GZ163" s="25"/>
      <c r="HA163" s="25"/>
      <c r="HB163" s="25"/>
      <c r="HC163" s="25"/>
      <c r="HD163" s="25"/>
      <c r="HE163" s="25"/>
      <c r="HF163" s="25"/>
      <c r="HG163" s="25"/>
      <c r="HH163" s="25"/>
      <c r="HI163" s="25"/>
      <c r="HJ163" s="25"/>
      <c r="HK163" s="25"/>
      <c r="HL163" s="25"/>
      <c r="HM163" s="25"/>
      <c r="HN163" s="25"/>
      <c r="HO163" s="25"/>
      <c r="HP163" s="25"/>
      <c r="HQ163" s="25"/>
      <c r="HR163" s="25"/>
      <c r="HS163" s="25"/>
      <c r="HT163" s="25"/>
      <c r="HU163" s="25"/>
      <c r="HV163" s="25"/>
      <c r="HW163" s="25"/>
      <c r="HX163" s="25"/>
      <c r="HY163" s="25"/>
      <c r="HZ163" s="25"/>
      <c r="IA163" s="25"/>
      <c r="IB163" s="25"/>
      <c r="IC163" s="25"/>
      <c r="ID163" s="25"/>
      <c r="IE163" s="25"/>
      <c r="IF163" s="25"/>
      <c r="IG163" s="25"/>
    </row>
    <row r="164" spans="1:241" ht="12.75" customHeight="1">
      <c r="A164" s="44"/>
      <c r="B164" s="45"/>
      <c r="C164" s="46" t="s">
        <v>279</v>
      </c>
      <c r="D164" s="47" t="s">
        <v>132</v>
      </c>
      <c r="E164" s="24">
        <v>127</v>
      </c>
      <c r="F164" s="25">
        <f t="shared" si="8"/>
        <v>1882.9160000000002</v>
      </c>
      <c r="G164" s="25">
        <f t="shared" si="9"/>
        <v>801.15607334581046</v>
      </c>
      <c r="H164" s="25">
        <f t="shared" si="10"/>
        <v>1747.365</v>
      </c>
      <c r="I164" s="25">
        <f t="shared" si="11"/>
        <v>785.9299362182486</v>
      </c>
      <c r="J164" s="25">
        <v>1747.365</v>
      </c>
      <c r="K164" s="25">
        <v>785.9299362182486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5">
        <v>0</v>
      </c>
      <c r="T164" s="25">
        <v>0</v>
      </c>
      <c r="U164" s="25">
        <v>0</v>
      </c>
      <c r="V164" s="25">
        <v>0</v>
      </c>
      <c r="W164" s="25">
        <v>0</v>
      </c>
      <c r="X164" s="25">
        <v>0</v>
      </c>
      <c r="Y164" s="25">
        <v>0</v>
      </c>
      <c r="Z164" s="25">
        <v>0</v>
      </c>
      <c r="AA164" s="25">
        <v>0</v>
      </c>
      <c r="AB164" s="25">
        <v>0</v>
      </c>
      <c r="AC164" s="25">
        <v>0</v>
      </c>
      <c r="AD164" s="25">
        <v>0</v>
      </c>
      <c r="AE164" s="25">
        <v>0</v>
      </c>
      <c r="AF164" s="25">
        <v>0</v>
      </c>
      <c r="AG164" s="25">
        <v>0</v>
      </c>
      <c r="AH164" s="25">
        <v>8.1880000000000006</v>
      </c>
      <c r="AI164" s="25">
        <v>1161.6014899853444</v>
      </c>
      <c r="AJ164" s="25">
        <v>0</v>
      </c>
      <c r="AK164" s="25">
        <v>0</v>
      </c>
      <c r="AL164" s="25">
        <v>0</v>
      </c>
      <c r="AM164" s="25">
        <v>0</v>
      </c>
      <c r="AN164" s="25">
        <v>0</v>
      </c>
      <c r="AO164" s="25">
        <v>0</v>
      </c>
      <c r="AP164" s="25">
        <v>0</v>
      </c>
      <c r="AQ164" s="25">
        <v>0</v>
      </c>
      <c r="AR164" s="25">
        <v>0</v>
      </c>
      <c r="AS164" s="25">
        <v>0</v>
      </c>
      <c r="AT164" s="25">
        <v>0</v>
      </c>
      <c r="AU164" s="25">
        <v>0</v>
      </c>
      <c r="AV164" s="25">
        <v>0</v>
      </c>
      <c r="AW164" s="25">
        <v>0</v>
      </c>
      <c r="AX164" s="25">
        <v>0</v>
      </c>
      <c r="AY164" s="25">
        <v>0</v>
      </c>
      <c r="AZ164" s="25">
        <v>0</v>
      </c>
      <c r="BA164" s="25">
        <v>0</v>
      </c>
      <c r="BB164" s="25">
        <v>0</v>
      </c>
      <c r="BC164" s="25">
        <v>0</v>
      </c>
      <c r="BD164" s="25">
        <v>0</v>
      </c>
      <c r="BE164" s="25">
        <v>0</v>
      </c>
      <c r="BF164" s="25">
        <v>0.17499999999999999</v>
      </c>
      <c r="BG164" s="25">
        <v>25.302857142857142</v>
      </c>
      <c r="BH164" s="25">
        <v>0</v>
      </c>
      <c r="BI164" s="25">
        <v>0</v>
      </c>
      <c r="BJ164" s="25">
        <v>0</v>
      </c>
      <c r="BK164" s="25">
        <v>0</v>
      </c>
      <c r="BL164" s="25">
        <v>1.4999999999999999E-2</v>
      </c>
      <c r="BM164" s="25">
        <v>1116</v>
      </c>
      <c r="BN164" s="25">
        <v>0</v>
      </c>
      <c r="BO164" s="25">
        <v>0</v>
      </c>
      <c r="BP164" s="25">
        <v>0.625</v>
      </c>
      <c r="BQ164" s="25">
        <v>268.84160000000003</v>
      </c>
      <c r="BR164" s="25">
        <v>7.6999999999999999E-2</v>
      </c>
      <c r="BS164" s="25">
        <v>77.142857142857139</v>
      </c>
      <c r="BT164" s="25">
        <v>0</v>
      </c>
      <c r="BU164" s="25">
        <v>0</v>
      </c>
      <c r="BV164" s="25">
        <v>0</v>
      </c>
      <c r="BW164" s="25">
        <v>0</v>
      </c>
      <c r="BX164" s="25">
        <v>0</v>
      </c>
      <c r="BY164" s="25">
        <v>0</v>
      </c>
      <c r="BZ164" s="25">
        <v>91.254999999999995</v>
      </c>
      <c r="CA164" s="25">
        <v>463.27332200975286</v>
      </c>
      <c r="CB164" s="25">
        <v>0</v>
      </c>
      <c r="CC164" s="25">
        <v>0</v>
      </c>
      <c r="CD164" s="25">
        <v>5.8710000000000004</v>
      </c>
      <c r="CE164" s="25">
        <v>217.46073922670755</v>
      </c>
      <c r="CF164" s="25">
        <v>0</v>
      </c>
      <c r="CG164" s="25">
        <v>0</v>
      </c>
      <c r="CH164" s="25">
        <v>208.154</v>
      </c>
      <c r="CI164" s="25">
        <v>379.29244213418912</v>
      </c>
      <c r="CJ164" s="25">
        <v>15.593</v>
      </c>
      <c r="CK164" s="25">
        <v>2206.6908228051047</v>
      </c>
      <c r="CL164" s="25">
        <v>818.30399999999997</v>
      </c>
      <c r="CM164" s="25">
        <v>469.58378304395427</v>
      </c>
      <c r="CN164" s="25">
        <v>0</v>
      </c>
      <c r="CO164" s="25">
        <v>0</v>
      </c>
      <c r="CP164" s="25">
        <v>52.927999999999997</v>
      </c>
      <c r="CQ164" s="25">
        <v>519.01664525392994</v>
      </c>
      <c r="CR164" s="25">
        <v>0</v>
      </c>
      <c r="CS164" s="25">
        <v>0</v>
      </c>
      <c r="CT164" s="25">
        <v>0</v>
      </c>
      <c r="CU164" s="25">
        <v>0</v>
      </c>
      <c r="CV164" s="25">
        <v>0</v>
      </c>
      <c r="CW164" s="25">
        <v>0</v>
      </c>
      <c r="CX164" s="25">
        <v>0</v>
      </c>
      <c r="CY164" s="25">
        <v>0</v>
      </c>
      <c r="CZ164" s="25">
        <v>0</v>
      </c>
      <c r="DA164" s="25">
        <v>0</v>
      </c>
      <c r="DB164" s="25">
        <v>0</v>
      </c>
      <c r="DC164" s="25">
        <v>0</v>
      </c>
      <c r="DD164" s="25">
        <v>42.234999999999999</v>
      </c>
      <c r="DE164" s="25">
        <v>981.1095063336096</v>
      </c>
      <c r="DF164" s="25">
        <v>34.491</v>
      </c>
      <c r="DG164" s="25">
        <v>326.24072946565769</v>
      </c>
      <c r="DH164" s="25">
        <v>0</v>
      </c>
      <c r="DI164" s="25">
        <v>0</v>
      </c>
      <c r="DJ164" s="25">
        <v>0</v>
      </c>
      <c r="DK164" s="25">
        <v>0</v>
      </c>
      <c r="DL164" s="25">
        <v>0</v>
      </c>
      <c r="DM164" s="25">
        <v>0</v>
      </c>
      <c r="DN164" s="25">
        <v>0.70099999999999996</v>
      </c>
      <c r="DO164" s="25">
        <v>1537.1126961483594</v>
      </c>
      <c r="DP164" s="25">
        <v>0</v>
      </c>
      <c r="DQ164" s="25">
        <v>0</v>
      </c>
      <c r="DR164" s="25">
        <v>9.5000000000000001E-2</v>
      </c>
      <c r="DS164" s="25">
        <v>457.01052631578949</v>
      </c>
      <c r="DT164" s="25">
        <v>7.6580000000000004</v>
      </c>
      <c r="DU164" s="25">
        <v>180.75685557586837</v>
      </c>
      <c r="DV164" s="25">
        <v>0</v>
      </c>
      <c r="DW164" s="25">
        <v>0</v>
      </c>
      <c r="DX164" s="25">
        <v>0</v>
      </c>
      <c r="DY164" s="25">
        <v>0</v>
      </c>
      <c r="DZ164" s="25">
        <v>0</v>
      </c>
      <c r="EA164" s="25">
        <v>0</v>
      </c>
      <c r="EB164" s="25">
        <v>4.1630000000000003</v>
      </c>
      <c r="EC164" s="25">
        <v>1425.9606053326927</v>
      </c>
      <c r="ED164" s="25">
        <v>38.6</v>
      </c>
      <c r="EE164" s="25">
        <v>940.88082901554401</v>
      </c>
      <c r="EF164" s="25">
        <v>5.7220000000000004</v>
      </c>
      <c r="EG164" s="25">
        <v>435.16707444949321</v>
      </c>
      <c r="EH164" s="25">
        <v>58.03</v>
      </c>
      <c r="EI164" s="25">
        <v>311.48747199724284</v>
      </c>
      <c r="EJ164" s="25">
        <v>0</v>
      </c>
      <c r="EK164" s="25">
        <v>0</v>
      </c>
      <c r="EL164" s="25">
        <v>5.8319999999999999</v>
      </c>
      <c r="EM164" s="25">
        <v>700.97222222222229</v>
      </c>
      <c r="EN164" s="25">
        <v>0</v>
      </c>
      <c r="EO164" s="25">
        <v>0</v>
      </c>
      <c r="EP164" s="25">
        <v>0</v>
      </c>
      <c r="EQ164" s="25">
        <v>0</v>
      </c>
      <c r="ER164" s="25">
        <v>0</v>
      </c>
      <c r="ES164" s="25">
        <v>0</v>
      </c>
      <c r="ET164" s="25">
        <v>7.6879999999999997</v>
      </c>
      <c r="EU164" s="25">
        <v>249.95070239334026</v>
      </c>
      <c r="EV164" s="25">
        <v>136.809</v>
      </c>
      <c r="EW164" s="25">
        <v>816.48765066625731</v>
      </c>
      <c r="EX164" s="25">
        <v>0</v>
      </c>
      <c r="EY164" s="25">
        <v>0</v>
      </c>
      <c r="EZ164" s="25">
        <v>0</v>
      </c>
      <c r="FA164" s="25">
        <v>0</v>
      </c>
      <c r="FB164" s="25">
        <v>13.347</v>
      </c>
      <c r="FC164" s="25">
        <v>2580.3770135610998</v>
      </c>
      <c r="FD164" s="25">
        <v>0</v>
      </c>
      <c r="FE164" s="25">
        <v>0</v>
      </c>
      <c r="FF164" s="25">
        <v>69.284999999999997</v>
      </c>
      <c r="FG164" s="25">
        <v>5345.9671213105294</v>
      </c>
      <c r="FH164" s="25">
        <v>0</v>
      </c>
      <c r="FI164" s="25">
        <v>0</v>
      </c>
      <c r="FJ164" s="25">
        <v>0</v>
      </c>
      <c r="FK164" s="25">
        <v>0</v>
      </c>
      <c r="FL164" s="25">
        <v>0.315</v>
      </c>
      <c r="FM164" s="25">
        <v>4967.3142857142857</v>
      </c>
      <c r="FN164" s="25">
        <v>30.675999999999998</v>
      </c>
      <c r="FO164" s="25">
        <v>797.67978224018782</v>
      </c>
      <c r="FP164" s="25">
        <v>0</v>
      </c>
      <c r="FQ164" s="25">
        <v>0</v>
      </c>
      <c r="FR164" s="25">
        <v>6.63</v>
      </c>
      <c r="FS164" s="25">
        <v>1181.7283559577677</v>
      </c>
      <c r="FT164" s="25">
        <v>0</v>
      </c>
      <c r="FU164" s="25">
        <v>0</v>
      </c>
      <c r="FV164" s="25">
        <v>0</v>
      </c>
      <c r="FW164" s="25">
        <v>0</v>
      </c>
      <c r="FX164" s="25">
        <v>69.888999999999996</v>
      </c>
      <c r="FY164" s="25">
        <v>1566.1586945012807</v>
      </c>
      <c r="FZ164" s="25">
        <v>0</v>
      </c>
      <c r="GA164" s="25">
        <v>0</v>
      </c>
      <c r="GB164" s="25">
        <v>12.131</v>
      </c>
      <c r="GC164" s="25">
        <v>776.31885252658481</v>
      </c>
      <c r="GD164" s="25">
        <v>0.71899999999999997</v>
      </c>
      <c r="GE164" s="25">
        <v>1177.1098748261475</v>
      </c>
      <c r="GF164" s="25">
        <v>0</v>
      </c>
      <c r="GG164" s="25">
        <v>0</v>
      </c>
      <c r="GH164" s="25">
        <v>1.1639999999999999</v>
      </c>
      <c r="GI164" s="25">
        <v>688.43556701030934</v>
      </c>
      <c r="GJ164" s="25">
        <v>0</v>
      </c>
      <c r="GK164" s="25">
        <v>0</v>
      </c>
      <c r="GL164" s="25">
        <v>0</v>
      </c>
      <c r="GM164" s="25">
        <v>0</v>
      </c>
      <c r="GN164" s="25">
        <v>0</v>
      </c>
      <c r="GO164" s="25">
        <v>0</v>
      </c>
      <c r="GP164" s="25">
        <v>0</v>
      </c>
      <c r="GQ164" s="25">
        <v>0</v>
      </c>
      <c r="GR164" s="25">
        <v>129.93899999999999</v>
      </c>
      <c r="GS164" s="25">
        <v>1024.4236141574124</v>
      </c>
      <c r="GT164" s="25">
        <v>0</v>
      </c>
      <c r="GU164" s="25">
        <v>0</v>
      </c>
      <c r="GV164" s="25">
        <v>0.81499999999999995</v>
      </c>
      <c r="GW164" s="25">
        <v>10214.613496932516</v>
      </c>
      <c r="GX164" s="25">
        <v>20.821999999999999</v>
      </c>
      <c r="GY164" s="25">
        <v>750.66689078858894</v>
      </c>
      <c r="GZ164" s="25">
        <v>0</v>
      </c>
      <c r="HA164" s="25">
        <v>0</v>
      </c>
      <c r="HB164" s="25">
        <v>0</v>
      </c>
      <c r="HC164" s="25">
        <v>0</v>
      </c>
      <c r="HD164" s="25">
        <v>0</v>
      </c>
      <c r="HE164" s="25">
        <v>0</v>
      </c>
      <c r="HF164" s="25">
        <v>0</v>
      </c>
      <c r="HG164" s="25">
        <v>0</v>
      </c>
      <c r="HH164" s="25">
        <v>0</v>
      </c>
      <c r="HI164" s="25">
        <v>0</v>
      </c>
      <c r="HJ164" s="25">
        <v>0</v>
      </c>
      <c r="HK164" s="25">
        <v>0</v>
      </c>
      <c r="HL164" s="25">
        <v>45.975999999999999</v>
      </c>
      <c r="HM164" s="25">
        <v>1137.4507351661737</v>
      </c>
      <c r="HN164" s="25">
        <v>0</v>
      </c>
      <c r="HO164" s="25">
        <v>0</v>
      </c>
      <c r="HP164" s="25">
        <v>62.326000000000001</v>
      </c>
      <c r="HQ164" s="25">
        <v>912.32950935404165</v>
      </c>
      <c r="HR164" s="25">
        <v>0</v>
      </c>
      <c r="HS164" s="25">
        <v>0</v>
      </c>
      <c r="HT164" s="25">
        <v>5.6120000000000001</v>
      </c>
      <c r="HU164" s="25">
        <v>372.51354240912332</v>
      </c>
      <c r="HV164" s="25">
        <v>0</v>
      </c>
      <c r="HW164" s="25">
        <v>0</v>
      </c>
      <c r="HX164" s="25">
        <v>0</v>
      </c>
      <c r="HY164" s="25">
        <v>0</v>
      </c>
      <c r="HZ164" s="25">
        <v>5.0060000000000002</v>
      </c>
      <c r="IA164" s="25">
        <v>347.32261286456253</v>
      </c>
      <c r="IB164" s="25">
        <v>0</v>
      </c>
      <c r="IC164" s="25">
        <v>0</v>
      </c>
      <c r="ID164" s="25">
        <v>0.60599999999999998</v>
      </c>
      <c r="IE164" s="25">
        <v>580.60891089108907</v>
      </c>
      <c r="IF164" s="25">
        <v>0</v>
      </c>
      <c r="IG164" s="25">
        <v>0</v>
      </c>
    </row>
    <row r="165" spans="1:241" ht="12.75" customHeight="1">
      <c r="A165" s="44"/>
      <c r="B165" s="45"/>
      <c r="C165" s="46" t="s">
        <v>280</v>
      </c>
      <c r="D165" s="47" t="s">
        <v>281</v>
      </c>
      <c r="E165" s="24">
        <v>128</v>
      </c>
      <c r="F165" s="25">
        <f t="shared" si="8"/>
        <v>10460.854000000001</v>
      </c>
      <c r="G165" s="25">
        <f t="shared" si="9"/>
        <v>358.06598103749462</v>
      </c>
      <c r="H165" s="25">
        <f t="shared" si="10"/>
        <v>10373.17</v>
      </c>
      <c r="I165" s="25">
        <f t="shared" si="11"/>
        <v>355.71996891981911</v>
      </c>
      <c r="J165" s="25">
        <v>10373.17</v>
      </c>
      <c r="K165" s="25">
        <v>355.71996891981911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>
        <v>0</v>
      </c>
      <c r="T165" s="25">
        <v>0</v>
      </c>
      <c r="U165" s="25">
        <v>0</v>
      </c>
      <c r="V165" s="25">
        <v>0</v>
      </c>
      <c r="W165" s="25">
        <v>0</v>
      </c>
      <c r="X165" s="25">
        <v>0</v>
      </c>
      <c r="Y165" s="25">
        <v>0</v>
      </c>
      <c r="Z165" s="25">
        <v>0</v>
      </c>
      <c r="AA165" s="25">
        <v>0</v>
      </c>
      <c r="AB165" s="25">
        <v>0</v>
      </c>
      <c r="AC165" s="25">
        <v>0</v>
      </c>
      <c r="AD165" s="25">
        <v>0</v>
      </c>
      <c r="AE165" s="25">
        <v>0</v>
      </c>
      <c r="AF165" s="25">
        <v>0</v>
      </c>
      <c r="AG165" s="25">
        <v>0</v>
      </c>
      <c r="AH165" s="25">
        <v>71.349000000000004</v>
      </c>
      <c r="AI165" s="25">
        <v>787.60977729190313</v>
      </c>
      <c r="AJ165" s="25">
        <v>0</v>
      </c>
      <c r="AK165" s="25">
        <v>0</v>
      </c>
      <c r="AL165" s="25">
        <v>0</v>
      </c>
      <c r="AM165" s="25">
        <v>0</v>
      </c>
      <c r="AN165" s="25">
        <v>0</v>
      </c>
      <c r="AO165" s="25">
        <v>0</v>
      </c>
      <c r="AP165" s="25">
        <v>0</v>
      </c>
      <c r="AQ165" s="25">
        <v>0</v>
      </c>
      <c r="AR165" s="25">
        <v>0</v>
      </c>
      <c r="AS165" s="25">
        <v>0</v>
      </c>
      <c r="AT165" s="25">
        <v>0</v>
      </c>
      <c r="AU165" s="25">
        <v>0</v>
      </c>
      <c r="AV165" s="25">
        <v>0</v>
      </c>
      <c r="AW165" s="25">
        <v>0</v>
      </c>
      <c r="AX165" s="25">
        <v>0</v>
      </c>
      <c r="AY165" s="25">
        <v>0</v>
      </c>
      <c r="AZ165" s="25">
        <v>0</v>
      </c>
      <c r="BA165" s="25">
        <v>0</v>
      </c>
      <c r="BB165" s="25">
        <v>0</v>
      </c>
      <c r="BC165" s="25">
        <v>0</v>
      </c>
      <c r="BD165" s="25">
        <v>0</v>
      </c>
      <c r="BE165" s="25">
        <v>0</v>
      </c>
      <c r="BF165" s="25">
        <v>0</v>
      </c>
      <c r="BG165" s="25">
        <v>0</v>
      </c>
      <c r="BH165" s="25">
        <v>0</v>
      </c>
      <c r="BI165" s="25">
        <v>0</v>
      </c>
      <c r="BJ165" s="25">
        <v>0</v>
      </c>
      <c r="BK165" s="25">
        <v>0</v>
      </c>
      <c r="BL165" s="25">
        <v>0</v>
      </c>
      <c r="BM165" s="25">
        <v>0</v>
      </c>
      <c r="BN165" s="25">
        <v>0</v>
      </c>
      <c r="BO165" s="25">
        <v>0</v>
      </c>
      <c r="BP165" s="25">
        <v>0</v>
      </c>
      <c r="BQ165" s="25">
        <v>0</v>
      </c>
      <c r="BR165" s="25">
        <v>655.01900000000001</v>
      </c>
      <c r="BS165" s="25">
        <v>56.340896981614272</v>
      </c>
      <c r="BT165" s="25">
        <v>118.654</v>
      </c>
      <c r="BU165" s="25">
        <v>97.496106325956148</v>
      </c>
      <c r="BV165" s="25">
        <v>6.0999999999999999E-2</v>
      </c>
      <c r="BW165" s="25">
        <v>267.34426229508199</v>
      </c>
      <c r="BX165" s="25">
        <v>0</v>
      </c>
      <c r="BY165" s="25">
        <v>0</v>
      </c>
      <c r="BZ165" s="25">
        <v>2136.6570000000002</v>
      </c>
      <c r="CA165" s="25">
        <v>339.82718938978036</v>
      </c>
      <c r="CB165" s="25">
        <v>0</v>
      </c>
      <c r="CC165" s="25">
        <v>0</v>
      </c>
      <c r="CD165" s="25">
        <v>4799.6260000000002</v>
      </c>
      <c r="CE165" s="25">
        <v>118.59807743353336</v>
      </c>
      <c r="CF165" s="25">
        <v>0</v>
      </c>
      <c r="CG165" s="25">
        <v>0</v>
      </c>
      <c r="CH165" s="25">
        <v>291.40800000000002</v>
      </c>
      <c r="CI165" s="25">
        <v>335.01697619831987</v>
      </c>
      <c r="CJ165" s="25">
        <v>29.998999999999999</v>
      </c>
      <c r="CK165" s="25">
        <v>1365.295209840328</v>
      </c>
      <c r="CL165" s="25">
        <v>218.61699999999999</v>
      </c>
      <c r="CM165" s="25">
        <v>856.32044168568768</v>
      </c>
      <c r="CN165" s="25">
        <v>0</v>
      </c>
      <c r="CO165" s="25">
        <v>0</v>
      </c>
      <c r="CP165" s="25">
        <v>0</v>
      </c>
      <c r="CQ165" s="25">
        <v>0</v>
      </c>
      <c r="CR165" s="25">
        <v>0</v>
      </c>
      <c r="CS165" s="25">
        <v>0</v>
      </c>
      <c r="CT165" s="25">
        <v>0</v>
      </c>
      <c r="CU165" s="25">
        <v>0</v>
      </c>
      <c r="CV165" s="25">
        <v>0</v>
      </c>
      <c r="CW165" s="25">
        <v>0</v>
      </c>
      <c r="CX165" s="25">
        <v>0</v>
      </c>
      <c r="CY165" s="25">
        <v>0</v>
      </c>
      <c r="CZ165" s="25">
        <v>0</v>
      </c>
      <c r="DA165" s="25">
        <v>0</v>
      </c>
      <c r="DB165" s="25">
        <v>0</v>
      </c>
      <c r="DC165" s="25">
        <v>0</v>
      </c>
      <c r="DD165" s="25">
        <v>0</v>
      </c>
      <c r="DE165" s="25">
        <v>0</v>
      </c>
      <c r="DF165" s="25">
        <v>13.988</v>
      </c>
      <c r="DG165" s="25">
        <v>182.12989705461823</v>
      </c>
      <c r="DH165" s="25">
        <v>0</v>
      </c>
      <c r="DI165" s="25">
        <v>0</v>
      </c>
      <c r="DJ165" s="25">
        <v>0</v>
      </c>
      <c r="DK165" s="25">
        <v>0</v>
      </c>
      <c r="DL165" s="25">
        <v>0</v>
      </c>
      <c r="DM165" s="25">
        <v>0</v>
      </c>
      <c r="DN165" s="25">
        <v>175.13</v>
      </c>
      <c r="DO165" s="25">
        <v>1149.0700051390395</v>
      </c>
      <c r="DP165" s="25">
        <v>0</v>
      </c>
      <c r="DQ165" s="25">
        <v>0</v>
      </c>
      <c r="DR165" s="25">
        <v>10.679</v>
      </c>
      <c r="DS165" s="25">
        <v>413.70643318662792</v>
      </c>
      <c r="DT165" s="25">
        <v>0</v>
      </c>
      <c r="DU165" s="25">
        <v>0</v>
      </c>
      <c r="DV165" s="25">
        <v>145.822</v>
      </c>
      <c r="DW165" s="25">
        <v>1210.2418290792884</v>
      </c>
      <c r="DX165" s="25">
        <v>424.471</v>
      </c>
      <c r="DY165" s="25">
        <v>356.46322834775521</v>
      </c>
      <c r="DZ165" s="25">
        <v>0</v>
      </c>
      <c r="EA165" s="25">
        <v>0</v>
      </c>
      <c r="EB165" s="25">
        <v>16.079999999999998</v>
      </c>
      <c r="EC165" s="25">
        <v>1211.8917288557213</v>
      </c>
      <c r="ED165" s="25">
        <v>45.432000000000002</v>
      </c>
      <c r="EE165" s="25">
        <v>595.27951664025352</v>
      </c>
      <c r="EF165" s="25">
        <v>17.456</v>
      </c>
      <c r="EG165" s="25">
        <v>248.23911549037578</v>
      </c>
      <c r="EH165" s="25">
        <v>13.105</v>
      </c>
      <c r="EI165" s="25">
        <v>272.35398702785199</v>
      </c>
      <c r="EJ165" s="25">
        <v>0</v>
      </c>
      <c r="EK165" s="25">
        <v>0</v>
      </c>
      <c r="EL165" s="25">
        <v>0</v>
      </c>
      <c r="EM165" s="25">
        <v>0</v>
      </c>
      <c r="EN165" s="25">
        <v>0</v>
      </c>
      <c r="EO165" s="25">
        <v>0</v>
      </c>
      <c r="EP165" s="25">
        <v>32.588999999999999</v>
      </c>
      <c r="EQ165" s="25">
        <v>1751.2061738623461</v>
      </c>
      <c r="ER165" s="25">
        <v>0</v>
      </c>
      <c r="ES165" s="25">
        <v>0</v>
      </c>
      <c r="ET165" s="25">
        <v>59.776000000000003</v>
      </c>
      <c r="EU165" s="25">
        <v>484.15824076552457</v>
      </c>
      <c r="EV165" s="25">
        <v>639.07299999999998</v>
      </c>
      <c r="EW165" s="25">
        <v>1218.2864336312127</v>
      </c>
      <c r="EX165" s="25">
        <v>0</v>
      </c>
      <c r="EY165" s="25">
        <v>0</v>
      </c>
      <c r="EZ165" s="25">
        <v>0</v>
      </c>
      <c r="FA165" s="25">
        <v>0</v>
      </c>
      <c r="FB165" s="25">
        <v>2.8460000000000001</v>
      </c>
      <c r="FC165" s="25">
        <v>2981.6201686577651</v>
      </c>
      <c r="FD165" s="25">
        <v>0</v>
      </c>
      <c r="FE165" s="25">
        <v>0</v>
      </c>
      <c r="FF165" s="25">
        <v>0</v>
      </c>
      <c r="FG165" s="25">
        <v>0</v>
      </c>
      <c r="FH165" s="25">
        <v>0</v>
      </c>
      <c r="FI165" s="25">
        <v>0</v>
      </c>
      <c r="FJ165" s="25">
        <v>0</v>
      </c>
      <c r="FK165" s="25">
        <v>0</v>
      </c>
      <c r="FL165" s="25">
        <v>0</v>
      </c>
      <c r="FM165" s="25">
        <v>0</v>
      </c>
      <c r="FN165" s="25">
        <v>146.143</v>
      </c>
      <c r="FO165" s="25">
        <v>762.39343656555559</v>
      </c>
      <c r="FP165" s="25">
        <v>0</v>
      </c>
      <c r="FQ165" s="25">
        <v>0</v>
      </c>
      <c r="FR165" s="25">
        <v>0</v>
      </c>
      <c r="FS165" s="25">
        <v>0</v>
      </c>
      <c r="FT165" s="25">
        <v>0</v>
      </c>
      <c r="FU165" s="25">
        <v>0</v>
      </c>
      <c r="FV165" s="25">
        <v>0</v>
      </c>
      <c r="FW165" s="25">
        <v>0</v>
      </c>
      <c r="FX165" s="25">
        <v>276.46499999999997</v>
      </c>
      <c r="FY165" s="25">
        <v>1189.5776969960032</v>
      </c>
      <c r="FZ165" s="25">
        <v>0</v>
      </c>
      <c r="GA165" s="25">
        <v>0</v>
      </c>
      <c r="GB165" s="25">
        <v>15.154</v>
      </c>
      <c r="GC165" s="25">
        <v>799.14748581232686</v>
      </c>
      <c r="GD165" s="25">
        <v>0</v>
      </c>
      <c r="GE165" s="25">
        <v>0</v>
      </c>
      <c r="GF165" s="25">
        <v>0</v>
      </c>
      <c r="GG165" s="25">
        <v>0</v>
      </c>
      <c r="GH165" s="25">
        <v>0</v>
      </c>
      <c r="GI165" s="25">
        <v>0</v>
      </c>
      <c r="GJ165" s="25">
        <v>17.571000000000002</v>
      </c>
      <c r="GK165" s="25">
        <v>2745.8737123669684</v>
      </c>
      <c r="GL165" s="25">
        <v>0</v>
      </c>
      <c r="GM165" s="25">
        <v>0</v>
      </c>
      <c r="GN165" s="25">
        <v>0</v>
      </c>
      <c r="GO165" s="25">
        <v>0</v>
      </c>
      <c r="GP165" s="25">
        <v>0</v>
      </c>
      <c r="GQ165" s="25">
        <v>0</v>
      </c>
      <c r="GR165" s="25">
        <v>24.013000000000002</v>
      </c>
      <c r="GS165" s="25">
        <v>1934.9312455753134</v>
      </c>
      <c r="GT165" s="25">
        <v>0</v>
      </c>
      <c r="GU165" s="25">
        <v>0</v>
      </c>
      <c r="GV165" s="25">
        <v>1.61</v>
      </c>
      <c r="GW165" s="25">
        <v>17374.98633540373</v>
      </c>
      <c r="GX165" s="25">
        <v>7.6749999999999998</v>
      </c>
      <c r="GY165" s="25">
        <v>898.64325732899022</v>
      </c>
      <c r="GZ165" s="25">
        <v>0</v>
      </c>
      <c r="HA165" s="25">
        <v>0</v>
      </c>
      <c r="HB165" s="25">
        <v>0</v>
      </c>
      <c r="HC165" s="25">
        <v>0</v>
      </c>
      <c r="HD165" s="25">
        <v>0</v>
      </c>
      <c r="HE165" s="25">
        <v>0</v>
      </c>
      <c r="HF165" s="25">
        <v>0</v>
      </c>
      <c r="HG165" s="25">
        <v>0</v>
      </c>
      <c r="HH165" s="25">
        <v>0</v>
      </c>
      <c r="HI165" s="25">
        <v>0</v>
      </c>
      <c r="HJ165" s="25">
        <v>0</v>
      </c>
      <c r="HK165" s="25">
        <v>0</v>
      </c>
      <c r="HL165" s="25">
        <v>0</v>
      </c>
      <c r="HM165" s="25">
        <v>0</v>
      </c>
      <c r="HN165" s="25">
        <v>0</v>
      </c>
      <c r="HO165" s="25">
        <v>0</v>
      </c>
      <c r="HP165" s="25">
        <v>14.728</v>
      </c>
      <c r="HQ165" s="25">
        <v>787.11902498642041</v>
      </c>
      <c r="HR165" s="25">
        <v>0</v>
      </c>
      <c r="HS165" s="25">
        <v>0</v>
      </c>
      <c r="HT165" s="25">
        <v>63.670999999999999</v>
      </c>
      <c r="HU165" s="25">
        <v>145.57233277316203</v>
      </c>
      <c r="HV165" s="25">
        <v>0</v>
      </c>
      <c r="HW165" s="25">
        <v>0</v>
      </c>
      <c r="HX165" s="25">
        <v>0</v>
      </c>
      <c r="HY165" s="25">
        <v>0</v>
      </c>
      <c r="HZ165" s="25">
        <v>62.237000000000002</v>
      </c>
      <c r="IA165" s="25">
        <v>121.01920079695357</v>
      </c>
      <c r="IB165" s="25">
        <v>0</v>
      </c>
      <c r="IC165" s="25">
        <v>0</v>
      </c>
      <c r="ID165" s="25">
        <v>1.4339999999999999</v>
      </c>
      <c r="IE165" s="25">
        <v>1211.2022315202232</v>
      </c>
      <c r="IF165" s="25">
        <v>0</v>
      </c>
      <c r="IG165" s="25">
        <v>0</v>
      </c>
    </row>
    <row r="166" spans="1:241" s="48" customFormat="1" ht="12.75" customHeight="1">
      <c r="A166" s="26"/>
      <c r="B166" s="27"/>
      <c r="C166" s="28"/>
      <c r="D166" s="29"/>
      <c r="E166" s="30"/>
      <c r="F166" s="31" t="str">
        <f t="shared" si="8"/>
        <v/>
      </c>
      <c r="G166" s="31" t="str">
        <f t="shared" si="9"/>
        <v/>
      </c>
      <c r="H166" s="31" t="str">
        <f t="shared" si="10"/>
        <v/>
      </c>
      <c r="I166" s="31" t="str">
        <f t="shared" si="11"/>
        <v/>
      </c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  <c r="AN166" s="31"/>
      <c r="AO166" s="31"/>
      <c r="AP166" s="31"/>
      <c r="AQ166" s="31"/>
      <c r="AR166" s="31"/>
      <c r="AS166" s="31"/>
      <c r="AT166" s="31"/>
      <c r="AU166" s="31"/>
      <c r="AV166" s="31"/>
      <c r="AW166" s="31"/>
      <c r="AX166" s="31"/>
      <c r="AY166" s="31"/>
      <c r="AZ166" s="31"/>
      <c r="BA166" s="31"/>
      <c r="BB166" s="31"/>
      <c r="BC166" s="31"/>
      <c r="BD166" s="31"/>
      <c r="BE166" s="31"/>
      <c r="BF166" s="31"/>
      <c r="BG166" s="31"/>
      <c r="BH166" s="31"/>
      <c r="BI166" s="31"/>
      <c r="BJ166" s="31"/>
      <c r="BK166" s="31"/>
      <c r="BL166" s="31"/>
      <c r="BM166" s="31"/>
      <c r="BN166" s="31"/>
      <c r="BO166" s="31"/>
      <c r="BP166" s="31"/>
      <c r="BQ166" s="31"/>
      <c r="BR166" s="31"/>
      <c r="BS166" s="31"/>
      <c r="BT166" s="31"/>
      <c r="BU166" s="31"/>
      <c r="BV166" s="31"/>
      <c r="BW166" s="31"/>
      <c r="BX166" s="31"/>
      <c r="BY166" s="31"/>
      <c r="BZ166" s="31"/>
      <c r="CA166" s="31"/>
      <c r="CB166" s="31"/>
      <c r="CC166" s="31"/>
      <c r="CD166" s="31"/>
      <c r="CE166" s="31"/>
      <c r="CF166" s="31"/>
      <c r="CG166" s="31"/>
      <c r="CH166" s="31"/>
      <c r="CI166" s="31"/>
      <c r="CJ166" s="31"/>
      <c r="CK166" s="31"/>
      <c r="CL166" s="31"/>
      <c r="CM166" s="31"/>
      <c r="CN166" s="31"/>
      <c r="CO166" s="31"/>
      <c r="CP166" s="31"/>
      <c r="CQ166" s="31"/>
      <c r="CR166" s="31"/>
      <c r="CS166" s="31"/>
      <c r="CT166" s="31"/>
      <c r="CU166" s="31"/>
      <c r="CV166" s="31"/>
      <c r="CW166" s="31"/>
      <c r="CX166" s="31"/>
      <c r="CY166" s="31"/>
      <c r="CZ166" s="31"/>
      <c r="DA166" s="31"/>
      <c r="DB166" s="31"/>
      <c r="DC166" s="31"/>
      <c r="DD166" s="31"/>
      <c r="DE166" s="31"/>
      <c r="DF166" s="31"/>
      <c r="DG166" s="31"/>
      <c r="DH166" s="31"/>
      <c r="DI166" s="31"/>
      <c r="DJ166" s="31"/>
      <c r="DK166" s="31"/>
      <c r="DL166" s="31"/>
      <c r="DM166" s="31"/>
      <c r="DN166" s="31"/>
      <c r="DO166" s="31"/>
      <c r="DP166" s="31"/>
      <c r="DQ166" s="31"/>
      <c r="DR166" s="31"/>
      <c r="DS166" s="31"/>
      <c r="DT166" s="31"/>
      <c r="DU166" s="31"/>
      <c r="DV166" s="31"/>
      <c r="DW166" s="31"/>
      <c r="DX166" s="31"/>
      <c r="DY166" s="31"/>
      <c r="DZ166" s="31"/>
      <c r="EA166" s="31"/>
      <c r="EB166" s="31"/>
      <c r="EC166" s="31"/>
      <c r="ED166" s="31"/>
      <c r="EE166" s="31"/>
      <c r="EF166" s="31"/>
      <c r="EG166" s="31"/>
      <c r="EH166" s="31"/>
      <c r="EI166" s="31"/>
      <c r="EJ166" s="31"/>
      <c r="EK166" s="31"/>
      <c r="EL166" s="31"/>
      <c r="EM166" s="31"/>
      <c r="EN166" s="31"/>
      <c r="EO166" s="31"/>
      <c r="EP166" s="31"/>
      <c r="EQ166" s="31"/>
      <c r="ER166" s="31"/>
      <c r="ES166" s="31"/>
      <c r="ET166" s="31"/>
      <c r="EU166" s="31"/>
      <c r="EV166" s="31"/>
      <c r="EW166" s="31"/>
      <c r="EX166" s="31"/>
      <c r="EY166" s="31"/>
      <c r="EZ166" s="31"/>
      <c r="FA166" s="31"/>
      <c r="FB166" s="31"/>
      <c r="FC166" s="31"/>
      <c r="FD166" s="31"/>
      <c r="FE166" s="31"/>
      <c r="FF166" s="31"/>
      <c r="FG166" s="31"/>
      <c r="FH166" s="31"/>
      <c r="FI166" s="31"/>
      <c r="FJ166" s="31"/>
      <c r="FK166" s="31"/>
      <c r="FL166" s="31"/>
      <c r="FM166" s="31"/>
      <c r="FN166" s="31"/>
      <c r="FO166" s="31"/>
      <c r="FP166" s="31"/>
      <c r="FQ166" s="31"/>
      <c r="FR166" s="31"/>
      <c r="FS166" s="31"/>
      <c r="FT166" s="31"/>
      <c r="FU166" s="31"/>
      <c r="FV166" s="31"/>
      <c r="FW166" s="31"/>
      <c r="FX166" s="31"/>
      <c r="FY166" s="31"/>
      <c r="FZ166" s="31"/>
      <c r="GA166" s="31"/>
      <c r="GB166" s="31"/>
      <c r="GC166" s="31"/>
      <c r="GD166" s="31"/>
      <c r="GE166" s="31"/>
      <c r="GF166" s="31"/>
      <c r="GG166" s="31"/>
      <c r="GH166" s="31"/>
      <c r="GI166" s="31"/>
      <c r="GJ166" s="31"/>
      <c r="GK166" s="31"/>
      <c r="GL166" s="31"/>
      <c r="GM166" s="31"/>
      <c r="GN166" s="31"/>
      <c r="GO166" s="31"/>
      <c r="GP166" s="31"/>
      <c r="GQ166" s="31"/>
      <c r="GR166" s="31"/>
      <c r="GS166" s="31"/>
      <c r="GT166" s="31"/>
      <c r="GU166" s="31"/>
      <c r="GV166" s="31"/>
      <c r="GW166" s="31"/>
      <c r="GX166" s="31"/>
      <c r="GY166" s="31"/>
      <c r="GZ166" s="31"/>
      <c r="HA166" s="31"/>
      <c r="HB166" s="31"/>
      <c r="HC166" s="31"/>
      <c r="HD166" s="31"/>
      <c r="HE166" s="31"/>
      <c r="HF166" s="31"/>
      <c r="HG166" s="31"/>
      <c r="HH166" s="31"/>
      <c r="HI166" s="31"/>
      <c r="HJ166" s="31"/>
      <c r="HK166" s="31"/>
      <c r="HL166" s="31"/>
      <c r="HM166" s="31"/>
      <c r="HN166" s="31"/>
      <c r="HO166" s="31"/>
      <c r="HP166" s="31"/>
      <c r="HQ166" s="31"/>
      <c r="HR166" s="31"/>
      <c r="HS166" s="31"/>
      <c r="HT166" s="31"/>
      <c r="HU166" s="31"/>
      <c r="HV166" s="31"/>
      <c r="HW166" s="31"/>
      <c r="HX166" s="31"/>
      <c r="HY166" s="31"/>
      <c r="HZ166" s="31"/>
      <c r="IA166" s="31"/>
      <c r="IB166" s="31"/>
      <c r="IC166" s="31"/>
      <c r="ID166" s="31"/>
      <c r="IE166" s="31"/>
      <c r="IF166" s="31"/>
      <c r="IG166" s="31"/>
    </row>
    <row r="167" spans="1:241" s="48" customFormat="1" ht="12.75" customHeight="1">
      <c r="A167" s="26"/>
      <c r="B167" s="27" t="s">
        <v>282</v>
      </c>
      <c r="C167" s="28"/>
      <c r="D167" s="29"/>
      <c r="E167" s="30">
        <v>129</v>
      </c>
      <c r="F167" s="31">
        <f t="shared" si="8"/>
        <v>416330.53900000005</v>
      </c>
      <c r="G167" s="31">
        <f t="shared" si="9"/>
        <v>301.18046731373693</v>
      </c>
      <c r="H167" s="31">
        <f t="shared" si="10"/>
        <v>412833.37700000004</v>
      </c>
      <c r="I167" s="31">
        <f t="shared" si="11"/>
        <v>299.60129378056558</v>
      </c>
      <c r="J167" s="31">
        <v>329424.67200000002</v>
      </c>
      <c r="K167" s="31">
        <v>293.7453802458366</v>
      </c>
      <c r="L167" s="31">
        <v>83389.057000000001</v>
      </c>
      <c r="M167" s="31">
        <v>322.23276808370673</v>
      </c>
      <c r="N167" s="31">
        <v>0</v>
      </c>
      <c r="O167" s="31">
        <v>0</v>
      </c>
      <c r="P167" s="31">
        <v>676.34199999999998</v>
      </c>
      <c r="Q167" s="31">
        <v>2581.4354793876469</v>
      </c>
      <c r="R167" s="31">
        <v>0</v>
      </c>
      <c r="S167" s="31">
        <v>0</v>
      </c>
      <c r="T167" s="31">
        <v>0</v>
      </c>
      <c r="U167" s="31">
        <v>0</v>
      </c>
      <c r="V167" s="31">
        <v>2635.018</v>
      </c>
      <c r="W167" s="31">
        <v>462.39205121179435</v>
      </c>
      <c r="X167" s="31">
        <v>3.2069999999999999</v>
      </c>
      <c r="Y167" s="31">
        <v>130.49890863735578</v>
      </c>
      <c r="Z167" s="31">
        <v>855.15700000000004</v>
      </c>
      <c r="AA167" s="31">
        <v>1305.6496374349974</v>
      </c>
      <c r="AB167" s="31">
        <v>0</v>
      </c>
      <c r="AC167" s="31">
        <v>0</v>
      </c>
      <c r="AD167" s="31">
        <v>2316.6529999999998</v>
      </c>
      <c r="AE167" s="31">
        <v>1011.1575574762384</v>
      </c>
      <c r="AF167" s="31">
        <v>9338.89</v>
      </c>
      <c r="AG167" s="31">
        <v>497.40096992254968</v>
      </c>
      <c r="AH167" s="31">
        <v>3046.5790000000002</v>
      </c>
      <c r="AI167" s="31">
        <v>613.4382637049622</v>
      </c>
      <c r="AJ167" s="31">
        <v>8807.5149999999994</v>
      </c>
      <c r="AK167" s="31">
        <v>309.56874918748366</v>
      </c>
      <c r="AL167" s="31">
        <v>70.837000000000003</v>
      </c>
      <c r="AM167" s="31">
        <v>629.06650479269308</v>
      </c>
      <c r="AN167" s="31">
        <v>0</v>
      </c>
      <c r="AO167" s="31">
        <v>0</v>
      </c>
      <c r="AP167" s="31">
        <v>177.69900000000001</v>
      </c>
      <c r="AQ167" s="31">
        <v>816.2373001536306</v>
      </c>
      <c r="AR167" s="31">
        <v>0.1</v>
      </c>
      <c r="AS167" s="31">
        <v>490.52</v>
      </c>
      <c r="AT167" s="31">
        <v>178.994</v>
      </c>
      <c r="AU167" s="31">
        <v>598.45817736907384</v>
      </c>
      <c r="AV167" s="31">
        <v>0</v>
      </c>
      <c r="AW167" s="31">
        <v>0</v>
      </c>
      <c r="AX167" s="31">
        <v>215.245</v>
      </c>
      <c r="AY167" s="31">
        <v>687.58881739413232</v>
      </c>
      <c r="AZ167" s="31">
        <v>12815.541999999999</v>
      </c>
      <c r="BA167" s="31">
        <v>349.50416572315083</v>
      </c>
      <c r="BB167" s="31">
        <v>65231.06</v>
      </c>
      <c r="BC167" s="31">
        <v>298.75701630480944</v>
      </c>
      <c r="BD167" s="31">
        <v>1308.33</v>
      </c>
      <c r="BE167" s="31">
        <v>200.08561524997518</v>
      </c>
      <c r="BF167" s="31">
        <v>66.186999999999998</v>
      </c>
      <c r="BG167" s="31">
        <v>223.28762445797514</v>
      </c>
      <c r="BH167" s="31">
        <v>1.202</v>
      </c>
      <c r="BI167" s="31">
        <v>435.51247920133108</v>
      </c>
      <c r="BJ167" s="31">
        <v>0</v>
      </c>
      <c r="BK167" s="31">
        <v>0</v>
      </c>
      <c r="BL167" s="31">
        <v>3.4000000000000002E-2</v>
      </c>
      <c r="BM167" s="31">
        <v>521.41176470588232</v>
      </c>
      <c r="BN167" s="31">
        <v>70.531999999999996</v>
      </c>
      <c r="BO167" s="31">
        <v>204.27947598253277</v>
      </c>
      <c r="BP167" s="31">
        <v>0</v>
      </c>
      <c r="BQ167" s="31">
        <v>0</v>
      </c>
      <c r="BR167" s="31">
        <v>41485.089</v>
      </c>
      <c r="BS167" s="31">
        <v>73.056113800310271</v>
      </c>
      <c r="BT167" s="31">
        <v>37593.296999999999</v>
      </c>
      <c r="BU167" s="31">
        <v>106.77382095536872</v>
      </c>
      <c r="BV167" s="31">
        <v>4840.3829999999998</v>
      </c>
      <c r="BW167" s="31">
        <v>104.1414883904848</v>
      </c>
      <c r="BX167" s="31">
        <v>108.783</v>
      </c>
      <c r="BY167" s="31">
        <v>1052.1712583767685</v>
      </c>
      <c r="BZ167" s="31">
        <v>49313.962</v>
      </c>
      <c r="CA167" s="31">
        <v>299.69030292070227</v>
      </c>
      <c r="CB167" s="31">
        <v>6442.4979999999996</v>
      </c>
      <c r="CC167" s="31">
        <v>179.90848301388684</v>
      </c>
      <c r="CD167" s="31">
        <v>91945.365000000005</v>
      </c>
      <c r="CE167" s="31">
        <v>136.16979463837029</v>
      </c>
      <c r="CF167" s="31">
        <v>7.7480000000000002</v>
      </c>
      <c r="CG167" s="31">
        <v>1100.4207537429013</v>
      </c>
      <c r="CH167" s="31">
        <v>26079.4</v>
      </c>
      <c r="CI167" s="31">
        <v>627.4201172572989</v>
      </c>
      <c r="CJ167" s="31">
        <v>389.637</v>
      </c>
      <c r="CK167" s="31">
        <v>1350.2164322176795</v>
      </c>
      <c r="CL167" s="31">
        <v>762.76900000000001</v>
      </c>
      <c r="CM167" s="31">
        <v>663.27813663114262</v>
      </c>
      <c r="CN167" s="31">
        <v>0</v>
      </c>
      <c r="CO167" s="31">
        <v>0</v>
      </c>
      <c r="CP167" s="31">
        <v>0.14000000000000001</v>
      </c>
      <c r="CQ167" s="31">
        <v>705.85714285714289</v>
      </c>
      <c r="CR167" s="31">
        <v>0</v>
      </c>
      <c r="CS167" s="31">
        <v>0</v>
      </c>
      <c r="CT167" s="31">
        <v>0.13200000000000001</v>
      </c>
      <c r="CU167" s="31">
        <v>405</v>
      </c>
      <c r="CV167" s="31">
        <v>0</v>
      </c>
      <c r="CW167" s="31">
        <v>0</v>
      </c>
      <c r="CX167" s="31">
        <v>0</v>
      </c>
      <c r="CY167" s="31">
        <v>0</v>
      </c>
      <c r="CZ167" s="31">
        <v>0</v>
      </c>
      <c r="DA167" s="31">
        <v>0</v>
      </c>
      <c r="DB167" s="31">
        <v>0</v>
      </c>
      <c r="DC167" s="31">
        <v>0</v>
      </c>
      <c r="DD167" s="31">
        <v>0</v>
      </c>
      <c r="DE167" s="31">
        <v>0</v>
      </c>
      <c r="DF167" s="31">
        <v>0.83899999999999997</v>
      </c>
      <c r="DG167" s="31">
        <v>551.19904648390946</v>
      </c>
      <c r="DH167" s="31">
        <v>171.78100000000001</v>
      </c>
      <c r="DI167" s="31">
        <v>387.71277382248331</v>
      </c>
      <c r="DJ167" s="31">
        <v>717.95600000000002</v>
      </c>
      <c r="DK167" s="31">
        <v>266.86351252723011</v>
      </c>
      <c r="DL167" s="31">
        <v>25.247</v>
      </c>
      <c r="DM167" s="31">
        <v>577.85970610369543</v>
      </c>
      <c r="DN167" s="31">
        <v>213.86699999999999</v>
      </c>
      <c r="DO167" s="31">
        <v>1136.7074864284812</v>
      </c>
      <c r="DP167" s="31">
        <v>57.298000000000002</v>
      </c>
      <c r="DQ167" s="31">
        <v>475.7380885894795</v>
      </c>
      <c r="DR167" s="31">
        <v>948.72400000000005</v>
      </c>
      <c r="DS167" s="31">
        <v>410.4775403594723</v>
      </c>
      <c r="DT167" s="31">
        <v>130.81899999999999</v>
      </c>
      <c r="DU167" s="31">
        <v>81.952445745648561</v>
      </c>
      <c r="DV167" s="31">
        <v>3755.9340000000002</v>
      </c>
      <c r="DW167" s="31">
        <v>806.02806226094503</v>
      </c>
      <c r="DX167" s="31">
        <v>1833.3340000000001</v>
      </c>
      <c r="DY167" s="31">
        <v>324.6665975757827</v>
      </c>
      <c r="DZ167" s="31">
        <v>74.183999999999997</v>
      </c>
      <c r="EA167" s="31">
        <v>405.56039038067507</v>
      </c>
      <c r="EB167" s="31">
        <v>1160.7670000000001</v>
      </c>
      <c r="EC167" s="31">
        <v>735.38814938743087</v>
      </c>
      <c r="ED167" s="31">
        <v>785.16899999999998</v>
      </c>
      <c r="EE167" s="31">
        <v>709.11957553087291</v>
      </c>
      <c r="EF167" s="31">
        <v>1616.115</v>
      </c>
      <c r="EG167" s="31">
        <v>232.73637333976853</v>
      </c>
      <c r="EH167" s="31">
        <v>1085.423</v>
      </c>
      <c r="EI167" s="31">
        <v>273.39405282548836</v>
      </c>
      <c r="EJ167" s="31">
        <v>10.218</v>
      </c>
      <c r="EK167" s="31">
        <v>731.7642395772167</v>
      </c>
      <c r="EL167" s="31">
        <v>171.62799999999999</v>
      </c>
      <c r="EM167" s="31">
        <v>854.84226932668332</v>
      </c>
      <c r="EN167" s="31">
        <v>0</v>
      </c>
      <c r="EO167" s="31">
        <v>0</v>
      </c>
      <c r="EP167" s="31">
        <v>333.48700000000002</v>
      </c>
      <c r="EQ167" s="31">
        <v>2256.6191425752727</v>
      </c>
      <c r="ER167" s="31">
        <v>1105.7819999999999</v>
      </c>
      <c r="ES167" s="31">
        <v>3201.0280588759811</v>
      </c>
      <c r="ET167" s="31">
        <v>1117.502</v>
      </c>
      <c r="EU167" s="31">
        <v>435.93840011024588</v>
      </c>
      <c r="EV167" s="31">
        <v>25508.62</v>
      </c>
      <c r="EW167" s="31">
        <v>449.56760279466312</v>
      </c>
      <c r="EX167" s="31">
        <v>57.683</v>
      </c>
      <c r="EY167" s="31">
        <v>5770.434928835185</v>
      </c>
      <c r="EZ167" s="31">
        <v>18.419</v>
      </c>
      <c r="FA167" s="31">
        <v>4262.8248547695312</v>
      </c>
      <c r="FB167" s="31">
        <v>235.82599999999999</v>
      </c>
      <c r="FC167" s="31">
        <v>965.76896949445779</v>
      </c>
      <c r="FD167" s="31">
        <v>0</v>
      </c>
      <c r="FE167" s="31">
        <v>0</v>
      </c>
      <c r="FF167" s="31">
        <v>0.75700000000000001</v>
      </c>
      <c r="FG167" s="31">
        <v>1046.4729194187582</v>
      </c>
      <c r="FH167" s="31">
        <v>0</v>
      </c>
      <c r="FI167" s="31">
        <v>0</v>
      </c>
      <c r="FJ167" s="31">
        <v>15.948</v>
      </c>
      <c r="FK167" s="31">
        <v>1576.0174943566592</v>
      </c>
      <c r="FL167" s="31">
        <v>53.36</v>
      </c>
      <c r="FM167" s="31">
        <v>1203.9881184407795</v>
      </c>
      <c r="FN167" s="31">
        <v>1113.894</v>
      </c>
      <c r="FO167" s="31">
        <v>749.41417944615921</v>
      </c>
      <c r="FP167" s="31">
        <v>0</v>
      </c>
      <c r="FQ167" s="31">
        <v>0</v>
      </c>
      <c r="FR167" s="31">
        <v>127.973</v>
      </c>
      <c r="FS167" s="31">
        <v>899.721050534097</v>
      </c>
      <c r="FT167" s="31">
        <v>0.14699999999999999</v>
      </c>
      <c r="FU167" s="31">
        <v>538.15646258503409</v>
      </c>
      <c r="FV167" s="31">
        <v>0</v>
      </c>
      <c r="FW167" s="31">
        <v>0</v>
      </c>
      <c r="FX167" s="31">
        <v>3090.009</v>
      </c>
      <c r="FY167" s="31">
        <v>1234.4114136884391</v>
      </c>
      <c r="FZ167" s="31">
        <v>8.2850000000000001</v>
      </c>
      <c r="GA167" s="31">
        <v>1240.5432709716356</v>
      </c>
      <c r="GB167" s="31">
        <v>329.68200000000002</v>
      </c>
      <c r="GC167" s="31">
        <v>1528.8571016919334</v>
      </c>
      <c r="GD167" s="31">
        <v>4.1040000000000001</v>
      </c>
      <c r="GE167" s="31">
        <v>440.36038011695911</v>
      </c>
      <c r="GF167" s="31">
        <v>14.124000000000001</v>
      </c>
      <c r="GG167" s="31">
        <v>30356.515788728408</v>
      </c>
      <c r="GH167" s="31">
        <v>100.4</v>
      </c>
      <c r="GI167" s="31">
        <v>1473.6396015936255</v>
      </c>
      <c r="GJ167" s="31">
        <v>32.921999999999997</v>
      </c>
      <c r="GK167" s="31">
        <v>2277.8819634287102</v>
      </c>
      <c r="GL167" s="31">
        <v>1.1759999999999999</v>
      </c>
      <c r="GM167" s="31">
        <v>1895.8588435374149</v>
      </c>
      <c r="GN167" s="31">
        <v>0</v>
      </c>
      <c r="GO167" s="31">
        <v>0</v>
      </c>
      <c r="GP167" s="31">
        <v>19.648</v>
      </c>
      <c r="GQ167" s="31">
        <v>2430.3573391693812</v>
      </c>
      <c r="GR167" s="31">
        <v>1042.5060000000001</v>
      </c>
      <c r="GS167" s="31">
        <v>1219.816345421513</v>
      </c>
      <c r="GT167" s="31">
        <v>12.272</v>
      </c>
      <c r="GU167" s="31">
        <v>3612.1853813559323</v>
      </c>
      <c r="GV167" s="31">
        <v>35.082999999999998</v>
      </c>
      <c r="GW167" s="31">
        <v>7504.7968246729188</v>
      </c>
      <c r="GX167" s="31">
        <v>461.19</v>
      </c>
      <c r="GY167" s="31">
        <v>980.27161473579224</v>
      </c>
      <c r="GZ167" s="31">
        <v>25.300999999999998</v>
      </c>
      <c r="HA167" s="31">
        <v>1466.7856606458242</v>
      </c>
      <c r="HB167" s="31">
        <v>80.632000000000005</v>
      </c>
      <c r="HC167" s="31">
        <v>815.24371217382679</v>
      </c>
      <c r="HD167" s="31">
        <v>0</v>
      </c>
      <c r="HE167" s="31">
        <v>0</v>
      </c>
      <c r="HF167" s="31">
        <v>0</v>
      </c>
      <c r="HG167" s="31">
        <v>0</v>
      </c>
      <c r="HH167" s="31">
        <v>0</v>
      </c>
      <c r="HI167" s="31">
        <v>0</v>
      </c>
      <c r="HJ167" s="31">
        <v>0</v>
      </c>
      <c r="HK167" s="31">
        <v>0</v>
      </c>
      <c r="HL167" s="31">
        <v>104.681</v>
      </c>
      <c r="HM167" s="31">
        <v>1235.4587460952798</v>
      </c>
      <c r="HN167" s="31">
        <v>1.258</v>
      </c>
      <c r="HO167" s="31">
        <v>2156.7718600953895</v>
      </c>
      <c r="HP167" s="31">
        <v>335.61900000000003</v>
      </c>
      <c r="HQ167" s="31">
        <v>965.70418838027638</v>
      </c>
      <c r="HR167" s="31">
        <v>11.013999999999999</v>
      </c>
      <c r="HS167" s="31">
        <v>3778.4201924822951</v>
      </c>
      <c r="HT167" s="31">
        <v>2442.2060000000001</v>
      </c>
      <c r="HU167" s="31">
        <v>158.79380691063733</v>
      </c>
      <c r="HV167" s="31">
        <v>0.17799999999999999</v>
      </c>
      <c r="HW167" s="31">
        <v>7924.9550561797751</v>
      </c>
      <c r="HX167" s="31">
        <v>0</v>
      </c>
      <c r="HY167" s="31">
        <v>0</v>
      </c>
      <c r="HZ167" s="31">
        <v>47.383000000000003</v>
      </c>
      <c r="IA167" s="31">
        <v>512.78209484414242</v>
      </c>
      <c r="IB167" s="31">
        <v>0.17799999999999999</v>
      </c>
      <c r="IC167" s="31">
        <v>7924.9550561797751</v>
      </c>
      <c r="ID167" s="31">
        <v>2394.8229999999999</v>
      </c>
      <c r="IE167" s="31">
        <v>151.78993771147179</v>
      </c>
      <c r="IF167" s="31">
        <v>0</v>
      </c>
      <c r="IG167" s="31">
        <v>0</v>
      </c>
    </row>
    <row r="168" spans="1:241" ht="12.75" customHeight="1">
      <c r="A168" s="44"/>
      <c r="B168" s="45"/>
      <c r="C168" s="46" t="s">
        <v>283</v>
      </c>
      <c r="D168" s="47" t="s">
        <v>284</v>
      </c>
      <c r="E168" s="24">
        <v>130</v>
      </c>
      <c r="F168" s="25">
        <f t="shared" si="8"/>
        <v>8152.4770000000008</v>
      </c>
      <c r="G168" s="25">
        <f t="shared" si="9"/>
        <v>929.02422061417633</v>
      </c>
      <c r="H168" s="25">
        <f t="shared" si="10"/>
        <v>8102.5020000000004</v>
      </c>
      <c r="I168" s="25">
        <f t="shared" si="11"/>
        <v>927.97927603103312</v>
      </c>
      <c r="J168" s="25">
        <v>8100.5050000000001</v>
      </c>
      <c r="K168" s="25">
        <v>927.72676938042741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5">
        <v>0</v>
      </c>
      <c r="T168" s="25">
        <v>0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25">
        <v>0</v>
      </c>
      <c r="AA168" s="25">
        <v>0</v>
      </c>
      <c r="AB168" s="25">
        <v>0</v>
      </c>
      <c r="AC168" s="25">
        <v>0</v>
      </c>
      <c r="AD168" s="25">
        <v>0</v>
      </c>
      <c r="AE168" s="25">
        <v>0</v>
      </c>
      <c r="AF168" s="25">
        <v>0</v>
      </c>
      <c r="AG168" s="25">
        <v>0</v>
      </c>
      <c r="AH168" s="25">
        <v>14.869</v>
      </c>
      <c r="AI168" s="25">
        <v>917.93947138341514</v>
      </c>
      <c r="AJ168" s="25">
        <v>0</v>
      </c>
      <c r="AK168" s="25">
        <v>0</v>
      </c>
      <c r="AL168" s="25">
        <v>0</v>
      </c>
      <c r="AM168" s="25">
        <v>0</v>
      </c>
      <c r="AN168" s="25">
        <v>0</v>
      </c>
      <c r="AO168" s="25">
        <v>0</v>
      </c>
      <c r="AP168" s="25">
        <v>0</v>
      </c>
      <c r="AQ168" s="25">
        <v>0</v>
      </c>
      <c r="AR168" s="25">
        <v>0</v>
      </c>
      <c r="AS168" s="25">
        <v>0</v>
      </c>
      <c r="AT168" s="25">
        <v>0</v>
      </c>
      <c r="AU168" s="25">
        <v>0</v>
      </c>
      <c r="AV168" s="25">
        <v>0</v>
      </c>
      <c r="AW168" s="25">
        <v>0</v>
      </c>
      <c r="AX168" s="25">
        <v>0.06</v>
      </c>
      <c r="AY168" s="25">
        <v>648</v>
      </c>
      <c r="AZ168" s="25">
        <v>14.574999999999999</v>
      </c>
      <c r="BA168" s="25">
        <v>554.03265866209256</v>
      </c>
      <c r="BB168" s="25">
        <v>0</v>
      </c>
      <c r="BC168" s="25">
        <v>0</v>
      </c>
      <c r="BD168" s="25">
        <v>3.9060000000000001</v>
      </c>
      <c r="BE168" s="25">
        <v>348.13261648745521</v>
      </c>
      <c r="BF168" s="25">
        <v>10.813000000000001</v>
      </c>
      <c r="BG168" s="25">
        <v>67.149172292610757</v>
      </c>
      <c r="BH168" s="25">
        <v>0</v>
      </c>
      <c r="BI168" s="25">
        <v>0</v>
      </c>
      <c r="BJ168" s="25">
        <v>0</v>
      </c>
      <c r="BK168" s="25">
        <v>0</v>
      </c>
      <c r="BL168" s="25">
        <v>0</v>
      </c>
      <c r="BM168" s="25">
        <v>0</v>
      </c>
      <c r="BN168" s="25">
        <v>0.13300000000000001</v>
      </c>
      <c r="BO168" s="25">
        <v>222.49624060150376</v>
      </c>
      <c r="BP168" s="25">
        <v>0</v>
      </c>
      <c r="BQ168" s="25">
        <v>0</v>
      </c>
      <c r="BR168" s="25">
        <v>204.63399999999999</v>
      </c>
      <c r="BS168" s="25">
        <v>323.61926659303924</v>
      </c>
      <c r="BT168" s="25">
        <v>13.647</v>
      </c>
      <c r="BU168" s="25">
        <v>291.43064409760387</v>
      </c>
      <c r="BV168" s="25">
        <v>0.252</v>
      </c>
      <c r="BW168" s="25">
        <v>123.85714285714286</v>
      </c>
      <c r="BX168" s="25">
        <v>0</v>
      </c>
      <c r="BY168" s="25">
        <v>0</v>
      </c>
      <c r="BZ168" s="25">
        <v>464.66300000000001</v>
      </c>
      <c r="CA168" s="25">
        <v>409.89647120601381</v>
      </c>
      <c r="CB168" s="25">
        <v>63.835000000000001</v>
      </c>
      <c r="CC168" s="25">
        <v>119.06985196208976</v>
      </c>
      <c r="CD168" s="25">
        <v>371.98399999999998</v>
      </c>
      <c r="CE168" s="25">
        <v>145.99760204739988</v>
      </c>
      <c r="CF168" s="25">
        <v>5.6239999999999997</v>
      </c>
      <c r="CG168" s="25">
        <v>1206.7425320056898</v>
      </c>
      <c r="CH168" s="25">
        <v>114.72</v>
      </c>
      <c r="CI168" s="25">
        <v>472.03593096234312</v>
      </c>
      <c r="CJ168" s="25">
        <v>53.603000000000002</v>
      </c>
      <c r="CK168" s="25">
        <v>831.49079342574112</v>
      </c>
      <c r="CL168" s="25">
        <v>596.58500000000004</v>
      </c>
      <c r="CM168" s="25">
        <v>679.01459305882645</v>
      </c>
      <c r="CN168" s="25">
        <v>0</v>
      </c>
      <c r="CO168" s="25">
        <v>0</v>
      </c>
      <c r="CP168" s="25">
        <v>0</v>
      </c>
      <c r="CQ168" s="25">
        <v>0</v>
      </c>
      <c r="CR168" s="25">
        <v>0</v>
      </c>
      <c r="CS168" s="25">
        <v>0</v>
      </c>
      <c r="CT168" s="25">
        <v>0.13200000000000001</v>
      </c>
      <c r="CU168" s="25">
        <v>405</v>
      </c>
      <c r="CV168" s="25">
        <v>0</v>
      </c>
      <c r="CW168" s="25">
        <v>0</v>
      </c>
      <c r="CX168" s="25">
        <v>0</v>
      </c>
      <c r="CY168" s="25">
        <v>0</v>
      </c>
      <c r="CZ168" s="25">
        <v>0</v>
      </c>
      <c r="DA168" s="25">
        <v>0</v>
      </c>
      <c r="DB168" s="25">
        <v>0</v>
      </c>
      <c r="DC168" s="25">
        <v>0</v>
      </c>
      <c r="DD168" s="25">
        <v>0</v>
      </c>
      <c r="DE168" s="25">
        <v>0</v>
      </c>
      <c r="DF168" s="25">
        <v>0</v>
      </c>
      <c r="DG168" s="25">
        <v>0</v>
      </c>
      <c r="DH168" s="25">
        <v>38.982999999999997</v>
      </c>
      <c r="DI168" s="25">
        <v>325.79234538132005</v>
      </c>
      <c r="DJ168" s="25">
        <v>342.79899999999998</v>
      </c>
      <c r="DK168" s="25">
        <v>235.38476483303629</v>
      </c>
      <c r="DL168" s="25">
        <v>7.4740000000000002</v>
      </c>
      <c r="DM168" s="25">
        <v>825.5338506823656</v>
      </c>
      <c r="DN168" s="25">
        <v>195.36099999999999</v>
      </c>
      <c r="DO168" s="25">
        <v>1120.778773654926</v>
      </c>
      <c r="DP168" s="25">
        <v>15.558</v>
      </c>
      <c r="DQ168" s="25">
        <v>134.46754081501479</v>
      </c>
      <c r="DR168" s="25">
        <v>70.957999999999998</v>
      </c>
      <c r="DS168" s="25">
        <v>788.61764705882354</v>
      </c>
      <c r="DT168" s="25">
        <v>54.37</v>
      </c>
      <c r="DU168" s="25">
        <v>103.92273312488504</v>
      </c>
      <c r="DV168" s="25">
        <v>270.791</v>
      </c>
      <c r="DW168" s="25">
        <v>689.90293990568375</v>
      </c>
      <c r="DX168" s="25">
        <v>1017.35</v>
      </c>
      <c r="DY168" s="25">
        <v>280.74766402909523</v>
      </c>
      <c r="DZ168" s="25">
        <v>0</v>
      </c>
      <c r="EA168" s="25">
        <v>0</v>
      </c>
      <c r="EB168" s="25">
        <v>15.993</v>
      </c>
      <c r="EC168" s="25">
        <v>500.63671606327767</v>
      </c>
      <c r="ED168" s="25">
        <v>50.225000000000001</v>
      </c>
      <c r="EE168" s="25">
        <v>918.2943753111</v>
      </c>
      <c r="EF168" s="25">
        <v>6.2080000000000002</v>
      </c>
      <c r="EG168" s="25">
        <v>337.99210695876292</v>
      </c>
      <c r="EH168" s="25">
        <v>1.339</v>
      </c>
      <c r="EI168" s="25">
        <v>454.01941747572818</v>
      </c>
      <c r="EJ168" s="25">
        <v>0</v>
      </c>
      <c r="EK168" s="25">
        <v>0</v>
      </c>
      <c r="EL168" s="25">
        <v>0</v>
      </c>
      <c r="EM168" s="25">
        <v>0</v>
      </c>
      <c r="EN168" s="25">
        <v>0</v>
      </c>
      <c r="EO168" s="25">
        <v>0</v>
      </c>
      <c r="EP168" s="25">
        <v>108.366</v>
      </c>
      <c r="EQ168" s="25">
        <v>1092.7796910470074</v>
      </c>
      <c r="ER168" s="25">
        <v>1054.354</v>
      </c>
      <c r="ES168" s="25">
        <v>3113.9739157816066</v>
      </c>
      <c r="ET168" s="25">
        <v>749.17899999999997</v>
      </c>
      <c r="EU168" s="25">
        <v>369.60625030867124</v>
      </c>
      <c r="EV168" s="25">
        <v>1706.346</v>
      </c>
      <c r="EW168" s="25">
        <v>972.98620912757428</v>
      </c>
      <c r="EX168" s="25">
        <v>0</v>
      </c>
      <c r="EY168" s="25">
        <v>0</v>
      </c>
      <c r="EZ168" s="25">
        <v>0.36799999999999999</v>
      </c>
      <c r="FA168" s="25">
        <v>7127.853260869565</v>
      </c>
      <c r="FB168" s="25">
        <v>6.2119999999999997</v>
      </c>
      <c r="FC168" s="25">
        <v>1277.9188667095943</v>
      </c>
      <c r="FD168" s="25">
        <v>0</v>
      </c>
      <c r="FE168" s="25">
        <v>0</v>
      </c>
      <c r="FF168" s="25">
        <v>0.745</v>
      </c>
      <c r="FG168" s="25">
        <v>1047.0926174496644</v>
      </c>
      <c r="FH168" s="25">
        <v>0</v>
      </c>
      <c r="FI168" s="25">
        <v>0</v>
      </c>
      <c r="FJ168" s="25">
        <v>3.7999999999999999E-2</v>
      </c>
      <c r="FK168" s="25">
        <v>1100.7368421052631</v>
      </c>
      <c r="FL168" s="25">
        <v>4.8780000000000001</v>
      </c>
      <c r="FM168" s="25">
        <v>525.96309963099623</v>
      </c>
      <c r="FN168" s="25">
        <v>116.88</v>
      </c>
      <c r="FO168" s="25">
        <v>606.73952772073926</v>
      </c>
      <c r="FP168" s="25">
        <v>0</v>
      </c>
      <c r="FQ168" s="25">
        <v>0</v>
      </c>
      <c r="FR168" s="25">
        <v>18.178000000000001</v>
      </c>
      <c r="FS168" s="25">
        <v>854.15238200022009</v>
      </c>
      <c r="FT168" s="25">
        <v>0</v>
      </c>
      <c r="FU168" s="25">
        <v>0</v>
      </c>
      <c r="FV168" s="25">
        <v>0</v>
      </c>
      <c r="FW168" s="25">
        <v>0</v>
      </c>
      <c r="FX168" s="25">
        <v>239.68700000000001</v>
      </c>
      <c r="FY168" s="25">
        <v>891.32854514429232</v>
      </c>
      <c r="FZ168" s="25">
        <v>0</v>
      </c>
      <c r="GA168" s="25">
        <v>0</v>
      </c>
      <c r="GB168" s="25">
        <v>43.59</v>
      </c>
      <c r="GC168" s="25">
        <v>1036.2037623308099</v>
      </c>
      <c r="GD168" s="25">
        <v>0</v>
      </c>
      <c r="GE168" s="25">
        <v>0</v>
      </c>
      <c r="GF168" s="25">
        <v>0.55700000000000005</v>
      </c>
      <c r="GG168" s="25">
        <v>2495.0520646319569</v>
      </c>
      <c r="GH168" s="25">
        <v>29.683</v>
      </c>
      <c r="GI168" s="25">
        <v>1584.6397601320621</v>
      </c>
      <c r="GJ168" s="25">
        <v>0</v>
      </c>
      <c r="GK168" s="25">
        <v>0</v>
      </c>
      <c r="GL168" s="25">
        <v>0</v>
      </c>
      <c r="GM168" s="25">
        <v>0</v>
      </c>
      <c r="GN168" s="25">
        <v>0</v>
      </c>
      <c r="GO168" s="25">
        <v>0</v>
      </c>
      <c r="GP168" s="25">
        <v>1.9970000000000001</v>
      </c>
      <c r="GQ168" s="25">
        <v>1952.2313470205308</v>
      </c>
      <c r="GR168" s="25">
        <v>39.371000000000002</v>
      </c>
      <c r="GS168" s="25">
        <v>1286.3696883492926</v>
      </c>
      <c r="GT168" s="25">
        <v>0</v>
      </c>
      <c r="GU168" s="25">
        <v>0</v>
      </c>
      <c r="GV168" s="25">
        <v>1.8220000000000001</v>
      </c>
      <c r="GW168" s="25">
        <v>11186.212952799122</v>
      </c>
      <c r="GX168" s="25">
        <v>14.538</v>
      </c>
      <c r="GY168" s="25">
        <v>937.06789104416009</v>
      </c>
      <c r="GZ168" s="25">
        <v>0</v>
      </c>
      <c r="HA168" s="25">
        <v>0</v>
      </c>
      <c r="HB168" s="25">
        <v>2.4580000000000002</v>
      </c>
      <c r="HC168" s="25">
        <v>709.16192026037436</v>
      </c>
      <c r="HD168" s="25">
        <v>0</v>
      </c>
      <c r="HE168" s="25">
        <v>0</v>
      </c>
      <c r="HF168" s="25">
        <v>0</v>
      </c>
      <c r="HG168" s="25">
        <v>0</v>
      </c>
      <c r="HH168" s="25">
        <v>0</v>
      </c>
      <c r="HI168" s="25">
        <v>0</v>
      </c>
      <c r="HJ168" s="25">
        <v>0</v>
      </c>
      <c r="HK168" s="25">
        <v>0</v>
      </c>
      <c r="HL168" s="25">
        <v>19.739000000000001</v>
      </c>
      <c r="HM168" s="25">
        <v>684.86904098485229</v>
      </c>
      <c r="HN168" s="25">
        <v>0</v>
      </c>
      <c r="HO168" s="25">
        <v>0</v>
      </c>
      <c r="HP168" s="25">
        <v>0.81399999999999995</v>
      </c>
      <c r="HQ168" s="25">
        <v>1694.7641277641278</v>
      </c>
      <c r="HR168" s="25">
        <v>0</v>
      </c>
      <c r="HS168" s="25">
        <v>0</v>
      </c>
      <c r="HT168" s="25">
        <v>10.603999999999999</v>
      </c>
      <c r="HU168" s="25">
        <v>400.69690682761222</v>
      </c>
      <c r="HV168" s="25">
        <v>0</v>
      </c>
      <c r="HW168" s="25">
        <v>0</v>
      </c>
      <c r="HX168" s="25">
        <v>0</v>
      </c>
      <c r="HY168" s="25">
        <v>0</v>
      </c>
      <c r="HZ168" s="25">
        <v>10.603999999999999</v>
      </c>
      <c r="IA168" s="25">
        <v>400.69690682761222</v>
      </c>
      <c r="IB168" s="25">
        <v>0</v>
      </c>
      <c r="IC168" s="25">
        <v>0</v>
      </c>
      <c r="ID168" s="25">
        <v>0</v>
      </c>
      <c r="IE168" s="25">
        <v>0</v>
      </c>
      <c r="IF168" s="25">
        <v>0</v>
      </c>
      <c r="IG168" s="25">
        <v>0</v>
      </c>
    </row>
    <row r="169" spans="1:241" ht="12.75" customHeight="1">
      <c r="A169" s="44"/>
      <c r="B169" s="45"/>
      <c r="C169" s="46" t="s">
        <v>285</v>
      </c>
      <c r="D169" s="47" t="s">
        <v>132</v>
      </c>
      <c r="E169" s="24">
        <v>131</v>
      </c>
      <c r="F169" s="25">
        <f t="shared" si="8"/>
        <v>6518.9319999999998</v>
      </c>
      <c r="G169" s="25">
        <f t="shared" si="9"/>
        <v>567.19982843815524</v>
      </c>
      <c r="H169" s="25">
        <f t="shared" si="10"/>
        <v>6081.3429999999998</v>
      </c>
      <c r="I169" s="25">
        <f t="shared" si="11"/>
        <v>526.78278136918107</v>
      </c>
      <c r="J169" s="25">
        <v>6077.741</v>
      </c>
      <c r="K169" s="25">
        <v>526.38870461903525</v>
      </c>
      <c r="L169" s="25">
        <v>0</v>
      </c>
      <c r="M169" s="25">
        <v>0</v>
      </c>
      <c r="N169" s="25">
        <v>0</v>
      </c>
      <c r="O169" s="25">
        <v>0</v>
      </c>
      <c r="P169" s="25">
        <v>16.260000000000002</v>
      </c>
      <c r="Q169" s="25">
        <v>3188.6726937269373</v>
      </c>
      <c r="R169" s="25">
        <v>0</v>
      </c>
      <c r="S169" s="25">
        <v>0</v>
      </c>
      <c r="T169" s="25">
        <v>0</v>
      </c>
      <c r="U169" s="25">
        <v>0</v>
      </c>
      <c r="V169" s="25">
        <v>5.5E-2</v>
      </c>
      <c r="W169" s="25">
        <v>476.36363636363632</v>
      </c>
      <c r="X169" s="25">
        <v>0</v>
      </c>
      <c r="Y169" s="25">
        <v>0</v>
      </c>
      <c r="Z169" s="25">
        <v>0</v>
      </c>
      <c r="AA169" s="25">
        <v>0</v>
      </c>
      <c r="AB169" s="25">
        <v>0</v>
      </c>
      <c r="AC169" s="25">
        <v>0</v>
      </c>
      <c r="AD169" s="25">
        <v>0.51200000000000001</v>
      </c>
      <c r="AE169" s="25">
        <v>1017.3515625</v>
      </c>
      <c r="AF169" s="25">
        <v>0</v>
      </c>
      <c r="AG169" s="25">
        <v>0</v>
      </c>
      <c r="AH169" s="25">
        <v>103.935</v>
      </c>
      <c r="AI169" s="25">
        <v>1028.5143022081108</v>
      </c>
      <c r="AJ169" s="25">
        <v>0</v>
      </c>
      <c r="AK169" s="25">
        <v>0</v>
      </c>
      <c r="AL169" s="25">
        <v>0</v>
      </c>
      <c r="AM169" s="25">
        <v>0</v>
      </c>
      <c r="AN169" s="25">
        <v>0</v>
      </c>
      <c r="AO169" s="25">
        <v>0</v>
      </c>
      <c r="AP169" s="25">
        <v>0</v>
      </c>
      <c r="AQ169" s="25">
        <v>0</v>
      </c>
      <c r="AR169" s="25">
        <v>0</v>
      </c>
      <c r="AS169" s="25">
        <v>0</v>
      </c>
      <c r="AT169" s="25">
        <v>0</v>
      </c>
      <c r="AU169" s="25">
        <v>0</v>
      </c>
      <c r="AV169" s="25">
        <v>0</v>
      </c>
      <c r="AW169" s="25">
        <v>0</v>
      </c>
      <c r="AX169" s="25">
        <v>3.0880000000000001</v>
      </c>
      <c r="AY169" s="25">
        <v>441.15608808290153</v>
      </c>
      <c r="AZ169" s="25">
        <v>15.622999999999999</v>
      </c>
      <c r="BA169" s="25">
        <v>740.88356909684444</v>
      </c>
      <c r="BB169" s="25">
        <v>0</v>
      </c>
      <c r="BC169" s="25">
        <v>0</v>
      </c>
      <c r="BD169" s="25">
        <v>30.594999999999999</v>
      </c>
      <c r="BE169" s="25">
        <v>82.781402189900319</v>
      </c>
      <c r="BF169" s="25">
        <v>3.2570000000000001</v>
      </c>
      <c r="BG169" s="25">
        <v>219.52471599631562</v>
      </c>
      <c r="BH169" s="25">
        <v>1.19</v>
      </c>
      <c r="BI169" s="25">
        <v>434.09579831932774</v>
      </c>
      <c r="BJ169" s="25">
        <v>0</v>
      </c>
      <c r="BK169" s="25">
        <v>0</v>
      </c>
      <c r="BL169" s="25">
        <v>0</v>
      </c>
      <c r="BM169" s="25">
        <v>0</v>
      </c>
      <c r="BN169" s="25">
        <v>0.38100000000000001</v>
      </c>
      <c r="BO169" s="25">
        <v>228.98162729658793</v>
      </c>
      <c r="BP169" s="25">
        <v>0</v>
      </c>
      <c r="BQ169" s="25">
        <v>0</v>
      </c>
      <c r="BR169" s="25">
        <v>302.90499999999997</v>
      </c>
      <c r="BS169" s="25">
        <v>75.016080949472595</v>
      </c>
      <c r="BT169" s="25">
        <v>31.494</v>
      </c>
      <c r="BU169" s="25">
        <v>102.74814250333397</v>
      </c>
      <c r="BV169" s="25">
        <v>5.41</v>
      </c>
      <c r="BW169" s="25">
        <v>319.9275415896488</v>
      </c>
      <c r="BX169" s="25">
        <v>76.882999999999996</v>
      </c>
      <c r="BY169" s="25">
        <v>1032.8586033323361</v>
      </c>
      <c r="BZ169" s="25">
        <v>1304.7739999999999</v>
      </c>
      <c r="CA169" s="25">
        <v>349.64181613060964</v>
      </c>
      <c r="CB169" s="25">
        <v>232.357</v>
      </c>
      <c r="CC169" s="25">
        <v>110.41157787370297</v>
      </c>
      <c r="CD169" s="25">
        <v>1651.9839999999999</v>
      </c>
      <c r="CE169" s="25">
        <v>65.462681841954875</v>
      </c>
      <c r="CF169" s="25">
        <v>0.28999999999999998</v>
      </c>
      <c r="CG169" s="25">
        <v>358.26206896551724</v>
      </c>
      <c r="CH169" s="25">
        <v>778.50099999999998</v>
      </c>
      <c r="CI169" s="25">
        <v>421.98839050945344</v>
      </c>
      <c r="CJ169" s="25">
        <v>19.234000000000002</v>
      </c>
      <c r="CK169" s="25">
        <v>1183.8886347093689</v>
      </c>
      <c r="CL169" s="25">
        <v>11.1</v>
      </c>
      <c r="CM169" s="25">
        <v>1144.8787387387388</v>
      </c>
      <c r="CN169" s="25">
        <v>0</v>
      </c>
      <c r="CO169" s="25">
        <v>0</v>
      </c>
      <c r="CP169" s="25">
        <v>8.7999999999999995E-2</v>
      </c>
      <c r="CQ169" s="25">
        <v>675</v>
      </c>
      <c r="CR169" s="25">
        <v>0</v>
      </c>
      <c r="CS169" s="25">
        <v>0</v>
      </c>
      <c r="CT169" s="25">
        <v>0</v>
      </c>
      <c r="CU169" s="25">
        <v>0</v>
      </c>
      <c r="CV169" s="25">
        <v>0</v>
      </c>
      <c r="CW169" s="25">
        <v>0</v>
      </c>
      <c r="CX169" s="25">
        <v>0</v>
      </c>
      <c r="CY169" s="25">
        <v>0</v>
      </c>
      <c r="CZ169" s="25">
        <v>0</v>
      </c>
      <c r="DA169" s="25">
        <v>0</v>
      </c>
      <c r="DB169" s="25">
        <v>0</v>
      </c>
      <c r="DC169" s="25">
        <v>0</v>
      </c>
      <c r="DD169" s="25">
        <v>0</v>
      </c>
      <c r="DE169" s="25">
        <v>0</v>
      </c>
      <c r="DF169" s="25">
        <v>0.432</v>
      </c>
      <c r="DG169" s="25">
        <v>963.25</v>
      </c>
      <c r="DH169" s="25">
        <v>0.15</v>
      </c>
      <c r="DI169" s="25">
        <v>506.94666666666672</v>
      </c>
      <c r="DJ169" s="25">
        <v>38.097000000000001</v>
      </c>
      <c r="DK169" s="25">
        <v>261.88235294117646</v>
      </c>
      <c r="DL169" s="25">
        <v>0</v>
      </c>
      <c r="DM169" s="25">
        <v>0</v>
      </c>
      <c r="DN169" s="25">
        <v>9.3230000000000004</v>
      </c>
      <c r="DO169" s="25">
        <v>1354.0579212699774</v>
      </c>
      <c r="DP169" s="25">
        <v>1.353</v>
      </c>
      <c r="DQ169" s="25">
        <v>528.03399852180337</v>
      </c>
      <c r="DR169" s="25">
        <v>2.0670000000000002</v>
      </c>
      <c r="DS169" s="25">
        <v>586.8156748911465</v>
      </c>
      <c r="DT169" s="25">
        <v>1.3420000000000001</v>
      </c>
      <c r="DU169" s="25">
        <v>284.70268256333827</v>
      </c>
      <c r="DV169" s="25">
        <v>76.873000000000005</v>
      </c>
      <c r="DW169" s="25">
        <v>924.26359059747892</v>
      </c>
      <c r="DX169" s="25">
        <v>132.529</v>
      </c>
      <c r="DY169" s="25">
        <v>620.21274588957885</v>
      </c>
      <c r="DZ169" s="25">
        <v>1.655</v>
      </c>
      <c r="EA169" s="25">
        <v>559.11359516616312</v>
      </c>
      <c r="EB169" s="25">
        <v>67.774000000000001</v>
      </c>
      <c r="EC169" s="25">
        <v>1096.4573730339068</v>
      </c>
      <c r="ED169" s="25">
        <v>120.081</v>
      </c>
      <c r="EE169" s="25">
        <v>704.30096351629311</v>
      </c>
      <c r="EF169" s="25">
        <v>53.951999999999998</v>
      </c>
      <c r="EG169" s="25">
        <v>269.97944469157773</v>
      </c>
      <c r="EH169" s="25">
        <v>44.069000000000003</v>
      </c>
      <c r="EI169" s="25">
        <v>200.90587487803217</v>
      </c>
      <c r="EJ169" s="25">
        <v>0</v>
      </c>
      <c r="EK169" s="25">
        <v>0</v>
      </c>
      <c r="EL169" s="25">
        <v>9.4600000000000009</v>
      </c>
      <c r="EM169" s="25">
        <v>1035.2290697674418</v>
      </c>
      <c r="EN169" s="25">
        <v>0</v>
      </c>
      <c r="EO169" s="25">
        <v>0</v>
      </c>
      <c r="EP169" s="25">
        <v>133.10400000000001</v>
      </c>
      <c r="EQ169" s="25">
        <v>3152.3378185479023</v>
      </c>
      <c r="ER169" s="25">
        <v>32.970999999999997</v>
      </c>
      <c r="ES169" s="25">
        <v>5634.7760456158439</v>
      </c>
      <c r="ET169" s="25">
        <v>135.51400000000001</v>
      </c>
      <c r="EU169" s="25">
        <v>603.9802308248594</v>
      </c>
      <c r="EV169" s="25">
        <v>304.70999999999998</v>
      </c>
      <c r="EW169" s="25">
        <v>1230.6770700009845</v>
      </c>
      <c r="EX169" s="25">
        <v>0</v>
      </c>
      <c r="EY169" s="25">
        <v>0</v>
      </c>
      <c r="EZ169" s="25">
        <v>2.5999999999999999E-2</v>
      </c>
      <c r="FA169" s="25">
        <v>10280.76923076923</v>
      </c>
      <c r="FB169" s="25">
        <v>2.048</v>
      </c>
      <c r="FC169" s="25">
        <v>1996.712890625</v>
      </c>
      <c r="FD169" s="25">
        <v>0</v>
      </c>
      <c r="FE169" s="25">
        <v>0</v>
      </c>
      <c r="FF169" s="25">
        <v>0</v>
      </c>
      <c r="FG169" s="25">
        <v>0</v>
      </c>
      <c r="FH169" s="25">
        <v>0</v>
      </c>
      <c r="FI169" s="25">
        <v>0</v>
      </c>
      <c r="FJ169" s="25">
        <v>4.3999999999999997E-2</v>
      </c>
      <c r="FK169" s="25">
        <v>2565</v>
      </c>
      <c r="FL169" s="25">
        <v>5.8000000000000003E-2</v>
      </c>
      <c r="FM169" s="25">
        <v>1367.5</v>
      </c>
      <c r="FN169" s="25">
        <v>31.768999999999998</v>
      </c>
      <c r="FO169" s="25">
        <v>375.68522773773174</v>
      </c>
      <c r="FP169" s="25">
        <v>0</v>
      </c>
      <c r="FQ169" s="25">
        <v>0</v>
      </c>
      <c r="FR169" s="25">
        <v>7.516</v>
      </c>
      <c r="FS169" s="25">
        <v>883.54523682810009</v>
      </c>
      <c r="FT169" s="25">
        <v>0</v>
      </c>
      <c r="FU169" s="25">
        <v>0</v>
      </c>
      <c r="FV169" s="25">
        <v>0</v>
      </c>
      <c r="FW169" s="25">
        <v>0</v>
      </c>
      <c r="FX169" s="25">
        <v>233.68799999999999</v>
      </c>
      <c r="FY169" s="25">
        <v>1365.7616223340522</v>
      </c>
      <c r="FZ169" s="25">
        <v>0</v>
      </c>
      <c r="GA169" s="25">
        <v>0</v>
      </c>
      <c r="GB169" s="25">
        <v>14.741</v>
      </c>
      <c r="GC169" s="25">
        <v>1335.6692218981073</v>
      </c>
      <c r="GD169" s="25">
        <v>0</v>
      </c>
      <c r="GE169" s="25">
        <v>0</v>
      </c>
      <c r="GF169" s="25">
        <v>2.3490000000000002</v>
      </c>
      <c r="GG169" s="25">
        <v>55518.022988505742</v>
      </c>
      <c r="GH169" s="25">
        <v>30.13</v>
      </c>
      <c r="GI169" s="25">
        <v>1182.5599402588782</v>
      </c>
      <c r="GJ169" s="25">
        <v>0</v>
      </c>
      <c r="GK169" s="25">
        <v>0</v>
      </c>
      <c r="GL169" s="25">
        <v>0</v>
      </c>
      <c r="GM169" s="25">
        <v>0</v>
      </c>
      <c r="GN169" s="25">
        <v>0</v>
      </c>
      <c r="GO169" s="25">
        <v>0</v>
      </c>
      <c r="GP169" s="25">
        <v>3.6019999999999999</v>
      </c>
      <c r="GQ169" s="25">
        <v>1191.717934480844</v>
      </c>
      <c r="GR169" s="25">
        <v>431.53</v>
      </c>
      <c r="GS169" s="25">
        <v>1123.6838597548258</v>
      </c>
      <c r="GT169" s="25">
        <v>0</v>
      </c>
      <c r="GU169" s="25">
        <v>0</v>
      </c>
      <c r="GV169" s="25">
        <v>13.821</v>
      </c>
      <c r="GW169" s="25">
        <v>7172.1467332320381</v>
      </c>
      <c r="GX169" s="25">
        <v>233.68</v>
      </c>
      <c r="GY169" s="25">
        <v>921.68688805203703</v>
      </c>
      <c r="GZ169" s="25">
        <v>0.106</v>
      </c>
      <c r="HA169" s="25">
        <v>2157.4528301886794</v>
      </c>
      <c r="HB169" s="25">
        <v>1.3720000000000001</v>
      </c>
      <c r="HC169" s="25">
        <v>517.67565597667635</v>
      </c>
      <c r="HD169" s="25">
        <v>0</v>
      </c>
      <c r="HE169" s="25">
        <v>0</v>
      </c>
      <c r="HF169" s="25">
        <v>0</v>
      </c>
      <c r="HG169" s="25">
        <v>0</v>
      </c>
      <c r="HH169" s="25">
        <v>0</v>
      </c>
      <c r="HI169" s="25">
        <v>0</v>
      </c>
      <c r="HJ169" s="25">
        <v>0</v>
      </c>
      <c r="HK169" s="25">
        <v>0</v>
      </c>
      <c r="HL169" s="25">
        <v>3.7170000000000001</v>
      </c>
      <c r="HM169" s="25">
        <v>693.68415388754374</v>
      </c>
      <c r="HN169" s="25">
        <v>0</v>
      </c>
      <c r="HO169" s="25">
        <v>0</v>
      </c>
      <c r="HP169" s="25">
        <v>178.834</v>
      </c>
      <c r="HQ169" s="25">
        <v>933.15532281333526</v>
      </c>
      <c r="HR169" s="25">
        <v>0</v>
      </c>
      <c r="HS169" s="25">
        <v>0</v>
      </c>
      <c r="HT169" s="25">
        <v>5.8810000000000002</v>
      </c>
      <c r="HU169" s="25">
        <v>1305.2871960550926</v>
      </c>
      <c r="HV169" s="25">
        <v>0.17799999999999999</v>
      </c>
      <c r="HW169" s="25">
        <v>7924.9550561797751</v>
      </c>
      <c r="HX169" s="25">
        <v>0</v>
      </c>
      <c r="HY169" s="25">
        <v>0</v>
      </c>
      <c r="HZ169" s="25">
        <v>3.556</v>
      </c>
      <c r="IA169" s="25">
        <v>1247.5326209223847</v>
      </c>
      <c r="IB169" s="25">
        <v>0.17799999999999999</v>
      </c>
      <c r="IC169" s="25">
        <v>7924.9550561797751</v>
      </c>
      <c r="ID169" s="25">
        <v>2.3250000000000002</v>
      </c>
      <c r="IE169" s="25">
        <v>1393.6206451612904</v>
      </c>
      <c r="IF169" s="25">
        <v>0</v>
      </c>
      <c r="IG169" s="25">
        <v>0</v>
      </c>
    </row>
    <row r="170" spans="1:241" ht="12.75" customHeight="1">
      <c r="A170" s="44"/>
      <c r="B170" s="45"/>
      <c r="C170" s="46" t="s">
        <v>286</v>
      </c>
      <c r="D170" s="47" t="s">
        <v>132</v>
      </c>
      <c r="E170" s="24">
        <v>132</v>
      </c>
      <c r="F170" s="25">
        <f t="shared" si="8"/>
        <v>3744.5889999999999</v>
      </c>
      <c r="G170" s="25">
        <f t="shared" si="9"/>
        <v>542.76956322843432</v>
      </c>
      <c r="H170" s="25">
        <f t="shared" si="10"/>
        <v>3617.127</v>
      </c>
      <c r="I170" s="25">
        <f t="shared" si="11"/>
        <v>515.0634329400101</v>
      </c>
      <c r="J170" s="25">
        <v>3616.962</v>
      </c>
      <c r="K170" s="25">
        <v>514.98839357449708</v>
      </c>
      <c r="L170" s="25">
        <v>0</v>
      </c>
      <c r="M170" s="25">
        <v>0</v>
      </c>
      <c r="N170" s="25">
        <v>0</v>
      </c>
      <c r="O170" s="25">
        <v>0</v>
      </c>
      <c r="P170" s="25">
        <v>15.59</v>
      </c>
      <c r="Q170" s="25">
        <v>3821.9114817190507</v>
      </c>
      <c r="R170" s="25">
        <v>0</v>
      </c>
      <c r="S170" s="25">
        <v>0</v>
      </c>
      <c r="T170" s="25">
        <v>0</v>
      </c>
      <c r="U170" s="25">
        <v>0</v>
      </c>
      <c r="V170" s="25">
        <v>0</v>
      </c>
      <c r="W170" s="25">
        <v>0</v>
      </c>
      <c r="X170" s="25">
        <v>0</v>
      </c>
      <c r="Y170" s="25">
        <v>0</v>
      </c>
      <c r="Z170" s="25">
        <v>0</v>
      </c>
      <c r="AA170" s="25">
        <v>0</v>
      </c>
      <c r="AB170" s="25">
        <v>0</v>
      </c>
      <c r="AC170" s="25">
        <v>0</v>
      </c>
      <c r="AD170" s="25">
        <v>0.505</v>
      </c>
      <c r="AE170" s="25">
        <v>948.47524752475249</v>
      </c>
      <c r="AF170" s="25">
        <v>0</v>
      </c>
      <c r="AG170" s="25">
        <v>0</v>
      </c>
      <c r="AH170" s="25">
        <v>67.948999999999998</v>
      </c>
      <c r="AI170" s="25">
        <v>987.66698553326751</v>
      </c>
      <c r="AJ170" s="25">
        <v>0</v>
      </c>
      <c r="AK170" s="25">
        <v>0</v>
      </c>
      <c r="AL170" s="25">
        <v>0</v>
      </c>
      <c r="AM170" s="25">
        <v>0</v>
      </c>
      <c r="AN170" s="25">
        <v>0</v>
      </c>
      <c r="AO170" s="25">
        <v>0</v>
      </c>
      <c r="AP170" s="25">
        <v>0</v>
      </c>
      <c r="AQ170" s="25">
        <v>0</v>
      </c>
      <c r="AR170" s="25">
        <v>0</v>
      </c>
      <c r="AS170" s="25">
        <v>0</v>
      </c>
      <c r="AT170" s="25">
        <v>0</v>
      </c>
      <c r="AU170" s="25">
        <v>0</v>
      </c>
      <c r="AV170" s="25">
        <v>0</v>
      </c>
      <c r="AW170" s="25">
        <v>0</v>
      </c>
      <c r="AX170" s="25">
        <v>4.32</v>
      </c>
      <c r="AY170" s="25">
        <v>578.85</v>
      </c>
      <c r="AZ170" s="25">
        <v>8.9730000000000008</v>
      </c>
      <c r="BA170" s="25">
        <v>853.31550206174074</v>
      </c>
      <c r="BB170" s="25">
        <v>0</v>
      </c>
      <c r="BC170" s="25">
        <v>0</v>
      </c>
      <c r="BD170" s="25">
        <v>21.436</v>
      </c>
      <c r="BE170" s="25">
        <v>121.09945885426386</v>
      </c>
      <c r="BF170" s="25">
        <v>4.8460000000000001</v>
      </c>
      <c r="BG170" s="25">
        <v>111.81097812628973</v>
      </c>
      <c r="BH170" s="25">
        <v>1.2E-2</v>
      </c>
      <c r="BI170" s="25">
        <v>576</v>
      </c>
      <c r="BJ170" s="25">
        <v>0</v>
      </c>
      <c r="BK170" s="25">
        <v>0</v>
      </c>
      <c r="BL170" s="25">
        <v>0</v>
      </c>
      <c r="BM170" s="25">
        <v>0</v>
      </c>
      <c r="BN170" s="25">
        <v>0.56200000000000006</v>
      </c>
      <c r="BO170" s="25">
        <v>561.71530249110322</v>
      </c>
      <c r="BP170" s="25">
        <v>0</v>
      </c>
      <c r="BQ170" s="25">
        <v>0</v>
      </c>
      <c r="BR170" s="25">
        <v>1084.941</v>
      </c>
      <c r="BS170" s="25">
        <v>92.154891371973221</v>
      </c>
      <c r="BT170" s="25">
        <v>49.021999999999998</v>
      </c>
      <c r="BU170" s="25">
        <v>178.48574109583453</v>
      </c>
      <c r="BV170" s="25">
        <v>114.56</v>
      </c>
      <c r="BW170" s="25">
        <v>736.19261522346369</v>
      </c>
      <c r="BX170" s="25">
        <v>31.9</v>
      </c>
      <c r="BY170" s="25">
        <v>1098.7171786833856</v>
      </c>
      <c r="BZ170" s="25">
        <v>295.846</v>
      </c>
      <c r="CA170" s="25">
        <v>294.68091507067868</v>
      </c>
      <c r="CB170" s="25">
        <v>53.128999999999998</v>
      </c>
      <c r="CC170" s="25">
        <v>119.36328558790869</v>
      </c>
      <c r="CD170" s="25">
        <v>370.49200000000002</v>
      </c>
      <c r="CE170" s="25">
        <v>73.222666076460499</v>
      </c>
      <c r="CF170" s="25">
        <v>0.24</v>
      </c>
      <c r="CG170" s="25">
        <v>820.8</v>
      </c>
      <c r="CH170" s="25">
        <v>542.42700000000002</v>
      </c>
      <c r="CI170" s="25">
        <v>521.95857507093126</v>
      </c>
      <c r="CJ170" s="25">
        <v>7.085</v>
      </c>
      <c r="CK170" s="25">
        <v>1463.1599153140437</v>
      </c>
      <c r="CL170" s="25">
        <v>5.8650000000000002</v>
      </c>
      <c r="CM170" s="25">
        <v>1207.6757033248082</v>
      </c>
      <c r="CN170" s="25">
        <v>0</v>
      </c>
      <c r="CO170" s="25">
        <v>0</v>
      </c>
      <c r="CP170" s="25">
        <v>5.1999999999999998E-2</v>
      </c>
      <c r="CQ170" s="25">
        <v>758.07692307692309</v>
      </c>
      <c r="CR170" s="25">
        <v>0</v>
      </c>
      <c r="CS170" s="25">
        <v>0</v>
      </c>
      <c r="CT170" s="25">
        <v>0</v>
      </c>
      <c r="CU170" s="25">
        <v>0</v>
      </c>
      <c r="CV170" s="25">
        <v>0</v>
      </c>
      <c r="CW170" s="25">
        <v>0</v>
      </c>
      <c r="CX170" s="25">
        <v>0</v>
      </c>
      <c r="CY170" s="25">
        <v>0</v>
      </c>
      <c r="CZ170" s="25">
        <v>0</v>
      </c>
      <c r="DA170" s="25">
        <v>0</v>
      </c>
      <c r="DB170" s="25">
        <v>0</v>
      </c>
      <c r="DC170" s="25">
        <v>0</v>
      </c>
      <c r="DD170" s="25">
        <v>0</v>
      </c>
      <c r="DE170" s="25">
        <v>0</v>
      </c>
      <c r="DF170" s="25">
        <v>0.40699999999999997</v>
      </c>
      <c r="DG170" s="25">
        <v>113.83783783783784</v>
      </c>
      <c r="DH170" s="25">
        <v>3.2000000000000001E-2</v>
      </c>
      <c r="DI170" s="25">
        <v>627.75</v>
      </c>
      <c r="DJ170" s="25">
        <v>18.823</v>
      </c>
      <c r="DK170" s="25">
        <v>307.46405992668542</v>
      </c>
      <c r="DL170" s="25">
        <v>0</v>
      </c>
      <c r="DM170" s="25">
        <v>0</v>
      </c>
      <c r="DN170" s="25">
        <v>1.6990000000000001</v>
      </c>
      <c r="DO170" s="25">
        <v>1205.5126545026487</v>
      </c>
      <c r="DP170" s="25">
        <v>0.39</v>
      </c>
      <c r="DQ170" s="25">
        <v>138.73846153846154</v>
      </c>
      <c r="DR170" s="25">
        <v>0.82699999999999996</v>
      </c>
      <c r="DS170" s="25">
        <v>994.5925030229746</v>
      </c>
      <c r="DT170" s="25">
        <v>1.222</v>
      </c>
      <c r="DU170" s="25">
        <v>69.554828150572831</v>
      </c>
      <c r="DV170" s="25">
        <v>45.58</v>
      </c>
      <c r="DW170" s="25">
        <v>1291.9973233874507</v>
      </c>
      <c r="DX170" s="25">
        <v>18.693999999999999</v>
      </c>
      <c r="DY170" s="25">
        <v>421.62405049748583</v>
      </c>
      <c r="DZ170" s="25">
        <v>1.758</v>
      </c>
      <c r="EA170" s="25">
        <v>764.23208191126287</v>
      </c>
      <c r="EB170" s="25">
        <v>68.457999999999998</v>
      </c>
      <c r="EC170" s="25">
        <v>882.05302521253907</v>
      </c>
      <c r="ED170" s="25">
        <v>44.765999999999998</v>
      </c>
      <c r="EE170" s="25">
        <v>1223.1145958986731</v>
      </c>
      <c r="EF170" s="25">
        <v>87.873999999999995</v>
      </c>
      <c r="EG170" s="25">
        <v>200.50067141589093</v>
      </c>
      <c r="EH170" s="25">
        <v>15.747</v>
      </c>
      <c r="EI170" s="25">
        <v>284.79024576109737</v>
      </c>
      <c r="EJ170" s="25">
        <v>0.11899999999999999</v>
      </c>
      <c r="EK170" s="25">
        <v>376.63865546218489</v>
      </c>
      <c r="EL170" s="25">
        <v>9.36</v>
      </c>
      <c r="EM170" s="25">
        <v>1001.8269230769231</v>
      </c>
      <c r="EN170" s="25">
        <v>0</v>
      </c>
      <c r="EO170" s="25">
        <v>0</v>
      </c>
      <c r="EP170" s="25">
        <v>7.9459999999999997</v>
      </c>
      <c r="EQ170" s="25">
        <v>2919.7920966524039</v>
      </c>
      <c r="ER170" s="25">
        <v>1.429</v>
      </c>
      <c r="ES170" s="25">
        <v>13895.48845346396</v>
      </c>
      <c r="ET170" s="25">
        <v>28.24</v>
      </c>
      <c r="EU170" s="25">
        <v>1108.4252832861191</v>
      </c>
      <c r="EV170" s="25">
        <v>112.218</v>
      </c>
      <c r="EW170" s="25">
        <v>877.59241832861039</v>
      </c>
      <c r="EX170" s="25">
        <v>0</v>
      </c>
      <c r="EY170" s="25">
        <v>0</v>
      </c>
      <c r="EZ170" s="25">
        <v>5.8000000000000003E-2</v>
      </c>
      <c r="FA170" s="25">
        <v>3364.7586206896553</v>
      </c>
      <c r="FB170" s="25">
        <v>1.032</v>
      </c>
      <c r="FC170" s="25">
        <v>1796.6511627906978</v>
      </c>
      <c r="FD170" s="25">
        <v>0</v>
      </c>
      <c r="FE170" s="25">
        <v>0</v>
      </c>
      <c r="FF170" s="25">
        <v>1.2E-2</v>
      </c>
      <c r="FG170" s="25">
        <v>1008</v>
      </c>
      <c r="FH170" s="25">
        <v>0</v>
      </c>
      <c r="FI170" s="25">
        <v>0</v>
      </c>
      <c r="FJ170" s="25">
        <v>0</v>
      </c>
      <c r="FK170" s="25">
        <v>0</v>
      </c>
      <c r="FL170" s="25">
        <v>0.58399999999999996</v>
      </c>
      <c r="FM170" s="25">
        <v>1247.8253424657535</v>
      </c>
      <c r="FN170" s="25">
        <v>128.809</v>
      </c>
      <c r="FO170" s="25">
        <v>906.73667212694761</v>
      </c>
      <c r="FP170" s="25">
        <v>0</v>
      </c>
      <c r="FQ170" s="25">
        <v>0</v>
      </c>
      <c r="FR170" s="25">
        <v>6.5609999999999999</v>
      </c>
      <c r="FS170" s="25">
        <v>905.35802469135797</v>
      </c>
      <c r="FT170" s="25">
        <v>0</v>
      </c>
      <c r="FU170" s="25">
        <v>0</v>
      </c>
      <c r="FV170" s="25">
        <v>0</v>
      </c>
      <c r="FW170" s="25">
        <v>0</v>
      </c>
      <c r="FX170" s="25">
        <v>297.67599999999999</v>
      </c>
      <c r="FY170" s="25">
        <v>1454.3923863529476</v>
      </c>
      <c r="FZ170" s="25">
        <v>0</v>
      </c>
      <c r="GA170" s="25">
        <v>0</v>
      </c>
      <c r="GB170" s="25">
        <v>6.4530000000000003</v>
      </c>
      <c r="GC170" s="25">
        <v>3267.5481171548117</v>
      </c>
      <c r="GD170" s="25">
        <v>4.1040000000000001</v>
      </c>
      <c r="GE170" s="25">
        <v>432</v>
      </c>
      <c r="GF170" s="25">
        <v>1.6459999999999999</v>
      </c>
      <c r="GG170" s="25">
        <v>35537.642770352366</v>
      </c>
      <c r="GH170" s="25">
        <v>24.262</v>
      </c>
      <c r="GI170" s="25">
        <v>1433.9855329321572</v>
      </c>
      <c r="GJ170" s="25">
        <v>8.0000000000000002E-3</v>
      </c>
      <c r="GK170" s="25">
        <v>1458</v>
      </c>
      <c r="GL170" s="25">
        <v>0.41599999999999998</v>
      </c>
      <c r="GM170" s="25">
        <v>2932.2259615384614</v>
      </c>
      <c r="GN170" s="25">
        <v>0</v>
      </c>
      <c r="GO170" s="25">
        <v>0</v>
      </c>
      <c r="GP170" s="25">
        <v>0.16500000000000001</v>
      </c>
      <c r="GQ170" s="25">
        <v>2160</v>
      </c>
      <c r="GR170" s="25">
        <v>110.452</v>
      </c>
      <c r="GS170" s="25">
        <v>1435.7519737080361</v>
      </c>
      <c r="GT170" s="25">
        <v>0</v>
      </c>
      <c r="GU170" s="25">
        <v>0</v>
      </c>
      <c r="GV170" s="25">
        <v>6.5789999999999997</v>
      </c>
      <c r="GW170" s="25">
        <v>10267.678218574252</v>
      </c>
      <c r="GX170" s="25">
        <v>93.91</v>
      </c>
      <c r="GY170" s="25">
        <v>900.10478117346395</v>
      </c>
      <c r="GZ170" s="25">
        <v>1.2E-2</v>
      </c>
      <c r="HA170" s="25">
        <v>2794.5</v>
      </c>
      <c r="HB170" s="25">
        <v>4.0279999999999996</v>
      </c>
      <c r="HC170" s="25">
        <v>204.29890764647467</v>
      </c>
      <c r="HD170" s="25">
        <v>0</v>
      </c>
      <c r="HE170" s="25">
        <v>0</v>
      </c>
      <c r="HF170" s="25">
        <v>0</v>
      </c>
      <c r="HG170" s="25">
        <v>0</v>
      </c>
      <c r="HH170" s="25">
        <v>0</v>
      </c>
      <c r="HI170" s="25">
        <v>0</v>
      </c>
      <c r="HJ170" s="25">
        <v>0</v>
      </c>
      <c r="HK170" s="25">
        <v>0</v>
      </c>
      <c r="HL170" s="25">
        <v>0.91300000000000003</v>
      </c>
      <c r="HM170" s="25">
        <v>1736.4096385542168</v>
      </c>
      <c r="HN170" s="25">
        <v>0</v>
      </c>
      <c r="HO170" s="25">
        <v>0</v>
      </c>
      <c r="HP170" s="25">
        <v>5.01</v>
      </c>
      <c r="HQ170" s="25">
        <v>810.37724550898201</v>
      </c>
      <c r="HR170" s="25">
        <v>0</v>
      </c>
      <c r="HS170" s="25">
        <v>0</v>
      </c>
      <c r="HT170" s="25">
        <v>17.010000000000002</v>
      </c>
      <c r="HU170" s="25">
        <v>635.94409171075836</v>
      </c>
      <c r="HV170" s="25">
        <v>0</v>
      </c>
      <c r="HW170" s="25">
        <v>0</v>
      </c>
      <c r="HX170" s="25">
        <v>0</v>
      </c>
      <c r="HY170" s="25">
        <v>0</v>
      </c>
      <c r="HZ170" s="25">
        <v>11.387</v>
      </c>
      <c r="IA170" s="25">
        <v>450.35724949503822</v>
      </c>
      <c r="IB170" s="25">
        <v>0</v>
      </c>
      <c r="IC170" s="25">
        <v>0</v>
      </c>
      <c r="ID170" s="25">
        <v>5.6230000000000002</v>
      </c>
      <c r="IE170" s="25">
        <v>1011.771474301974</v>
      </c>
      <c r="IF170" s="25">
        <v>0</v>
      </c>
      <c r="IG170" s="25">
        <v>0</v>
      </c>
    </row>
    <row r="171" spans="1:241" ht="12.75" customHeight="1">
      <c r="A171" s="44"/>
      <c r="B171" s="45"/>
      <c r="C171" s="46" t="s">
        <v>287</v>
      </c>
      <c r="D171" s="47" t="s">
        <v>288</v>
      </c>
      <c r="E171" s="24">
        <v>133</v>
      </c>
      <c r="F171" s="25">
        <f t="shared" si="8"/>
        <v>16880.905999999999</v>
      </c>
      <c r="G171" s="25">
        <f t="shared" si="9"/>
        <v>224.2380985357066</v>
      </c>
      <c r="H171" s="25">
        <f t="shared" si="10"/>
        <v>16860.304</v>
      </c>
      <c r="I171" s="25">
        <f t="shared" si="11"/>
        <v>223.0303928090502</v>
      </c>
      <c r="J171" s="25">
        <v>16860.304</v>
      </c>
      <c r="K171" s="25">
        <v>223.0303928090502</v>
      </c>
      <c r="L171" s="25">
        <v>0</v>
      </c>
      <c r="M171" s="25">
        <v>0</v>
      </c>
      <c r="N171" s="25">
        <v>0</v>
      </c>
      <c r="O171" s="25">
        <v>0</v>
      </c>
      <c r="P171" s="25">
        <v>0</v>
      </c>
      <c r="Q171" s="25">
        <v>0</v>
      </c>
      <c r="R171" s="25">
        <v>0</v>
      </c>
      <c r="S171" s="25">
        <v>0</v>
      </c>
      <c r="T171" s="25">
        <v>0</v>
      </c>
      <c r="U171" s="25">
        <v>0</v>
      </c>
      <c r="V171" s="25">
        <v>0</v>
      </c>
      <c r="W171" s="25">
        <v>0</v>
      </c>
      <c r="X171" s="25">
        <v>0</v>
      </c>
      <c r="Y171" s="25">
        <v>0</v>
      </c>
      <c r="Z171" s="25">
        <v>0</v>
      </c>
      <c r="AA171" s="25">
        <v>0</v>
      </c>
      <c r="AB171" s="25">
        <v>0</v>
      </c>
      <c r="AC171" s="25">
        <v>0</v>
      </c>
      <c r="AD171" s="25">
        <v>0</v>
      </c>
      <c r="AE171" s="25">
        <v>0</v>
      </c>
      <c r="AF171" s="25">
        <v>0</v>
      </c>
      <c r="AG171" s="25">
        <v>0</v>
      </c>
      <c r="AH171" s="25">
        <v>97.674000000000007</v>
      </c>
      <c r="AI171" s="25">
        <v>545.49780903822921</v>
      </c>
      <c r="AJ171" s="25">
        <v>0</v>
      </c>
      <c r="AK171" s="25">
        <v>0</v>
      </c>
      <c r="AL171" s="25">
        <v>0</v>
      </c>
      <c r="AM171" s="25">
        <v>0</v>
      </c>
      <c r="AN171" s="25">
        <v>0</v>
      </c>
      <c r="AO171" s="25">
        <v>0</v>
      </c>
      <c r="AP171" s="25">
        <v>0</v>
      </c>
      <c r="AQ171" s="25">
        <v>0</v>
      </c>
      <c r="AR171" s="25">
        <v>0</v>
      </c>
      <c r="AS171" s="25">
        <v>0</v>
      </c>
      <c r="AT171" s="25">
        <v>0</v>
      </c>
      <c r="AU171" s="25">
        <v>0</v>
      </c>
      <c r="AV171" s="25">
        <v>0</v>
      </c>
      <c r="AW171" s="25">
        <v>0</v>
      </c>
      <c r="AX171" s="25">
        <v>2.2189999999999999</v>
      </c>
      <c r="AY171" s="25">
        <v>294.02884182063997</v>
      </c>
      <c r="AZ171" s="25">
        <v>117.64700000000001</v>
      </c>
      <c r="BA171" s="25">
        <v>288.8007514003757</v>
      </c>
      <c r="BB171" s="25">
        <v>0</v>
      </c>
      <c r="BC171" s="25">
        <v>0</v>
      </c>
      <c r="BD171" s="25">
        <v>0</v>
      </c>
      <c r="BE171" s="25">
        <v>0</v>
      </c>
      <c r="BF171" s="25">
        <v>1.181</v>
      </c>
      <c r="BG171" s="25">
        <v>63.739204064352244</v>
      </c>
      <c r="BH171" s="25">
        <v>0</v>
      </c>
      <c r="BI171" s="25">
        <v>0</v>
      </c>
      <c r="BJ171" s="25">
        <v>0</v>
      </c>
      <c r="BK171" s="25">
        <v>0</v>
      </c>
      <c r="BL171" s="25">
        <v>0</v>
      </c>
      <c r="BM171" s="25">
        <v>0</v>
      </c>
      <c r="BN171" s="25">
        <v>0.249</v>
      </c>
      <c r="BO171" s="25">
        <v>265.01204819277109</v>
      </c>
      <c r="BP171" s="25">
        <v>0</v>
      </c>
      <c r="BQ171" s="25">
        <v>0</v>
      </c>
      <c r="BR171" s="25">
        <v>2774.241</v>
      </c>
      <c r="BS171" s="25">
        <v>54.909453072029436</v>
      </c>
      <c r="BT171" s="25">
        <v>176.32400000000001</v>
      </c>
      <c r="BU171" s="25">
        <v>122.53146480343004</v>
      </c>
      <c r="BV171" s="25">
        <v>0</v>
      </c>
      <c r="BW171" s="25">
        <v>0</v>
      </c>
      <c r="BX171" s="25">
        <v>0</v>
      </c>
      <c r="BY171" s="25">
        <v>0</v>
      </c>
      <c r="BZ171" s="25">
        <v>1773.8720000000001</v>
      </c>
      <c r="CA171" s="25">
        <v>355.53121307512606</v>
      </c>
      <c r="CB171" s="25">
        <v>260.85000000000002</v>
      </c>
      <c r="CC171" s="25">
        <v>171.42591527697911</v>
      </c>
      <c r="CD171" s="25">
        <v>8666.6059999999998</v>
      </c>
      <c r="CE171" s="25">
        <v>133.06682800625759</v>
      </c>
      <c r="CF171" s="25">
        <v>0</v>
      </c>
      <c r="CG171" s="25">
        <v>0</v>
      </c>
      <c r="CH171" s="25">
        <v>2041.96</v>
      </c>
      <c r="CI171" s="25">
        <v>422.15958588806836</v>
      </c>
      <c r="CJ171" s="25">
        <v>54.213000000000001</v>
      </c>
      <c r="CK171" s="25">
        <v>1196.6402892295205</v>
      </c>
      <c r="CL171" s="25">
        <v>18.617000000000001</v>
      </c>
      <c r="CM171" s="25">
        <v>520.36950099371541</v>
      </c>
      <c r="CN171" s="25">
        <v>0</v>
      </c>
      <c r="CO171" s="25">
        <v>0</v>
      </c>
      <c r="CP171" s="25">
        <v>0</v>
      </c>
      <c r="CQ171" s="25">
        <v>0</v>
      </c>
      <c r="CR171" s="25">
        <v>0</v>
      </c>
      <c r="CS171" s="25">
        <v>0</v>
      </c>
      <c r="CT171" s="25">
        <v>0</v>
      </c>
      <c r="CU171" s="25">
        <v>0</v>
      </c>
      <c r="CV171" s="25">
        <v>0</v>
      </c>
      <c r="CW171" s="25">
        <v>0</v>
      </c>
      <c r="CX171" s="25">
        <v>0</v>
      </c>
      <c r="CY171" s="25">
        <v>0</v>
      </c>
      <c r="CZ171" s="25">
        <v>0</v>
      </c>
      <c r="DA171" s="25">
        <v>0</v>
      </c>
      <c r="DB171" s="25">
        <v>0</v>
      </c>
      <c r="DC171" s="25">
        <v>0</v>
      </c>
      <c r="DD171" s="25">
        <v>0</v>
      </c>
      <c r="DE171" s="25">
        <v>0</v>
      </c>
      <c r="DF171" s="25">
        <v>0</v>
      </c>
      <c r="DG171" s="25">
        <v>0</v>
      </c>
      <c r="DH171" s="25">
        <v>4.6920000000000002</v>
      </c>
      <c r="DI171" s="25">
        <v>107.33248081841433</v>
      </c>
      <c r="DJ171" s="25">
        <v>6.3289999999999997</v>
      </c>
      <c r="DK171" s="25">
        <v>43.872333702006635</v>
      </c>
      <c r="DL171" s="25">
        <v>0</v>
      </c>
      <c r="DM171" s="25">
        <v>0</v>
      </c>
      <c r="DN171" s="25">
        <v>3.1909999999999998</v>
      </c>
      <c r="DO171" s="25">
        <v>999.52992792228133</v>
      </c>
      <c r="DP171" s="25">
        <v>2.0339999999999998</v>
      </c>
      <c r="DQ171" s="25">
        <v>274.35939036381518</v>
      </c>
      <c r="DR171" s="25">
        <v>87.355000000000004</v>
      </c>
      <c r="DS171" s="25">
        <v>405.23446854787932</v>
      </c>
      <c r="DT171" s="25">
        <v>2.6819999999999999</v>
      </c>
      <c r="DU171" s="25">
        <v>131.43624161073825</v>
      </c>
      <c r="DV171" s="25">
        <v>27.928999999999998</v>
      </c>
      <c r="DW171" s="25">
        <v>915.79369114540441</v>
      </c>
      <c r="DX171" s="25">
        <v>19.623999999999999</v>
      </c>
      <c r="DY171" s="25">
        <v>394.71402364451694</v>
      </c>
      <c r="DZ171" s="25">
        <v>0</v>
      </c>
      <c r="EA171" s="25">
        <v>0</v>
      </c>
      <c r="EB171" s="25">
        <v>114.39100000000001</v>
      </c>
      <c r="EC171" s="25">
        <v>781.09716673514527</v>
      </c>
      <c r="ED171" s="25">
        <v>74.900999999999996</v>
      </c>
      <c r="EE171" s="25">
        <v>1273.6861857652102</v>
      </c>
      <c r="EF171" s="25">
        <v>13.859</v>
      </c>
      <c r="EG171" s="25">
        <v>131.67710513024028</v>
      </c>
      <c r="EH171" s="25">
        <v>0.75900000000000001</v>
      </c>
      <c r="EI171" s="25">
        <v>178.1501976284585</v>
      </c>
      <c r="EJ171" s="25">
        <v>0</v>
      </c>
      <c r="EK171" s="25">
        <v>0</v>
      </c>
      <c r="EL171" s="25">
        <v>6.4610000000000003</v>
      </c>
      <c r="EM171" s="25">
        <v>923.11731930041788</v>
      </c>
      <c r="EN171" s="25">
        <v>0</v>
      </c>
      <c r="EO171" s="25">
        <v>0</v>
      </c>
      <c r="EP171" s="25">
        <v>10.143000000000001</v>
      </c>
      <c r="EQ171" s="25">
        <v>2155.3348121857439</v>
      </c>
      <c r="ER171" s="25">
        <v>7.4870000000000001</v>
      </c>
      <c r="ES171" s="25">
        <v>3798.5030052090292</v>
      </c>
      <c r="ET171" s="25">
        <v>39.286000000000001</v>
      </c>
      <c r="EU171" s="25">
        <v>605.2852415618795</v>
      </c>
      <c r="EV171" s="25">
        <v>162.239</v>
      </c>
      <c r="EW171" s="25">
        <v>404.53591923027136</v>
      </c>
      <c r="EX171" s="25">
        <v>0</v>
      </c>
      <c r="EY171" s="25">
        <v>0</v>
      </c>
      <c r="EZ171" s="25">
        <v>1.8380000000000001</v>
      </c>
      <c r="FA171" s="25">
        <v>6294.0261153427637</v>
      </c>
      <c r="FB171" s="25">
        <v>19.039000000000001</v>
      </c>
      <c r="FC171" s="25">
        <v>711.35064866852247</v>
      </c>
      <c r="FD171" s="25">
        <v>0</v>
      </c>
      <c r="FE171" s="25">
        <v>0</v>
      </c>
      <c r="FF171" s="25">
        <v>0</v>
      </c>
      <c r="FG171" s="25">
        <v>0</v>
      </c>
      <c r="FH171" s="25">
        <v>0</v>
      </c>
      <c r="FI171" s="25">
        <v>0</v>
      </c>
      <c r="FJ171" s="25">
        <v>0</v>
      </c>
      <c r="FK171" s="25">
        <v>0</v>
      </c>
      <c r="FL171" s="25">
        <v>6.774</v>
      </c>
      <c r="FM171" s="25">
        <v>384.54915854738709</v>
      </c>
      <c r="FN171" s="25">
        <v>130.59</v>
      </c>
      <c r="FO171" s="25">
        <v>841.37420935753119</v>
      </c>
      <c r="FP171" s="25">
        <v>0</v>
      </c>
      <c r="FQ171" s="25">
        <v>0</v>
      </c>
      <c r="FR171" s="25">
        <v>5.117</v>
      </c>
      <c r="FS171" s="25">
        <v>349.24291577095954</v>
      </c>
      <c r="FT171" s="25">
        <v>0</v>
      </c>
      <c r="FU171" s="25">
        <v>0</v>
      </c>
      <c r="FV171" s="25">
        <v>0</v>
      </c>
      <c r="FW171" s="25">
        <v>0</v>
      </c>
      <c r="FX171" s="25">
        <v>118.84</v>
      </c>
      <c r="FY171" s="25">
        <v>1467.4600471221811</v>
      </c>
      <c r="FZ171" s="25">
        <v>0</v>
      </c>
      <c r="GA171" s="25">
        <v>0</v>
      </c>
      <c r="GB171" s="25">
        <v>7.4290000000000003</v>
      </c>
      <c r="GC171" s="25">
        <v>1353.2313904967023</v>
      </c>
      <c r="GD171" s="25">
        <v>0</v>
      </c>
      <c r="GE171" s="25">
        <v>0</v>
      </c>
      <c r="GF171" s="25">
        <v>1.7000000000000001E-2</v>
      </c>
      <c r="GG171" s="25">
        <v>36891.529411764706</v>
      </c>
      <c r="GH171" s="25">
        <v>1.645</v>
      </c>
      <c r="GI171" s="25">
        <v>1649.6753799392097</v>
      </c>
      <c r="GJ171" s="25">
        <v>0</v>
      </c>
      <c r="GK171" s="25">
        <v>0</v>
      </c>
      <c r="GL171" s="25">
        <v>0</v>
      </c>
      <c r="GM171" s="25">
        <v>0</v>
      </c>
      <c r="GN171" s="25">
        <v>0</v>
      </c>
      <c r="GO171" s="25">
        <v>0</v>
      </c>
      <c r="GP171" s="25">
        <v>0</v>
      </c>
      <c r="GQ171" s="25">
        <v>0</v>
      </c>
      <c r="GR171" s="25">
        <v>15.885</v>
      </c>
      <c r="GS171" s="25">
        <v>1435.7045011016683</v>
      </c>
      <c r="GT171" s="25">
        <v>3.0000000000000001E-3</v>
      </c>
      <c r="GU171" s="25">
        <v>360</v>
      </c>
      <c r="GV171" s="25">
        <v>0.54600000000000004</v>
      </c>
      <c r="GW171" s="25">
        <v>13157.130036630037</v>
      </c>
      <c r="GX171" s="25">
        <v>13.675000000000001</v>
      </c>
      <c r="GY171" s="25">
        <v>1067.1742595978062</v>
      </c>
      <c r="GZ171" s="25">
        <v>0</v>
      </c>
      <c r="HA171" s="25">
        <v>0</v>
      </c>
      <c r="HB171" s="25">
        <v>0</v>
      </c>
      <c r="HC171" s="25">
        <v>0</v>
      </c>
      <c r="HD171" s="25">
        <v>0</v>
      </c>
      <c r="HE171" s="25">
        <v>0</v>
      </c>
      <c r="HF171" s="25">
        <v>0</v>
      </c>
      <c r="HG171" s="25">
        <v>0</v>
      </c>
      <c r="HH171" s="25">
        <v>0</v>
      </c>
      <c r="HI171" s="25">
        <v>0</v>
      </c>
      <c r="HJ171" s="25">
        <v>0</v>
      </c>
      <c r="HK171" s="25">
        <v>0</v>
      </c>
      <c r="HL171" s="25">
        <v>0</v>
      </c>
      <c r="HM171" s="25">
        <v>0</v>
      </c>
      <c r="HN171" s="25">
        <v>0</v>
      </c>
      <c r="HO171" s="25">
        <v>0</v>
      </c>
      <c r="HP171" s="25">
        <v>1.6639999999999999</v>
      </c>
      <c r="HQ171" s="25">
        <v>618.24819711538464</v>
      </c>
      <c r="HR171" s="25">
        <v>3.0000000000000001E-3</v>
      </c>
      <c r="HS171" s="25">
        <v>360</v>
      </c>
      <c r="HT171" s="25">
        <v>4.7140000000000004</v>
      </c>
      <c r="HU171" s="25">
        <v>461.34768773865085</v>
      </c>
      <c r="HV171" s="25">
        <v>0</v>
      </c>
      <c r="HW171" s="25">
        <v>0</v>
      </c>
      <c r="HX171" s="25">
        <v>0</v>
      </c>
      <c r="HY171" s="25">
        <v>0</v>
      </c>
      <c r="HZ171" s="25">
        <v>0.24399999999999999</v>
      </c>
      <c r="IA171" s="25">
        <v>366.0491803278689</v>
      </c>
      <c r="IB171" s="25">
        <v>0</v>
      </c>
      <c r="IC171" s="25">
        <v>0</v>
      </c>
      <c r="ID171" s="25">
        <v>4.47</v>
      </c>
      <c r="IE171" s="25">
        <v>466.5496644295302</v>
      </c>
      <c r="IF171" s="25">
        <v>0</v>
      </c>
      <c r="IG171" s="25">
        <v>0</v>
      </c>
    </row>
    <row r="172" spans="1:241" ht="12.75" customHeight="1">
      <c r="A172" s="44"/>
      <c r="B172" s="45"/>
      <c r="C172" s="46"/>
      <c r="D172" s="47"/>
      <c r="E172" s="24"/>
      <c r="F172" s="25" t="str">
        <f t="shared" si="8"/>
        <v/>
      </c>
      <c r="G172" s="25" t="str">
        <f t="shared" si="9"/>
        <v/>
      </c>
      <c r="H172" s="25" t="str">
        <f t="shared" si="10"/>
        <v/>
      </c>
      <c r="I172" s="25" t="str">
        <f t="shared" si="11"/>
        <v/>
      </c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  <c r="DJ172" s="25"/>
      <c r="DK172" s="25"/>
      <c r="DL172" s="25"/>
      <c r="DM172" s="25"/>
      <c r="DN172" s="25"/>
      <c r="DO172" s="25"/>
      <c r="DP172" s="25"/>
      <c r="DQ172" s="25"/>
      <c r="DR172" s="25"/>
      <c r="DS172" s="25"/>
      <c r="DT172" s="25"/>
      <c r="DU172" s="25"/>
      <c r="DV172" s="25"/>
      <c r="DW172" s="25"/>
      <c r="DX172" s="25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  <c r="EM172" s="25"/>
      <c r="EN172" s="25"/>
      <c r="EO172" s="25"/>
      <c r="EP172" s="25"/>
      <c r="EQ172" s="25"/>
      <c r="ER172" s="25"/>
      <c r="ES172" s="25"/>
      <c r="ET172" s="25"/>
      <c r="EU172" s="25"/>
      <c r="EV172" s="25"/>
      <c r="EW172" s="25"/>
      <c r="EX172" s="25"/>
      <c r="EY172" s="25"/>
      <c r="EZ172" s="25"/>
      <c r="FA172" s="25"/>
      <c r="FB172" s="25"/>
      <c r="FC172" s="25"/>
      <c r="FD172" s="25"/>
      <c r="FE172" s="25"/>
      <c r="FF172" s="25"/>
      <c r="FG172" s="25"/>
      <c r="FH172" s="25"/>
      <c r="FI172" s="25"/>
      <c r="FJ172" s="25"/>
      <c r="FK172" s="25"/>
      <c r="FL172" s="25"/>
      <c r="FM172" s="25"/>
      <c r="FN172" s="25"/>
      <c r="FO172" s="25"/>
      <c r="FP172" s="25"/>
      <c r="FQ172" s="25"/>
      <c r="FR172" s="25"/>
      <c r="FS172" s="25"/>
      <c r="FT172" s="25"/>
      <c r="FU172" s="25"/>
      <c r="FV172" s="25"/>
      <c r="FW172" s="25"/>
      <c r="FX172" s="25"/>
      <c r="FY172" s="25"/>
      <c r="FZ172" s="25"/>
      <c r="GA172" s="25"/>
      <c r="GB172" s="25"/>
      <c r="GC172" s="25"/>
      <c r="GD172" s="25"/>
      <c r="GE172" s="25"/>
      <c r="GF172" s="25"/>
      <c r="GG172" s="25"/>
      <c r="GH172" s="25"/>
      <c r="GI172" s="25"/>
      <c r="GJ172" s="25"/>
      <c r="GK172" s="25"/>
      <c r="GL172" s="25"/>
      <c r="GM172" s="25"/>
      <c r="GN172" s="25"/>
      <c r="GO172" s="25"/>
      <c r="GP172" s="25"/>
      <c r="GQ172" s="25"/>
      <c r="GR172" s="25"/>
      <c r="GS172" s="25"/>
      <c r="GT172" s="25"/>
      <c r="GU172" s="25"/>
      <c r="GV172" s="25"/>
      <c r="GW172" s="25"/>
      <c r="GX172" s="25"/>
      <c r="GY172" s="25"/>
      <c r="GZ172" s="25"/>
      <c r="HA172" s="25"/>
      <c r="HB172" s="25"/>
      <c r="HC172" s="25"/>
      <c r="HD172" s="25"/>
      <c r="HE172" s="25"/>
      <c r="HF172" s="25"/>
      <c r="HG172" s="25"/>
      <c r="HH172" s="25"/>
      <c r="HI172" s="25"/>
      <c r="HJ172" s="25"/>
      <c r="HK172" s="25"/>
      <c r="HL172" s="25"/>
      <c r="HM172" s="25"/>
      <c r="HN172" s="25"/>
      <c r="HO172" s="25"/>
      <c r="HP172" s="25"/>
      <c r="HQ172" s="25"/>
      <c r="HR172" s="25"/>
      <c r="HS172" s="25"/>
      <c r="HT172" s="25"/>
      <c r="HU172" s="25"/>
      <c r="HV172" s="25"/>
      <c r="HW172" s="25"/>
      <c r="HX172" s="25"/>
      <c r="HY172" s="25"/>
      <c r="HZ172" s="25"/>
      <c r="IA172" s="25"/>
      <c r="IB172" s="25"/>
      <c r="IC172" s="25"/>
      <c r="ID172" s="25"/>
      <c r="IE172" s="25"/>
      <c r="IF172" s="25"/>
      <c r="IG172" s="25"/>
    </row>
    <row r="173" spans="1:241" ht="12.75" customHeight="1">
      <c r="A173" s="44"/>
      <c r="B173" s="45"/>
      <c r="C173" s="46" t="s">
        <v>289</v>
      </c>
      <c r="D173" s="47" t="s">
        <v>290</v>
      </c>
      <c r="E173" s="24">
        <v>134</v>
      </c>
      <c r="F173" s="25">
        <f t="shared" si="8"/>
        <v>25180.121999999999</v>
      </c>
      <c r="G173" s="25">
        <f t="shared" si="9"/>
        <v>218.93058592011587</v>
      </c>
      <c r="H173" s="25">
        <f t="shared" si="10"/>
        <v>25083.402999999998</v>
      </c>
      <c r="I173" s="25">
        <f t="shared" si="11"/>
        <v>215.23340010922763</v>
      </c>
      <c r="J173" s="25">
        <v>25083.388999999999</v>
      </c>
      <c r="K173" s="25">
        <v>215.23291744987091</v>
      </c>
      <c r="L173" s="25">
        <v>0</v>
      </c>
      <c r="M173" s="25">
        <v>0</v>
      </c>
      <c r="N173" s="25">
        <v>0</v>
      </c>
      <c r="O173" s="25">
        <v>0</v>
      </c>
      <c r="P173" s="25">
        <v>12.39</v>
      </c>
      <c r="Q173" s="25">
        <v>2652.1177562550442</v>
      </c>
      <c r="R173" s="25">
        <v>0</v>
      </c>
      <c r="S173" s="25">
        <v>0</v>
      </c>
      <c r="T173" s="25">
        <v>0</v>
      </c>
      <c r="U173" s="25">
        <v>0</v>
      </c>
      <c r="V173" s="25">
        <v>1.9E-2</v>
      </c>
      <c r="W173" s="25">
        <v>113.68421052631579</v>
      </c>
      <c r="X173" s="25">
        <v>0</v>
      </c>
      <c r="Y173" s="25">
        <v>0</v>
      </c>
      <c r="Z173" s="25">
        <v>0</v>
      </c>
      <c r="AA173" s="25">
        <v>0</v>
      </c>
      <c r="AB173" s="25">
        <v>0</v>
      </c>
      <c r="AC173" s="25">
        <v>0</v>
      </c>
      <c r="AD173" s="25">
        <v>1.2999999999999999E-2</v>
      </c>
      <c r="AE173" s="25">
        <v>877.23076923076928</v>
      </c>
      <c r="AF173" s="25">
        <v>0</v>
      </c>
      <c r="AG173" s="25">
        <v>0</v>
      </c>
      <c r="AH173" s="25">
        <v>47.786999999999999</v>
      </c>
      <c r="AI173" s="25">
        <v>669.87469395442281</v>
      </c>
      <c r="AJ173" s="25">
        <v>0</v>
      </c>
      <c r="AK173" s="25">
        <v>0</v>
      </c>
      <c r="AL173" s="25">
        <v>0</v>
      </c>
      <c r="AM173" s="25">
        <v>0</v>
      </c>
      <c r="AN173" s="25">
        <v>0</v>
      </c>
      <c r="AO173" s="25">
        <v>0</v>
      </c>
      <c r="AP173" s="25">
        <v>0.02</v>
      </c>
      <c r="AQ173" s="25">
        <v>702</v>
      </c>
      <c r="AR173" s="25">
        <v>0</v>
      </c>
      <c r="AS173" s="25">
        <v>0</v>
      </c>
      <c r="AT173" s="25">
        <v>0</v>
      </c>
      <c r="AU173" s="25">
        <v>0</v>
      </c>
      <c r="AV173" s="25">
        <v>0</v>
      </c>
      <c r="AW173" s="25">
        <v>0</v>
      </c>
      <c r="AX173" s="25">
        <v>0.76900000000000002</v>
      </c>
      <c r="AY173" s="25">
        <v>489.55266579973988</v>
      </c>
      <c r="AZ173" s="25">
        <v>5.4320000000000004</v>
      </c>
      <c r="BA173" s="25">
        <v>358.53718703976438</v>
      </c>
      <c r="BB173" s="25">
        <v>0</v>
      </c>
      <c r="BC173" s="25">
        <v>0</v>
      </c>
      <c r="BD173" s="25">
        <v>64.346999999999994</v>
      </c>
      <c r="BE173" s="25">
        <v>185.75086639625781</v>
      </c>
      <c r="BF173" s="25">
        <v>0.51400000000000001</v>
      </c>
      <c r="BG173" s="25">
        <v>201.08171206225683</v>
      </c>
      <c r="BH173" s="25">
        <v>0</v>
      </c>
      <c r="BI173" s="25">
        <v>0</v>
      </c>
      <c r="BJ173" s="25">
        <v>0</v>
      </c>
      <c r="BK173" s="25">
        <v>0</v>
      </c>
      <c r="BL173" s="25">
        <v>0</v>
      </c>
      <c r="BM173" s="25">
        <v>0</v>
      </c>
      <c r="BN173" s="25">
        <v>9.8770000000000007</v>
      </c>
      <c r="BO173" s="25">
        <v>526.9004758529918</v>
      </c>
      <c r="BP173" s="25">
        <v>0</v>
      </c>
      <c r="BQ173" s="25">
        <v>0</v>
      </c>
      <c r="BR173" s="25">
        <v>1190.53</v>
      </c>
      <c r="BS173" s="25">
        <v>54.324473133814351</v>
      </c>
      <c r="BT173" s="25">
        <v>36.978000000000002</v>
      </c>
      <c r="BU173" s="25">
        <v>86.019714424793122</v>
      </c>
      <c r="BV173" s="25">
        <v>3.8719999999999999</v>
      </c>
      <c r="BW173" s="25">
        <v>62.030991735537192</v>
      </c>
      <c r="BX173" s="25">
        <v>0</v>
      </c>
      <c r="BY173" s="25">
        <v>0</v>
      </c>
      <c r="BZ173" s="25">
        <v>6866.6570000000002</v>
      </c>
      <c r="CA173" s="25">
        <v>332.84768104770632</v>
      </c>
      <c r="CB173" s="25">
        <v>596.20500000000004</v>
      </c>
      <c r="CC173" s="25">
        <v>144.07599064080307</v>
      </c>
      <c r="CD173" s="25">
        <v>14606.922</v>
      </c>
      <c r="CE173" s="25">
        <v>131.28657707626562</v>
      </c>
      <c r="CF173" s="25">
        <v>0.34799999999999998</v>
      </c>
      <c r="CG173" s="25">
        <v>1602.9310344827586</v>
      </c>
      <c r="CH173" s="25">
        <v>160.02099999999999</v>
      </c>
      <c r="CI173" s="25">
        <v>685.4947413152023</v>
      </c>
      <c r="CJ173" s="25">
        <v>11.263</v>
      </c>
      <c r="CK173" s="25">
        <v>1985.3243363224717</v>
      </c>
      <c r="CL173" s="25">
        <v>1.9770000000000001</v>
      </c>
      <c r="CM173" s="25">
        <v>467.18057663125944</v>
      </c>
      <c r="CN173" s="25">
        <v>0</v>
      </c>
      <c r="CO173" s="25">
        <v>0</v>
      </c>
      <c r="CP173" s="25">
        <v>0</v>
      </c>
      <c r="CQ173" s="25">
        <v>0</v>
      </c>
      <c r="CR173" s="25">
        <v>0</v>
      </c>
      <c r="CS173" s="25">
        <v>0</v>
      </c>
      <c r="CT173" s="25">
        <v>0</v>
      </c>
      <c r="CU173" s="25">
        <v>0</v>
      </c>
      <c r="CV173" s="25">
        <v>0</v>
      </c>
      <c r="CW173" s="25">
        <v>0</v>
      </c>
      <c r="CX173" s="25">
        <v>0</v>
      </c>
      <c r="CY173" s="25">
        <v>0</v>
      </c>
      <c r="CZ173" s="25">
        <v>0</v>
      </c>
      <c r="DA173" s="25">
        <v>0</v>
      </c>
      <c r="DB173" s="25">
        <v>0</v>
      </c>
      <c r="DC173" s="25">
        <v>0</v>
      </c>
      <c r="DD173" s="25">
        <v>0</v>
      </c>
      <c r="DE173" s="25">
        <v>0</v>
      </c>
      <c r="DF173" s="25">
        <v>0</v>
      </c>
      <c r="DG173" s="25">
        <v>0</v>
      </c>
      <c r="DH173" s="25">
        <v>3.137</v>
      </c>
      <c r="DI173" s="25">
        <v>625.60471788332802</v>
      </c>
      <c r="DJ173" s="25">
        <v>1.175</v>
      </c>
      <c r="DK173" s="25">
        <v>141.64085106382979</v>
      </c>
      <c r="DL173" s="25">
        <v>0</v>
      </c>
      <c r="DM173" s="25">
        <v>0</v>
      </c>
      <c r="DN173" s="25">
        <v>0.84399999999999997</v>
      </c>
      <c r="DO173" s="25">
        <v>1362.9241706161138</v>
      </c>
      <c r="DP173" s="25">
        <v>1.7989999999999999</v>
      </c>
      <c r="DQ173" s="25">
        <v>240.91384102279045</v>
      </c>
      <c r="DR173" s="25">
        <v>136.745</v>
      </c>
      <c r="DS173" s="25">
        <v>211.67470839884456</v>
      </c>
      <c r="DT173" s="25">
        <v>1.6910000000000001</v>
      </c>
      <c r="DU173" s="25">
        <v>211.20993494973388</v>
      </c>
      <c r="DV173" s="25">
        <v>188.33199999999999</v>
      </c>
      <c r="DW173" s="25">
        <v>705.61996368115877</v>
      </c>
      <c r="DX173" s="25">
        <v>28.608000000000001</v>
      </c>
      <c r="DY173" s="25">
        <v>317.40855704697987</v>
      </c>
      <c r="DZ173" s="25">
        <v>4.0039999999999996</v>
      </c>
      <c r="EA173" s="25">
        <v>181.06993006993005</v>
      </c>
      <c r="EB173" s="25">
        <v>39.587000000000003</v>
      </c>
      <c r="EC173" s="25">
        <v>845.03104554525476</v>
      </c>
      <c r="ED173" s="25">
        <v>93.941999999999993</v>
      </c>
      <c r="EE173" s="25">
        <v>965.50409827340275</v>
      </c>
      <c r="EF173" s="25">
        <v>16.100000000000001</v>
      </c>
      <c r="EG173" s="25">
        <v>216.61043478260868</v>
      </c>
      <c r="EH173" s="25">
        <v>3.0870000000000002</v>
      </c>
      <c r="EI173" s="25">
        <v>471.79041140265628</v>
      </c>
      <c r="EJ173" s="25">
        <v>2.383</v>
      </c>
      <c r="EK173" s="25">
        <v>1822.3130507763324</v>
      </c>
      <c r="EL173" s="25">
        <v>20.968</v>
      </c>
      <c r="EM173" s="25">
        <v>935.21880961465092</v>
      </c>
      <c r="EN173" s="25">
        <v>0</v>
      </c>
      <c r="EO173" s="25">
        <v>0</v>
      </c>
      <c r="EP173" s="25">
        <v>2.4260000000000002</v>
      </c>
      <c r="EQ173" s="25">
        <v>2363.7576257213518</v>
      </c>
      <c r="ER173" s="25">
        <v>1.2450000000000001</v>
      </c>
      <c r="ES173" s="25">
        <v>2969.2016064257027</v>
      </c>
      <c r="ET173" s="25">
        <v>5.1920000000000002</v>
      </c>
      <c r="EU173" s="25">
        <v>539.66718027734976</v>
      </c>
      <c r="EV173" s="25">
        <v>746.03399999999999</v>
      </c>
      <c r="EW173" s="25">
        <v>278.4750373307383</v>
      </c>
      <c r="EX173" s="25">
        <v>0.20100000000000001</v>
      </c>
      <c r="EY173" s="25">
        <v>7190.4875621890551</v>
      </c>
      <c r="EZ173" s="25">
        <v>1.1519999999999999</v>
      </c>
      <c r="FA173" s="25">
        <v>5795.8029513888887</v>
      </c>
      <c r="FB173" s="25">
        <v>6.4329999999999998</v>
      </c>
      <c r="FC173" s="25">
        <v>2314.001865381626</v>
      </c>
      <c r="FD173" s="25">
        <v>0</v>
      </c>
      <c r="FE173" s="25">
        <v>0</v>
      </c>
      <c r="FF173" s="25">
        <v>0</v>
      </c>
      <c r="FG173" s="25">
        <v>0</v>
      </c>
      <c r="FH173" s="25">
        <v>0</v>
      </c>
      <c r="FI173" s="25">
        <v>0</v>
      </c>
      <c r="FJ173" s="25">
        <v>0</v>
      </c>
      <c r="FK173" s="25">
        <v>0</v>
      </c>
      <c r="FL173" s="25">
        <v>3.2450000000000001</v>
      </c>
      <c r="FM173" s="25">
        <v>872.08751926040065</v>
      </c>
      <c r="FN173" s="25">
        <v>47.228000000000002</v>
      </c>
      <c r="FO173" s="25">
        <v>683.86126873888372</v>
      </c>
      <c r="FP173" s="25">
        <v>0</v>
      </c>
      <c r="FQ173" s="25">
        <v>0</v>
      </c>
      <c r="FR173" s="25">
        <v>16.12</v>
      </c>
      <c r="FS173" s="25">
        <v>853.90347394540947</v>
      </c>
      <c r="FT173" s="25">
        <v>0</v>
      </c>
      <c r="FU173" s="25">
        <v>0</v>
      </c>
      <c r="FV173" s="25">
        <v>0</v>
      </c>
      <c r="FW173" s="25">
        <v>0</v>
      </c>
      <c r="FX173" s="25">
        <v>72.090999999999994</v>
      </c>
      <c r="FY173" s="25">
        <v>1426.5992287525489</v>
      </c>
      <c r="FZ173" s="25">
        <v>0</v>
      </c>
      <c r="GA173" s="25">
        <v>0</v>
      </c>
      <c r="GB173" s="25">
        <v>12.105</v>
      </c>
      <c r="GC173" s="25">
        <v>1534.3173068979761</v>
      </c>
      <c r="GD173" s="25">
        <v>0</v>
      </c>
      <c r="GE173" s="25">
        <v>0</v>
      </c>
      <c r="GF173" s="25">
        <v>0.83099999999999996</v>
      </c>
      <c r="GG173" s="25">
        <v>74203.105896510227</v>
      </c>
      <c r="GH173" s="25">
        <v>9.7490000000000006</v>
      </c>
      <c r="GI173" s="25">
        <v>1897.4610729305571</v>
      </c>
      <c r="GJ173" s="25">
        <v>0.23400000000000001</v>
      </c>
      <c r="GK173" s="25">
        <v>1192.1538461538462</v>
      </c>
      <c r="GL173" s="25">
        <v>0.76</v>
      </c>
      <c r="GM173" s="25">
        <v>1328.5842105263159</v>
      </c>
      <c r="GN173" s="25">
        <v>0</v>
      </c>
      <c r="GO173" s="25">
        <v>0</v>
      </c>
      <c r="GP173" s="25">
        <v>1.4E-2</v>
      </c>
      <c r="GQ173" s="25">
        <v>1080</v>
      </c>
      <c r="GR173" s="25">
        <v>78.251000000000005</v>
      </c>
      <c r="GS173" s="25">
        <v>1336.4293363663085</v>
      </c>
      <c r="GT173" s="25">
        <v>0</v>
      </c>
      <c r="GU173" s="25">
        <v>0</v>
      </c>
      <c r="GV173" s="25">
        <v>1.264</v>
      </c>
      <c r="GW173" s="25">
        <v>7200.7120253164558</v>
      </c>
      <c r="GX173" s="25">
        <v>20.224</v>
      </c>
      <c r="GY173" s="25">
        <v>1010.0755537974684</v>
      </c>
      <c r="GZ173" s="25">
        <v>5.5E-2</v>
      </c>
      <c r="HA173" s="25">
        <v>2896.3636363636365</v>
      </c>
      <c r="HB173" s="25">
        <v>0.06</v>
      </c>
      <c r="HC173" s="25">
        <v>1044</v>
      </c>
      <c r="HD173" s="25">
        <v>0</v>
      </c>
      <c r="HE173" s="25">
        <v>0</v>
      </c>
      <c r="HF173" s="25">
        <v>0</v>
      </c>
      <c r="HG173" s="25">
        <v>0</v>
      </c>
      <c r="HH173" s="25">
        <v>0</v>
      </c>
      <c r="HI173" s="25">
        <v>0</v>
      </c>
      <c r="HJ173" s="25">
        <v>0</v>
      </c>
      <c r="HK173" s="25">
        <v>0</v>
      </c>
      <c r="HL173" s="25">
        <v>37.515000000000001</v>
      </c>
      <c r="HM173" s="25">
        <v>1130.935412501666</v>
      </c>
      <c r="HN173" s="25">
        <v>0</v>
      </c>
      <c r="HO173" s="25">
        <v>0</v>
      </c>
      <c r="HP173" s="25">
        <v>19.132999999999999</v>
      </c>
      <c r="HQ173" s="25">
        <v>1693.3299534835103</v>
      </c>
      <c r="HR173" s="25">
        <v>0</v>
      </c>
      <c r="HS173" s="25">
        <v>0</v>
      </c>
      <c r="HT173" s="25">
        <v>18.468</v>
      </c>
      <c r="HU173" s="25">
        <v>505.51315789473682</v>
      </c>
      <c r="HV173" s="25">
        <v>0</v>
      </c>
      <c r="HW173" s="25">
        <v>0</v>
      </c>
      <c r="HX173" s="25">
        <v>0</v>
      </c>
      <c r="HY173" s="25">
        <v>0</v>
      </c>
      <c r="HZ173" s="25">
        <v>12.894</v>
      </c>
      <c r="IA173" s="25">
        <v>472.33876221498366</v>
      </c>
      <c r="IB173" s="25">
        <v>0</v>
      </c>
      <c r="IC173" s="25">
        <v>0</v>
      </c>
      <c r="ID173" s="25">
        <v>5.5739999999999998</v>
      </c>
      <c r="IE173" s="25">
        <v>582.25349838536056</v>
      </c>
      <c r="IF173" s="25">
        <v>0</v>
      </c>
      <c r="IG173" s="25">
        <v>0</v>
      </c>
    </row>
    <row r="174" spans="1:241" ht="12.75" customHeight="1">
      <c r="A174" s="44"/>
      <c r="B174" s="45"/>
      <c r="C174" s="46" t="s">
        <v>291</v>
      </c>
      <c r="D174" s="47" t="s">
        <v>292</v>
      </c>
      <c r="E174" s="24">
        <v>135</v>
      </c>
      <c r="F174" s="25">
        <f t="shared" si="8"/>
        <v>75376.131999999998</v>
      </c>
      <c r="G174" s="25">
        <f t="shared" si="9"/>
        <v>179.22571363837028</v>
      </c>
      <c r="H174" s="25">
        <f t="shared" si="10"/>
        <v>75375.837</v>
      </c>
      <c r="I174" s="25">
        <f t="shared" si="11"/>
        <v>179.22273932427444</v>
      </c>
      <c r="J174" s="25">
        <v>75375.837</v>
      </c>
      <c r="K174" s="25">
        <v>179.22273932427444</v>
      </c>
      <c r="L174" s="25">
        <v>0</v>
      </c>
      <c r="M174" s="25">
        <v>0</v>
      </c>
      <c r="N174" s="25">
        <v>0</v>
      </c>
      <c r="O174" s="25">
        <v>0</v>
      </c>
      <c r="P174" s="25">
        <v>0</v>
      </c>
      <c r="Q174" s="25">
        <v>0</v>
      </c>
      <c r="R174" s="25">
        <v>0</v>
      </c>
      <c r="S174" s="25">
        <v>0</v>
      </c>
      <c r="T174" s="25">
        <v>0</v>
      </c>
      <c r="U174" s="25">
        <v>0</v>
      </c>
      <c r="V174" s="25">
        <v>0</v>
      </c>
      <c r="W174" s="25">
        <v>0</v>
      </c>
      <c r="X174" s="25">
        <v>0</v>
      </c>
      <c r="Y174" s="25">
        <v>0</v>
      </c>
      <c r="Z174" s="25">
        <v>0</v>
      </c>
      <c r="AA174" s="25">
        <v>0</v>
      </c>
      <c r="AB174" s="25">
        <v>0</v>
      </c>
      <c r="AC174" s="25">
        <v>0</v>
      </c>
      <c r="AD174" s="25">
        <v>0</v>
      </c>
      <c r="AE174" s="25">
        <v>0</v>
      </c>
      <c r="AF174" s="25">
        <v>0</v>
      </c>
      <c r="AG174" s="25">
        <v>0</v>
      </c>
      <c r="AH174" s="25">
        <v>79.915000000000006</v>
      </c>
      <c r="AI174" s="25">
        <v>926.31930175811794</v>
      </c>
      <c r="AJ174" s="25">
        <v>0</v>
      </c>
      <c r="AK174" s="25">
        <v>0</v>
      </c>
      <c r="AL174" s="25">
        <v>0</v>
      </c>
      <c r="AM174" s="25">
        <v>0</v>
      </c>
      <c r="AN174" s="25">
        <v>0</v>
      </c>
      <c r="AO174" s="25">
        <v>0</v>
      </c>
      <c r="AP174" s="25">
        <v>0</v>
      </c>
      <c r="AQ174" s="25">
        <v>0</v>
      </c>
      <c r="AR174" s="25">
        <v>0</v>
      </c>
      <c r="AS174" s="25">
        <v>0</v>
      </c>
      <c r="AT174" s="25">
        <v>0</v>
      </c>
      <c r="AU174" s="25">
        <v>0</v>
      </c>
      <c r="AV174" s="25">
        <v>0</v>
      </c>
      <c r="AW174" s="25">
        <v>0</v>
      </c>
      <c r="AX174" s="25">
        <v>7.4969999999999999</v>
      </c>
      <c r="AY174" s="25">
        <v>404.58583433373349</v>
      </c>
      <c r="AZ174" s="25">
        <v>1249.8779999999999</v>
      </c>
      <c r="BA174" s="25">
        <v>249.11433355895537</v>
      </c>
      <c r="BB174" s="25">
        <v>0</v>
      </c>
      <c r="BC174" s="25">
        <v>0</v>
      </c>
      <c r="BD174" s="25">
        <v>0</v>
      </c>
      <c r="BE174" s="25">
        <v>0</v>
      </c>
      <c r="BF174" s="25">
        <v>0</v>
      </c>
      <c r="BG174" s="25">
        <v>0</v>
      </c>
      <c r="BH174" s="25">
        <v>0</v>
      </c>
      <c r="BI174" s="25">
        <v>0</v>
      </c>
      <c r="BJ174" s="25">
        <v>0</v>
      </c>
      <c r="BK174" s="25">
        <v>0</v>
      </c>
      <c r="BL174" s="25">
        <v>0</v>
      </c>
      <c r="BM174" s="25">
        <v>0</v>
      </c>
      <c r="BN174" s="25">
        <v>6.8840000000000003</v>
      </c>
      <c r="BO174" s="25">
        <v>59.120714700755379</v>
      </c>
      <c r="BP174" s="25">
        <v>0</v>
      </c>
      <c r="BQ174" s="25">
        <v>0</v>
      </c>
      <c r="BR174" s="25">
        <v>9893.4470000000001</v>
      </c>
      <c r="BS174" s="25">
        <v>66.708454798413527</v>
      </c>
      <c r="BT174" s="25">
        <v>3111.779</v>
      </c>
      <c r="BU174" s="25">
        <v>105.14711552459221</v>
      </c>
      <c r="BV174" s="25">
        <v>541.89</v>
      </c>
      <c r="BW174" s="25">
        <v>83.399880049456542</v>
      </c>
      <c r="BX174" s="25">
        <v>0</v>
      </c>
      <c r="BY174" s="25">
        <v>0</v>
      </c>
      <c r="BZ174" s="25">
        <v>15019</v>
      </c>
      <c r="CA174" s="25">
        <v>296.01845875224717</v>
      </c>
      <c r="CB174" s="25">
        <v>302.52600000000001</v>
      </c>
      <c r="CC174" s="25">
        <v>197.10415633697599</v>
      </c>
      <c r="CD174" s="25">
        <v>32163.813999999998</v>
      </c>
      <c r="CE174" s="25">
        <v>144.66846795594577</v>
      </c>
      <c r="CF174" s="25">
        <v>0</v>
      </c>
      <c r="CG174" s="25">
        <v>0</v>
      </c>
      <c r="CH174" s="25">
        <v>3976.1709999999998</v>
      </c>
      <c r="CI174" s="25">
        <v>244.91959148638225</v>
      </c>
      <c r="CJ174" s="25">
        <v>1.869</v>
      </c>
      <c r="CK174" s="25">
        <v>819.29748528624941</v>
      </c>
      <c r="CL174" s="25">
        <v>7.4999999999999997E-2</v>
      </c>
      <c r="CM174" s="25">
        <v>237.6</v>
      </c>
      <c r="CN174" s="25">
        <v>0</v>
      </c>
      <c r="CO174" s="25">
        <v>0</v>
      </c>
      <c r="CP174" s="25">
        <v>0</v>
      </c>
      <c r="CQ174" s="25">
        <v>0</v>
      </c>
      <c r="CR174" s="25">
        <v>0</v>
      </c>
      <c r="CS174" s="25">
        <v>0</v>
      </c>
      <c r="CT174" s="25">
        <v>0</v>
      </c>
      <c r="CU174" s="25">
        <v>0</v>
      </c>
      <c r="CV174" s="25">
        <v>0</v>
      </c>
      <c r="CW174" s="25">
        <v>0</v>
      </c>
      <c r="CX174" s="25">
        <v>0</v>
      </c>
      <c r="CY174" s="25">
        <v>0</v>
      </c>
      <c r="CZ174" s="25">
        <v>0</v>
      </c>
      <c r="DA174" s="25">
        <v>0</v>
      </c>
      <c r="DB174" s="25">
        <v>0</v>
      </c>
      <c r="DC174" s="25">
        <v>0</v>
      </c>
      <c r="DD174" s="25">
        <v>0</v>
      </c>
      <c r="DE174" s="25">
        <v>0</v>
      </c>
      <c r="DF174" s="25">
        <v>0</v>
      </c>
      <c r="DG174" s="25">
        <v>0</v>
      </c>
      <c r="DH174" s="25">
        <v>0.36799999999999999</v>
      </c>
      <c r="DI174" s="25">
        <v>290.54347826086956</v>
      </c>
      <c r="DJ174" s="25">
        <v>13.62</v>
      </c>
      <c r="DK174" s="25">
        <v>105.90814977973568</v>
      </c>
      <c r="DL174" s="25">
        <v>0</v>
      </c>
      <c r="DM174" s="25">
        <v>0</v>
      </c>
      <c r="DN174" s="25">
        <v>0</v>
      </c>
      <c r="DO174" s="25">
        <v>0</v>
      </c>
      <c r="DP174" s="25">
        <v>1.6E-2</v>
      </c>
      <c r="DQ174" s="25">
        <v>236.25</v>
      </c>
      <c r="DR174" s="25">
        <v>315.11799999999999</v>
      </c>
      <c r="DS174" s="25">
        <v>82.596839913937004</v>
      </c>
      <c r="DT174" s="25">
        <v>0</v>
      </c>
      <c r="DU174" s="25">
        <v>0</v>
      </c>
      <c r="DV174" s="25">
        <v>189.69</v>
      </c>
      <c r="DW174" s="25">
        <v>597.46027729453317</v>
      </c>
      <c r="DX174" s="25">
        <v>15.91</v>
      </c>
      <c r="DY174" s="25">
        <v>314.19107479572597</v>
      </c>
      <c r="DZ174" s="25">
        <v>1.18</v>
      </c>
      <c r="EA174" s="25">
        <v>167.9491525423729</v>
      </c>
      <c r="EB174" s="25">
        <v>35.478000000000002</v>
      </c>
      <c r="EC174" s="25">
        <v>746.09893455098927</v>
      </c>
      <c r="ED174" s="25">
        <v>164.13399999999999</v>
      </c>
      <c r="EE174" s="25">
        <v>427.85855459563527</v>
      </c>
      <c r="EF174" s="25">
        <v>0</v>
      </c>
      <c r="EG174" s="25">
        <v>0</v>
      </c>
      <c r="EH174" s="25">
        <v>144.667</v>
      </c>
      <c r="EI174" s="25">
        <v>238.11705502982713</v>
      </c>
      <c r="EJ174" s="25">
        <v>0.29199999999999998</v>
      </c>
      <c r="EK174" s="25">
        <v>382.8082191780822</v>
      </c>
      <c r="EL174" s="25">
        <v>5.843</v>
      </c>
      <c r="EM174" s="25">
        <v>395.34862228307372</v>
      </c>
      <c r="EN174" s="25">
        <v>0</v>
      </c>
      <c r="EO174" s="25">
        <v>0</v>
      </c>
      <c r="EP174" s="25">
        <v>3.9E-2</v>
      </c>
      <c r="EQ174" s="25">
        <v>2459.0769230769229</v>
      </c>
      <c r="ER174" s="25">
        <v>0</v>
      </c>
      <c r="ES174" s="25">
        <v>0</v>
      </c>
      <c r="ET174" s="25">
        <v>65.28</v>
      </c>
      <c r="EU174" s="25">
        <v>258.09733455882355</v>
      </c>
      <c r="EV174" s="25">
        <v>7304.3329999999996</v>
      </c>
      <c r="EW174" s="25">
        <v>120.8339081747779</v>
      </c>
      <c r="EX174" s="25">
        <v>2.3570000000000002</v>
      </c>
      <c r="EY174" s="25">
        <v>7296.1994060246079</v>
      </c>
      <c r="EZ174" s="25">
        <v>0</v>
      </c>
      <c r="FA174" s="25">
        <v>0</v>
      </c>
      <c r="FB174" s="25">
        <v>0.41499999999999998</v>
      </c>
      <c r="FC174" s="25">
        <v>415.34457831325301</v>
      </c>
      <c r="FD174" s="25">
        <v>0</v>
      </c>
      <c r="FE174" s="25">
        <v>0</v>
      </c>
      <c r="FF174" s="25">
        <v>0</v>
      </c>
      <c r="FG174" s="25">
        <v>0</v>
      </c>
      <c r="FH174" s="25">
        <v>0</v>
      </c>
      <c r="FI174" s="25">
        <v>0</v>
      </c>
      <c r="FJ174" s="25">
        <v>0</v>
      </c>
      <c r="FK174" s="25">
        <v>0</v>
      </c>
      <c r="FL174" s="25">
        <v>0.315</v>
      </c>
      <c r="FM174" s="25">
        <v>556.45714285714291</v>
      </c>
      <c r="FN174" s="25">
        <v>157.32</v>
      </c>
      <c r="FO174" s="25">
        <v>636.30480549199081</v>
      </c>
      <c r="FP174" s="25">
        <v>0</v>
      </c>
      <c r="FQ174" s="25">
        <v>0</v>
      </c>
      <c r="FR174" s="25">
        <v>3.84</v>
      </c>
      <c r="FS174" s="25">
        <v>506.61562500000002</v>
      </c>
      <c r="FT174" s="25">
        <v>0</v>
      </c>
      <c r="FU174" s="25">
        <v>0</v>
      </c>
      <c r="FV174" s="25">
        <v>0</v>
      </c>
      <c r="FW174" s="25">
        <v>0</v>
      </c>
      <c r="FX174" s="25">
        <v>596.38300000000004</v>
      </c>
      <c r="FY174" s="25">
        <v>1095.144135563891</v>
      </c>
      <c r="FZ174" s="25">
        <v>0</v>
      </c>
      <c r="GA174" s="25">
        <v>0</v>
      </c>
      <c r="GB174" s="25">
        <v>0.122</v>
      </c>
      <c r="GC174" s="25">
        <v>1189.5</v>
      </c>
      <c r="GD174" s="25">
        <v>0</v>
      </c>
      <c r="GE174" s="25">
        <v>0</v>
      </c>
      <c r="GF174" s="25">
        <v>0</v>
      </c>
      <c r="GG174" s="25">
        <v>0</v>
      </c>
      <c r="GH174" s="25">
        <v>0</v>
      </c>
      <c r="GI174" s="25">
        <v>0</v>
      </c>
      <c r="GJ174" s="25">
        <v>4.3719999999999999</v>
      </c>
      <c r="GK174" s="25">
        <v>403.2214089661482</v>
      </c>
      <c r="GL174" s="25">
        <v>0</v>
      </c>
      <c r="GM174" s="25">
        <v>0</v>
      </c>
      <c r="GN174" s="25">
        <v>0</v>
      </c>
      <c r="GO174" s="25">
        <v>0</v>
      </c>
      <c r="GP174" s="25">
        <v>0</v>
      </c>
      <c r="GQ174" s="25">
        <v>0</v>
      </c>
      <c r="GR174" s="25">
        <v>0.29499999999999998</v>
      </c>
      <c r="GS174" s="25">
        <v>939.19661016949158</v>
      </c>
      <c r="GT174" s="25">
        <v>0</v>
      </c>
      <c r="GU174" s="25">
        <v>0</v>
      </c>
      <c r="GV174" s="25">
        <v>0</v>
      </c>
      <c r="GW174" s="25">
        <v>0</v>
      </c>
      <c r="GX174" s="25">
        <v>0.29499999999999998</v>
      </c>
      <c r="GY174" s="25">
        <v>939.19661016949158</v>
      </c>
      <c r="GZ174" s="25">
        <v>0</v>
      </c>
      <c r="HA174" s="25">
        <v>0</v>
      </c>
      <c r="HB174" s="25">
        <v>0</v>
      </c>
      <c r="HC174" s="25">
        <v>0</v>
      </c>
      <c r="HD174" s="25">
        <v>0</v>
      </c>
      <c r="HE174" s="25">
        <v>0</v>
      </c>
      <c r="HF174" s="25">
        <v>0</v>
      </c>
      <c r="HG174" s="25">
        <v>0</v>
      </c>
      <c r="HH174" s="25">
        <v>0</v>
      </c>
      <c r="HI174" s="25">
        <v>0</v>
      </c>
      <c r="HJ174" s="25">
        <v>0</v>
      </c>
      <c r="HK174" s="25">
        <v>0</v>
      </c>
      <c r="HL174" s="25">
        <v>0</v>
      </c>
      <c r="HM174" s="25">
        <v>0</v>
      </c>
      <c r="HN174" s="25">
        <v>0</v>
      </c>
      <c r="HO174" s="25">
        <v>0</v>
      </c>
      <c r="HP174" s="25">
        <v>0</v>
      </c>
      <c r="HQ174" s="25">
        <v>0</v>
      </c>
      <c r="HR174" s="25">
        <v>0</v>
      </c>
      <c r="HS174" s="25">
        <v>0</v>
      </c>
      <c r="HT174" s="25">
        <v>0</v>
      </c>
      <c r="HU174" s="25">
        <v>0</v>
      </c>
      <c r="HV174" s="25">
        <v>0</v>
      </c>
      <c r="HW174" s="25">
        <v>0</v>
      </c>
      <c r="HX174" s="25">
        <v>0</v>
      </c>
      <c r="HY174" s="25">
        <v>0</v>
      </c>
      <c r="HZ174" s="25">
        <v>0</v>
      </c>
      <c r="IA174" s="25">
        <v>0</v>
      </c>
      <c r="IB174" s="25">
        <v>0</v>
      </c>
      <c r="IC174" s="25">
        <v>0</v>
      </c>
      <c r="ID174" s="25">
        <v>0</v>
      </c>
      <c r="IE174" s="25">
        <v>0</v>
      </c>
      <c r="IF174" s="25">
        <v>0</v>
      </c>
      <c r="IG174" s="25">
        <v>0</v>
      </c>
    </row>
    <row r="175" spans="1:241" ht="12.75" customHeight="1">
      <c r="A175" s="44"/>
      <c r="B175" s="45"/>
      <c r="C175" s="46" t="s">
        <v>293</v>
      </c>
      <c r="D175" s="47" t="s">
        <v>132</v>
      </c>
      <c r="E175" s="24">
        <v>136</v>
      </c>
      <c r="F175" s="25">
        <f t="shared" si="8"/>
        <v>60478.427000000003</v>
      </c>
      <c r="G175" s="25">
        <f t="shared" si="9"/>
        <v>282.67356617922616</v>
      </c>
      <c r="H175" s="25">
        <f t="shared" si="10"/>
        <v>60459.309000000001</v>
      </c>
      <c r="I175" s="25">
        <f t="shared" si="11"/>
        <v>282.32768829693367</v>
      </c>
      <c r="J175" s="25">
        <v>60459.309000000001</v>
      </c>
      <c r="K175" s="25">
        <v>282.32768829693373</v>
      </c>
      <c r="L175" s="25">
        <v>0</v>
      </c>
      <c r="M175" s="25">
        <v>0</v>
      </c>
      <c r="N175" s="25">
        <v>0</v>
      </c>
      <c r="O175" s="25">
        <v>0</v>
      </c>
      <c r="P175" s="25">
        <v>371.84199999999998</v>
      </c>
      <c r="Q175" s="25">
        <v>2646.1146454676987</v>
      </c>
      <c r="R175" s="25">
        <v>0</v>
      </c>
      <c r="S175" s="25">
        <v>0</v>
      </c>
      <c r="T175" s="25">
        <v>0</v>
      </c>
      <c r="U175" s="25">
        <v>0</v>
      </c>
      <c r="V175" s="25">
        <v>0</v>
      </c>
      <c r="W175" s="25">
        <v>0</v>
      </c>
      <c r="X175" s="25">
        <v>0</v>
      </c>
      <c r="Y175" s="25">
        <v>0</v>
      </c>
      <c r="Z175" s="25">
        <v>0</v>
      </c>
      <c r="AA175" s="25">
        <v>0</v>
      </c>
      <c r="AB175" s="25">
        <v>0</v>
      </c>
      <c r="AC175" s="25">
        <v>0</v>
      </c>
      <c r="AD175" s="25">
        <v>0</v>
      </c>
      <c r="AE175" s="25">
        <v>0</v>
      </c>
      <c r="AF175" s="25">
        <v>0</v>
      </c>
      <c r="AG175" s="25">
        <v>0</v>
      </c>
      <c r="AH175" s="25">
        <v>190.608</v>
      </c>
      <c r="AI175" s="25">
        <v>1019.2286577688241</v>
      </c>
      <c r="AJ175" s="25">
        <v>0</v>
      </c>
      <c r="AK175" s="25">
        <v>0</v>
      </c>
      <c r="AL175" s="25">
        <v>0</v>
      </c>
      <c r="AM175" s="25">
        <v>0</v>
      </c>
      <c r="AN175" s="25">
        <v>0</v>
      </c>
      <c r="AO175" s="25">
        <v>0</v>
      </c>
      <c r="AP175" s="25">
        <v>0</v>
      </c>
      <c r="AQ175" s="25">
        <v>0</v>
      </c>
      <c r="AR175" s="25">
        <v>0</v>
      </c>
      <c r="AS175" s="25">
        <v>0</v>
      </c>
      <c r="AT175" s="25">
        <v>0</v>
      </c>
      <c r="AU175" s="25">
        <v>0</v>
      </c>
      <c r="AV175" s="25">
        <v>0</v>
      </c>
      <c r="AW175" s="25">
        <v>0</v>
      </c>
      <c r="AX175" s="25">
        <v>80.34</v>
      </c>
      <c r="AY175" s="25">
        <v>1085.5978217575305</v>
      </c>
      <c r="AZ175" s="25">
        <v>1487.0640000000001</v>
      </c>
      <c r="BA175" s="25">
        <v>397.88873108353107</v>
      </c>
      <c r="BB175" s="25">
        <v>0</v>
      </c>
      <c r="BC175" s="25">
        <v>0</v>
      </c>
      <c r="BD175" s="25">
        <v>463.89600000000002</v>
      </c>
      <c r="BE175" s="25">
        <v>243.45188576749962</v>
      </c>
      <c r="BF175" s="25">
        <v>33.503999999999998</v>
      </c>
      <c r="BG175" s="25">
        <v>293.18388849092645</v>
      </c>
      <c r="BH175" s="25">
        <v>0</v>
      </c>
      <c r="BI175" s="25">
        <v>0</v>
      </c>
      <c r="BJ175" s="25">
        <v>0</v>
      </c>
      <c r="BK175" s="25">
        <v>0</v>
      </c>
      <c r="BL175" s="25">
        <v>0</v>
      </c>
      <c r="BM175" s="25">
        <v>0</v>
      </c>
      <c r="BN175" s="25">
        <v>34.049999999999997</v>
      </c>
      <c r="BO175" s="25">
        <v>123.59894273127755</v>
      </c>
      <c r="BP175" s="25">
        <v>0</v>
      </c>
      <c r="BQ175" s="25">
        <v>0</v>
      </c>
      <c r="BR175" s="25">
        <v>5929.598</v>
      </c>
      <c r="BS175" s="25">
        <v>73.004710437368601</v>
      </c>
      <c r="BT175" s="25">
        <v>10284.237999999999</v>
      </c>
      <c r="BU175" s="25">
        <v>83.000536160287226</v>
      </c>
      <c r="BV175" s="25">
        <v>250.56</v>
      </c>
      <c r="BW175" s="25">
        <v>64.487284482758611</v>
      </c>
      <c r="BX175" s="25">
        <v>0</v>
      </c>
      <c r="BY175" s="25">
        <v>0</v>
      </c>
      <c r="BZ175" s="25">
        <v>12957.26</v>
      </c>
      <c r="CA175" s="25">
        <v>311.65999594049975</v>
      </c>
      <c r="CB175" s="25">
        <v>777.92</v>
      </c>
      <c r="CC175" s="25">
        <v>161.94427190456602</v>
      </c>
      <c r="CD175" s="25">
        <v>15788.800999999999</v>
      </c>
      <c r="CE175" s="25">
        <v>122.09937119354409</v>
      </c>
      <c r="CF175" s="25">
        <v>0</v>
      </c>
      <c r="CG175" s="25">
        <v>0</v>
      </c>
      <c r="CH175" s="25">
        <v>6969.7420000000002</v>
      </c>
      <c r="CI175" s="25">
        <v>356.91532742531933</v>
      </c>
      <c r="CJ175" s="25">
        <v>98.638999999999996</v>
      </c>
      <c r="CK175" s="25">
        <v>1396.4747513660925</v>
      </c>
      <c r="CL175" s="25">
        <v>29.611000000000001</v>
      </c>
      <c r="CM175" s="25">
        <v>491.94802607139235</v>
      </c>
      <c r="CN175" s="25">
        <v>0</v>
      </c>
      <c r="CO175" s="25">
        <v>0</v>
      </c>
      <c r="CP175" s="25">
        <v>0</v>
      </c>
      <c r="CQ175" s="25">
        <v>0</v>
      </c>
      <c r="CR175" s="25">
        <v>0</v>
      </c>
      <c r="CS175" s="25">
        <v>0</v>
      </c>
      <c r="CT175" s="25">
        <v>0</v>
      </c>
      <c r="CU175" s="25">
        <v>0</v>
      </c>
      <c r="CV175" s="25">
        <v>0</v>
      </c>
      <c r="CW175" s="25">
        <v>0</v>
      </c>
      <c r="CX175" s="25">
        <v>0</v>
      </c>
      <c r="CY175" s="25">
        <v>0</v>
      </c>
      <c r="CZ175" s="25">
        <v>0</v>
      </c>
      <c r="DA175" s="25">
        <v>0</v>
      </c>
      <c r="DB175" s="25">
        <v>0</v>
      </c>
      <c r="DC175" s="25">
        <v>0</v>
      </c>
      <c r="DD175" s="25">
        <v>0</v>
      </c>
      <c r="DE175" s="25">
        <v>0</v>
      </c>
      <c r="DF175" s="25">
        <v>0</v>
      </c>
      <c r="DG175" s="25">
        <v>0</v>
      </c>
      <c r="DH175" s="25">
        <v>94.218999999999994</v>
      </c>
      <c r="DI175" s="25">
        <v>468.2356318789204</v>
      </c>
      <c r="DJ175" s="25">
        <v>56.654000000000003</v>
      </c>
      <c r="DK175" s="25">
        <v>221.61607300455395</v>
      </c>
      <c r="DL175" s="25">
        <v>16.8</v>
      </c>
      <c r="DM175" s="25">
        <v>456.81107142857144</v>
      </c>
      <c r="DN175" s="25">
        <v>0</v>
      </c>
      <c r="DO175" s="25">
        <v>0</v>
      </c>
      <c r="DP175" s="25">
        <v>16.151</v>
      </c>
      <c r="DQ175" s="25">
        <v>599.09250201225927</v>
      </c>
      <c r="DR175" s="25">
        <v>182.96700000000001</v>
      </c>
      <c r="DS175" s="25">
        <v>824.51799504828739</v>
      </c>
      <c r="DT175" s="25">
        <v>66.638999999999996</v>
      </c>
      <c r="DU175" s="25">
        <v>53.465343117393715</v>
      </c>
      <c r="DV175" s="25">
        <v>836.12</v>
      </c>
      <c r="DW175" s="25">
        <v>785.88612519734011</v>
      </c>
      <c r="DX175" s="25">
        <v>217.36799999999999</v>
      </c>
      <c r="DY175" s="25">
        <v>368.6935565492621</v>
      </c>
      <c r="DZ175" s="25">
        <v>5.508</v>
      </c>
      <c r="EA175" s="25">
        <v>345.23039215686271</v>
      </c>
      <c r="EB175" s="25">
        <v>259.07799999999997</v>
      </c>
      <c r="EC175" s="25">
        <v>691.26153513613656</v>
      </c>
      <c r="ED175" s="25">
        <v>49.353999999999999</v>
      </c>
      <c r="EE175" s="25">
        <v>749.20748064999793</v>
      </c>
      <c r="EF175" s="25">
        <v>126.922</v>
      </c>
      <c r="EG175" s="25">
        <v>275.40417736877765</v>
      </c>
      <c r="EH175" s="25">
        <v>32.404000000000003</v>
      </c>
      <c r="EI175" s="25">
        <v>179.36452289840761</v>
      </c>
      <c r="EJ175" s="25">
        <v>2.4159999999999999</v>
      </c>
      <c r="EK175" s="25">
        <v>602.39983443708616</v>
      </c>
      <c r="EL175" s="25">
        <v>43.834000000000003</v>
      </c>
      <c r="EM175" s="25">
        <v>938.4164119176894</v>
      </c>
      <c r="EN175" s="25">
        <v>0</v>
      </c>
      <c r="EO175" s="25">
        <v>0</v>
      </c>
      <c r="EP175" s="25">
        <v>27.359000000000002</v>
      </c>
      <c r="EQ175" s="25">
        <v>3467.2195255674551</v>
      </c>
      <c r="ER175" s="25">
        <v>0</v>
      </c>
      <c r="ES175" s="25">
        <v>0</v>
      </c>
      <c r="ET175" s="25">
        <v>26.707999999999998</v>
      </c>
      <c r="EU175" s="25">
        <v>877.73809345514451</v>
      </c>
      <c r="EV175" s="25">
        <v>2139.105</v>
      </c>
      <c r="EW175" s="25">
        <v>1343.7183822206016</v>
      </c>
      <c r="EX175" s="25">
        <v>16.597999999999999</v>
      </c>
      <c r="EY175" s="25">
        <v>5845.5140980841061</v>
      </c>
      <c r="EZ175" s="25">
        <v>11.063000000000001</v>
      </c>
      <c r="FA175" s="25">
        <v>2863.9943053421316</v>
      </c>
      <c r="FB175" s="25">
        <v>61.953000000000003</v>
      </c>
      <c r="FC175" s="25">
        <v>1085.7225315965329</v>
      </c>
      <c r="FD175" s="25">
        <v>0</v>
      </c>
      <c r="FE175" s="25">
        <v>0</v>
      </c>
      <c r="FF175" s="25">
        <v>0</v>
      </c>
      <c r="FG175" s="25">
        <v>0</v>
      </c>
      <c r="FH175" s="25">
        <v>0</v>
      </c>
      <c r="FI175" s="25">
        <v>0</v>
      </c>
      <c r="FJ175" s="25">
        <v>12.512</v>
      </c>
      <c r="FK175" s="25">
        <v>1191.3352781329922</v>
      </c>
      <c r="FL175" s="25">
        <v>0</v>
      </c>
      <c r="FM175" s="25">
        <v>0</v>
      </c>
      <c r="FN175" s="25">
        <v>81.504999999999995</v>
      </c>
      <c r="FO175" s="25">
        <v>615.34094840807313</v>
      </c>
      <c r="FP175" s="25">
        <v>0</v>
      </c>
      <c r="FQ175" s="25">
        <v>0</v>
      </c>
      <c r="FR175" s="25">
        <v>33.387999999999998</v>
      </c>
      <c r="FS175" s="25">
        <v>752.69839463280221</v>
      </c>
      <c r="FT175" s="25">
        <v>0</v>
      </c>
      <c r="FU175" s="25">
        <v>0</v>
      </c>
      <c r="FV175" s="25">
        <v>0</v>
      </c>
      <c r="FW175" s="25">
        <v>0</v>
      </c>
      <c r="FX175" s="25">
        <v>164.71100000000001</v>
      </c>
      <c r="FY175" s="25">
        <v>1704.2393222067742</v>
      </c>
      <c r="FZ175" s="25">
        <v>0</v>
      </c>
      <c r="GA175" s="25">
        <v>0</v>
      </c>
      <c r="GB175" s="25">
        <v>104.474</v>
      </c>
      <c r="GC175" s="25">
        <v>1695.5743534276471</v>
      </c>
      <c r="GD175" s="25">
        <v>0</v>
      </c>
      <c r="GE175" s="25">
        <v>0</v>
      </c>
      <c r="GF175" s="25">
        <v>0</v>
      </c>
      <c r="GG175" s="25">
        <v>0</v>
      </c>
      <c r="GH175" s="25">
        <v>0</v>
      </c>
      <c r="GI175" s="25">
        <v>0</v>
      </c>
      <c r="GJ175" s="25">
        <v>25.826000000000001</v>
      </c>
      <c r="GK175" s="25">
        <v>1818.7708510803066</v>
      </c>
      <c r="GL175" s="25">
        <v>0</v>
      </c>
      <c r="GM175" s="25">
        <v>0</v>
      </c>
      <c r="GN175" s="25">
        <v>0</v>
      </c>
      <c r="GO175" s="25">
        <v>0</v>
      </c>
      <c r="GP175" s="25">
        <v>0</v>
      </c>
      <c r="GQ175" s="25">
        <v>0</v>
      </c>
      <c r="GR175" s="25">
        <v>19.117999999999999</v>
      </c>
      <c r="GS175" s="25">
        <v>1376.4876556125118</v>
      </c>
      <c r="GT175" s="25">
        <v>0</v>
      </c>
      <c r="GU175" s="25">
        <v>0</v>
      </c>
      <c r="GV175" s="25">
        <v>0.86799999999999999</v>
      </c>
      <c r="GW175" s="25">
        <v>7088.9930875576038</v>
      </c>
      <c r="GX175" s="25">
        <v>10.585000000000001</v>
      </c>
      <c r="GY175" s="25">
        <v>1160.1636277751536</v>
      </c>
      <c r="GZ175" s="25">
        <v>0</v>
      </c>
      <c r="HA175" s="25">
        <v>0</v>
      </c>
      <c r="HB175" s="25">
        <v>0</v>
      </c>
      <c r="HC175" s="25">
        <v>0</v>
      </c>
      <c r="HD175" s="25">
        <v>0</v>
      </c>
      <c r="HE175" s="25">
        <v>0</v>
      </c>
      <c r="HF175" s="25">
        <v>0</v>
      </c>
      <c r="HG175" s="25">
        <v>0</v>
      </c>
      <c r="HH175" s="25">
        <v>0</v>
      </c>
      <c r="HI175" s="25">
        <v>0</v>
      </c>
      <c r="HJ175" s="25">
        <v>0</v>
      </c>
      <c r="HK175" s="25">
        <v>0</v>
      </c>
      <c r="HL175" s="25">
        <v>0</v>
      </c>
      <c r="HM175" s="25">
        <v>0</v>
      </c>
      <c r="HN175" s="25">
        <v>0</v>
      </c>
      <c r="HO175" s="25">
        <v>0</v>
      </c>
      <c r="HP175" s="25">
        <v>7.665</v>
      </c>
      <c r="HQ175" s="25">
        <v>1028.3252446183953</v>
      </c>
      <c r="HR175" s="25">
        <v>0</v>
      </c>
      <c r="HS175" s="25">
        <v>0</v>
      </c>
      <c r="HT175" s="25">
        <v>0</v>
      </c>
      <c r="HU175" s="25">
        <v>0</v>
      </c>
      <c r="HV175" s="25">
        <v>0</v>
      </c>
      <c r="HW175" s="25">
        <v>0</v>
      </c>
      <c r="HX175" s="25">
        <v>0</v>
      </c>
      <c r="HY175" s="25">
        <v>0</v>
      </c>
      <c r="HZ175" s="25">
        <v>0</v>
      </c>
      <c r="IA175" s="25">
        <v>0</v>
      </c>
      <c r="IB175" s="25">
        <v>0</v>
      </c>
      <c r="IC175" s="25">
        <v>0</v>
      </c>
      <c r="ID175" s="25">
        <v>0</v>
      </c>
      <c r="IE175" s="25">
        <v>0</v>
      </c>
      <c r="IF175" s="25">
        <v>0</v>
      </c>
      <c r="IG175" s="25">
        <v>0</v>
      </c>
    </row>
    <row r="176" spans="1:241" ht="12.75" customHeight="1">
      <c r="A176" s="44"/>
      <c r="B176" s="45"/>
      <c r="C176" s="46" t="s">
        <v>294</v>
      </c>
      <c r="D176" s="47" t="s">
        <v>132</v>
      </c>
      <c r="E176" s="24">
        <v>137</v>
      </c>
      <c r="F176" s="25">
        <f t="shared" si="8"/>
        <v>32902.646000000001</v>
      </c>
      <c r="G176" s="25">
        <f t="shared" si="9"/>
        <v>204.76159820094711</v>
      </c>
      <c r="H176" s="25">
        <f t="shared" si="10"/>
        <v>32833.834000000003</v>
      </c>
      <c r="I176" s="25">
        <f t="shared" si="11"/>
        <v>202.91001203210078</v>
      </c>
      <c r="J176" s="25">
        <v>32833.834000000003</v>
      </c>
      <c r="K176" s="25">
        <v>202.91001203210078</v>
      </c>
      <c r="L176" s="25">
        <v>0</v>
      </c>
      <c r="M176" s="25">
        <v>0</v>
      </c>
      <c r="N176" s="25">
        <v>0</v>
      </c>
      <c r="O176" s="25">
        <v>0</v>
      </c>
      <c r="P176" s="25">
        <v>0</v>
      </c>
      <c r="Q176" s="25">
        <v>0</v>
      </c>
      <c r="R176" s="25">
        <v>0</v>
      </c>
      <c r="S176" s="25">
        <v>0</v>
      </c>
      <c r="T176" s="25">
        <v>0</v>
      </c>
      <c r="U176" s="25">
        <v>0</v>
      </c>
      <c r="V176" s="25">
        <v>0.16200000000000001</v>
      </c>
      <c r="W176" s="25">
        <v>463.16666666666669</v>
      </c>
      <c r="X176" s="25">
        <v>0</v>
      </c>
      <c r="Y176" s="25">
        <v>0</v>
      </c>
      <c r="Z176" s="25">
        <v>0</v>
      </c>
      <c r="AA176" s="25">
        <v>0</v>
      </c>
      <c r="AB176" s="25">
        <v>0</v>
      </c>
      <c r="AC176" s="25">
        <v>0</v>
      </c>
      <c r="AD176" s="25">
        <v>1.41</v>
      </c>
      <c r="AE176" s="25">
        <v>591.14680851063827</v>
      </c>
      <c r="AF176" s="25">
        <v>0</v>
      </c>
      <c r="AG176" s="25">
        <v>0</v>
      </c>
      <c r="AH176" s="25">
        <v>35.533999999999999</v>
      </c>
      <c r="AI176" s="25">
        <v>1276.9042888501153</v>
      </c>
      <c r="AJ176" s="25">
        <v>0</v>
      </c>
      <c r="AK176" s="25">
        <v>0</v>
      </c>
      <c r="AL176" s="25">
        <v>0</v>
      </c>
      <c r="AM176" s="25">
        <v>0</v>
      </c>
      <c r="AN176" s="25">
        <v>0</v>
      </c>
      <c r="AO176" s="25">
        <v>0</v>
      </c>
      <c r="AP176" s="25">
        <v>1.7909999999999999</v>
      </c>
      <c r="AQ176" s="25">
        <v>805.0854271356784</v>
      </c>
      <c r="AR176" s="25">
        <v>0</v>
      </c>
      <c r="AS176" s="25">
        <v>0</v>
      </c>
      <c r="AT176" s="25">
        <v>0</v>
      </c>
      <c r="AU176" s="25">
        <v>0</v>
      </c>
      <c r="AV176" s="25">
        <v>0</v>
      </c>
      <c r="AW176" s="25">
        <v>0</v>
      </c>
      <c r="AX176" s="25">
        <v>12.954000000000001</v>
      </c>
      <c r="AY176" s="25">
        <v>632.73444495908598</v>
      </c>
      <c r="AZ176" s="25">
        <v>93.111999999999995</v>
      </c>
      <c r="BA176" s="25">
        <v>403.17351147005758</v>
      </c>
      <c r="BB176" s="25">
        <v>0</v>
      </c>
      <c r="BC176" s="25">
        <v>0</v>
      </c>
      <c r="BD176" s="25">
        <v>211.56399999999999</v>
      </c>
      <c r="BE176" s="25">
        <v>204.04436482577378</v>
      </c>
      <c r="BF176" s="25">
        <v>3.5430000000000001</v>
      </c>
      <c r="BG176" s="25">
        <v>133.87044877222692</v>
      </c>
      <c r="BH176" s="25">
        <v>0</v>
      </c>
      <c r="BI176" s="25">
        <v>0</v>
      </c>
      <c r="BJ176" s="25">
        <v>0</v>
      </c>
      <c r="BK176" s="25">
        <v>0</v>
      </c>
      <c r="BL176" s="25">
        <v>0</v>
      </c>
      <c r="BM176" s="25">
        <v>0</v>
      </c>
      <c r="BN176" s="25">
        <v>3.1720000000000002</v>
      </c>
      <c r="BO176" s="25">
        <v>226.89533417402271</v>
      </c>
      <c r="BP176" s="25">
        <v>0</v>
      </c>
      <c r="BQ176" s="25">
        <v>0</v>
      </c>
      <c r="BR176" s="25">
        <v>3902.0889999999999</v>
      </c>
      <c r="BS176" s="25">
        <v>77.839223810630671</v>
      </c>
      <c r="BT176" s="25">
        <v>12623.22</v>
      </c>
      <c r="BU176" s="25">
        <v>110.62863374004415</v>
      </c>
      <c r="BV176" s="25">
        <v>703.16600000000005</v>
      </c>
      <c r="BW176" s="25">
        <v>87.347226686159445</v>
      </c>
      <c r="BX176" s="25">
        <v>0</v>
      </c>
      <c r="BY176" s="25">
        <v>0</v>
      </c>
      <c r="BZ176" s="25">
        <v>6101.2560000000003</v>
      </c>
      <c r="CA176" s="25">
        <v>277.54160946532977</v>
      </c>
      <c r="CB176" s="25">
        <v>456.98700000000002</v>
      </c>
      <c r="CC176" s="25">
        <v>182.45252053121862</v>
      </c>
      <c r="CD176" s="25">
        <v>3636.9870000000001</v>
      </c>
      <c r="CE176" s="25">
        <v>180.21463178174682</v>
      </c>
      <c r="CF176" s="25">
        <v>1.24</v>
      </c>
      <c r="CG176" s="25">
        <v>708.88064516129032</v>
      </c>
      <c r="CH176" s="25">
        <v>745.80899999999997</v>
      </c>
      <c r="CI176" s="25">
        <v>450.78247647856222</v>
      </c>
      <c r="CJ176" s="25">
        <v>45.637999999999998</v>
      </c>
      <c r="CK176" s="25">
        <v>1489.2600902756476</v>
      </c>
      <c r="CL176" s="25">
        <v>43.345999999999997</v>
      </c>
      <c r="CM176" s="25">
        <v>247.61514326581462</v>
      </c>
      <c r="CN176" s="25">
        <v>0</v>
      </c>
      <c r="CO176" s="25">
        <v>0</v>
      </c>
      <c r="CP176" s="25">
        <v>0</v>
      </c>
      <c r="CQ176" s="25">
        <v>0</v>
      </c>
      <c r="CR176" s="25">
        <v>0</v>
      </c>
      <c r="CS176" s="25">
        <v>0</v>
      </c>
      <c r="CT176" s="25">
        <v>0</v>
      </c>
      <c r="CU176" s="25">
        <v>0</v>
      </c>
      <c r="CV176" s="25">
        <v>0</v>
      </c>
      <c r="CW176" s="25">
        <v>0</v>
      </c>
      <c r="CX176" s="25">
        <v>0</v>
      </c>
      <c r="CY176" s="25">
        <v>0</v>
      </c>
      <c r="CZ176" s="25">
        <v>0</v>
      </c>
      <c r="DA176" s="25">
        <v>0</v>
      </c>
      <c r="DB176" s="25">
        <v>0</v>
      </c>
      <c r="DC176" s="25">
        <v>0</v>
      </c>
      <c r="DD176" s="25">
        <v>0</v>
      </c>
      <c r="DE176" s="25">
        <v>0</v>
      </c>
      <c r="DF176" s="25">
        <v>0</v>
      </c>
      <c r="DG176" s="25">
        <v>0</v>
      </c>
      <c r="DH176" s="25">
        <v>4.7770000000000001</v>
      </c>
      <c r="DI176" s="25">
        <v>283.69709022398996</v>
      </c>
      <c r="DJ176" s="25">
        <v>180.536</v>
      </c>
      <c r="DK176" s="25">
        <v>356.07379137678907</v>
      </c>
      <c r="DL176" s="25">
        <v>0.44400000000000001</v>
      </c>
      <c r="DM176" s="25">
        <v>445.8648648648649</v>
      </c>
      <c r="DN176" s="25">
        <v>1.518</v>
      </c>
      <c r="DO176" s="25">
        <v>1343.9703557312253</v>
      </c>
      <c r="DP176" s="25">
        <v>10.135999999999999</v>
      </c>
      <c r="DQ176" s="25">
        <v>300.38772691397003</v>
      </c>
      <c r="DR176" s="25">
        <v>42.44</v>
      </c>
      <c r="DS176" s="25">
        <v>226.44957587181904</v>
      </c>
      <c r="DT176" s="25">
        <v>2.6840000000000002</v>
      </c>
      <c r="DU176" s="25">
        <v>100.25409836065575</v>
      </c>
      <c r="DV176" s="25">
        <v>485.94299999999998</v>
      </c>
      <c r="DW176" s="25">
        <v>601.33940194631884</v>
      </c>
      <c r="DX176" s="25">
        <v>296.08100000000002</v>
      </c>
      <c r="DY176" s="25">
        <v>233.1915590666068</v>
      </c>
      <c r="DZ176" s="25">
        <v>17.867000000000001</v>
      </c>
      <c r="EA176" s="25">
        <v>244.12884087983431</v>
      </c>
      <c r="EB176" s="25">
        <v>385.62</v>
      </c>
      <c r="EC176" s="25">
        <v>508.24947876147507</v>
      </c>
      <c r="ED176" s="25">
        <v>84.195999999999998</v>
      </c>
      <c r="EE176" s="25">
        <v>424.06800798137675</v>
      </c>
      <c r="EF176" s="25">
        <v>761.95399999999995</v>
      </c>
      <c r="EG176" s="25">
        <v>233.00428897282515</v>
      </c>
      <c r="EH176" s="25">
        <v>373.142</v>
      </c>
      <c r="EI176" s="25">
        <v>307.52888712608069</v>
      </c>
      <c r="EJ176" s="25">
        <v>1.228</v>
      </c>
      <c r="EK176" s="25">
        <v>326.02280130293161</v>
      </c>
      <c r="EL176" s="25">
        <v>14.35</v>
      </c>
      <c r="EM176" s="25">
        <v>675.04160278745644</v>
      </c>
      <c r="EN176" s="25">
        <v>0</v>
      </c>
      <c r="EO176" s="25">
        <v>0</v>
      </c>
      <c r="EP176" s="25">
        <v>38.1</v>
      </c>
      <c r="EQ176" s="25">
        <v>1269.3373228346456</v>
      </c>
      <c r="ER176" s="25">
        <v>8.0079999999999991</v>
      </c>
      <c r="ES176" s="25">
        <v>2260.0643106893108</v>
      </c>
      <c r="ET176" s="25">
        <v>7.2489999999999997</v>
      </c>
      <c r="EU176" s="25">
        <v>259.45923575665608</v>
      </c>
      <c r="EV176" s="25">
        <v>1111.8789999999999</v>
      </c>
      <c r="EW176" s="25">
        <v>488.44027902316708</v>
      </c>
      <c r="EX176" s="25">
        <v>7.3769999999999998</v>
      </c>
      <c r="EY176" s="25">
        <v>5795.4941032940224</v>
      </c>
      <c r="EZ176" s="25">
        <v>0.49399999999999999</v>
      </c>
      <c r="FA176" s="25">
        <v>3467.8056680161944</v>
      </c>
      <c r="FB176" s="25">
        <v>14.455</v>
      </c>
      <c r="FC176" s="25">
        <v>1387.9594603943272</v>
      </c>
      <c r="FD176" s="25">
        <v>0</v>
      </c>
      <c r="FE176" s="25">
        <v>0</v>
      </c>
      <c r="FF176" s="25">
        <v>0</v>
      </c>
      <c r="FG176" s="25">
        <v>0</v>
      </c>
      <c r="FH176" s="25">
        <v>0</v>
      </c>
      <c r="FI176" s="25">
        <v>0</v>
      </c>
      <c r="FJ176" s="25">
        <v>0</v>
      </c>
      <c r="FK176" s="25">
        <v>0</v>
      </c>
      <c r="FL176" s="25">
        <v>11.272</v>
      </c>
      <c r="FM176" s="25">
        <v>815.73624911284605</v>
      </c>
      <c r="FN176" s="25">
        <v>43.274000000000001</v>
      </c>
      <c r="FO176" s="25">
        <v>505.15468872764239</v>
      </c>
      <c r="FP176" s="25">
        <v>0</v>
      </c>
      <c r="FQ176" s="25">
        <v>0</v>
      </c>
      <c r="FR176" s="25">
        <v>22.414999999999999</v>
      </c>
      <c r="FS176" s="25">
        <v>538.10162837385678</v>
      </c>
      <c r="FT176" s="25">
        <v>0</v>
      </c>
      <c r="FU176" s="25">
        <v>0</v>
      </c>
      <c r="FV176" s="25">
        <v>0</v>
      </c>
      <c r="FW176" s="25">
        <v>0</v>
      </c>
      <c r="FX176" s="25">
        <v>228.98500000000001</v>
      </c>
      <c r="FY176" s="25">
        <v>714.91842260410067</v>
      </c>
      <c r="FZ176" s="25">
        <v>0</v>
      </c>
      <c r="GA176" s="25">
        <v>0</v>
      </c>
      <c r="GB176" s="25">
        <v>54.363</v>
      </c>
      <c r="GC176" s="25">
        <v>949.11781910490595</v>
      </c>
      <c r="GD176" s="25">
        <v>0</v>
      </c>
      <c r="GE176" s="25">
        <v>0</v>
      </c>
      <c r="GF176" s="25">
        <v>0</v>
      </c>
      <c r="GG176" s="25">
        <v>0</v>
      </c>
      <c r="GH176" s="25">
        <v>0</v>
      </c>
      <c r="GI176" s="25">
        <v>0</v>
      </c>
      <c r="GJ176" s="25">
        <v>6.7000000000000004E-2</v>
      </c>
      <c r="GK176" s="25">
        <v>391.70149253731341</v>
      </c>
      <c r="GL176" s="25">
        <v>0</v>
      </c>
      <c r="GM176" s="25">
        <v>0</v>
      </c>
      <c r="GN176" s="25">
        <v>0</v>
      </c>
      <c r="GO176" s="25">
        <v>0</v>
      </c>
      <c r="GP176" s="25">
        <v>0</v>
      </c>
      <c r="GQ176" s="25">
        <v>0</v>
      </c>
      <c r="GR176" s="25">
        <v>66.838999999999999</v>
      </c>
      <c r="GS176" s="25">
        <v>1017.779679528419</v>
      </c>
      <c r="GT176" s="25">
        <v>1.9730000000000001</v>
      </c>
      <c r="GU176" s="25">
        <v>3475.5965534718703</v>
      </c>
      <c r="GV176" s="25">
        <v>1.26</v>
      </c>
      <c r="GW176" s="25">
        <v>8270.8452380952385</v>
      </c>
      <c r="GX176" s="25">
        <v>30.818999999999999</v>
      </c>
      <c r="GY176" s="25">
        <v>1107.2823582854733</v>
      </c>
      <c r="GZ176" s="25">
        <v>2.976</v>
      </c>
      <c r="HA176" s="25">
        <v>1389.1572580645161</v>
      </c>
      <c r="HB176" s="25">
        <v>10.615</v>
      </c>
      <c r="HC176" s="25">
        <v>663.76504945831368</v>
      </c>
      <c r="HD176" s="25">
        <v>0</v>
      </c>
      <c r="HE176" s="25">
        <v>0</v>
      </c>
      <c r="HF176" s="25">
        <v>0</v>
      </c>
      <c r="HG176" s="25">
        <v>0</v>
      </c>
      <c r="HH176" s="25">
        <v>0</v>
      </c>
      <c r="HI176" s="25">
        <v>0</v>
      </c>
      <c r="HJ176" s="25">
        <v>0</v>
      </c>
      <c r="HK176" s="25">
        <v>0</v>
      </c>
      <c r="HL176" s="25">
        <v>0</v>
      </c>
      <c r="HM176" s="25">
        <v>0</v>
      </c>
      <c r="HN176" s="25">
        <v>0</v>
      </c>
      <c r="HO176" s="25">
        <v>0</v>
      </c>
      <c r="HP176" s="25">
        <v>21.169</v>
      </c>
      <c r="HQ176" s="25">
        <v>581.07506259152535</v>
      </c>
      <c r="HR176" s="25">
        <v>1.9730000000000001</v>
      </c>
      <c r="HS176" s="25">
        <v>3475.5965534718703</v>
      </c>
      <c r="HT176" s="25">
        <v>0</v>
      </c>
      <c r="HU176" s="25">
        <v>0</v>
      </c>
      <c r="HV176" s="25">
        <v>0</v>
      </c>
      <c r="HW176" s="25">
        <v>0</v>
      </c>
      <c r="HX176" s="25">
        <v>0</v>
      </c>
      <c r="HY176" s="25">
        <v>0</v>
      </c>
      <c r="HZ176" s="25">
        <v>0</v>
      </c>
      <c r="IA176" s="25">
        <v>0</v>
      </c>
      <c r="IB176" s="25">
        <v>0</v>
      </c>
      <c r="IC176" s="25">
        <v>0</v>
      </c>
      <c r="ID176" s="25">
        <v>0</v>
      </c>
      <c r="IE176" s="25">
        <v>0</v>
      </c>
      <c r="IF176" s="25">
        <v>0</v>
      </c>
      <c r="IG176" s="25">
        <v>0</v>
      </c>
    </row>
    <row r="177" spans="1:241" ht="12.75" customHeight="1">
      <c r="A177" s="44"/>
      <c r="B177" s="45"/>
      <c r="C177" s="46" t="s">
        <v>295</v>
      </c>
      <c r="D177" s="47" t="s">
        <v>132</v>
      </c>
      <c r="E177" s="24">
        <v>138</v>
      </c>
      <c r="F177" s="25">
        <f t="shared" si="8"/>
        <v>786.46899999999994</v>
      </c>
      <c r="G177" s="25">
        <f t="shared" si="9"/>
        <v>1172.2399751293437</v>
      </c>
      <c r="H177" s="25">
        <f t="shared" si="10"/>
        <v>785.52099999999996</v>
      </c>
      <c r="I177" s="25">
        <f t="shared" si="11"/>
        <v>1172.0768674548483</v>
      </c>
      <c r="J177" s="25">
        <v>785.52099999999996</v>
      </c>
      <c r="K177" s="25">
        <v>1172.0768674548483</v>
      </c>
      <c r="L177" s="25">
        <v>0</v>
      </c>
      <c r="M177" s="25">
        <v>0</v>
      </c>
      <c r="N177" s="25">
        <v>0</v>
      </c>
      <c r="O177" s="25">
        <v>0</v>
      </c>
      <c r="P177" s="25">
        <v>42.237000000000002</v>
      </c>
      <c r="Q177" s="25">
        <v>2579.7769017685914</v>
      </c>
      <c r="R177" s="25">
        <v>0</v>
      </c>
      <c r="S177" s="25">
        <v>0</v>
      </c>
      <c r="T177" s="25">
        <v>0</v>
      </c>
      <c r="U177" s="25">
        <v>0</v>
      </c>
      <c r="V177" s="25">
        <v>0</v>
      </c>
      <c r="W177" s="25">
        <v>0</v>
      </c>
      <c r="X177" s="25">
        <v>0</v>
      </c>
      <c r="Y177" s="25">
        <v>0</v>
      </c>
      <c r="Z177" s="25">
        <v>0</v>
      </c>
      <c r="AA177" s="25">
        <v>0</v>
      </c>
      <c r="AB177" s="25">
        <v>0</v>
      </c>
      <c r="AC177" s="25">
        <v>0</v>
      </c>
      <c r="AD177" s="25">
        <v>0.38700000000000001</v>
      </c>
      <c r="AE177" s="25">
        <v>1200.9767441860465</v>
      </c>
      <c r="AF177" s="25">
        <v>0</v>
      </c>
      <c r="AG177" s="25">
        <v>0</v>
      </c>
      <c r="AH177" s="25">
        <v>19.219000000000001</v>
      </c>
      <c r="AI177" s="25">
        <v>991.76002913783236</v>
      </c>
      <c r="AJ177" s="25">
        <v>0</v>
      </c>
      <c r="AK177" s="25">
        <v>0</v>
      </c>
      <c r="AL177" s="25">
        <v>0</v>
      </c>
      <c r="AM177" s="25">
        <v>0</v>
      </c>
      <c r="AN177" s="25">
        <v>0</v>
      </c>
      <c r="AO177" s="25">
        <v>0</v>
      </c>
      <c r="AP177" s="25">
        <v>0</v>
      </c>
      <c r="AQ177" s="25">
        <v>0</v>
      </c>
      <c r="AR177" s="25">
        <v>0</v>
      </c>
      <c r="AS177" s="25">
        <v>0</v>
      </c>
      <c r="AT177" s="25">
        <v>0</v>
      </c>
      <c r="AU177" s="25">
        <v>0</v>
      </c>
      <c r="AV177" s="25">
        <v>0</v>
      </c>
      <c r="AW177" s="25">
        <v>0</v>
      </c>
      <c r="AX177" s="25">
        <v>1.1100000000000001</v>
      </c>
      <c r="AY177" s="25">
        <v>1053.827027027027</v>
      </c>
      <c r="AZ177" s="25">
        <v>10.298</v>
      </c>
      <c r="BA177" s="25">
        <v>1905.8319091085648</v>
      </c>
      <c r="BB177" s="25">
        <v>0</v>
      </c>
      <c r="BC177" s="25">
        <v>0</v>
      </c>
      <c r="BD177" s="25">
        <v>0</v>
      </c>
      <c r="BE177" s="25">
        <v>0</v>
      </c>
      <c r="BF177" s="25">
        <v>0.14000000000000001</v>
      </c>
      <c r="BG177" s="25">
        <v>211.37142857142859</v>
      </c>
      <c r="BH177" s="25">
        <v>0</v>
      </c>
      <c r="BI177" s="25">
        <v>0</v>
      </c>
      <c r="BJ177" s="25">
        <v>0</v>
      </c>
      <c r="BK177" s="25">
        <v>0</v>
      </c>
      <c r="BL177" s="25">
        <v>0</v>
      </c>
      <c r="BM177" s="25">
        <v>0</v>
      </c>
      <c r="BN177" s="25">
        <v>0</v>
      </c>
      <c r="BO177" s="25">
        <v>0</v>
      </c>
      <c r="BP177" s="25">
        <v>0</v>
      </c>
      <c r="BQ177" s="25">
        <v>0</v>
      </c>
      <c r="BR177" s="25">
        <v>0.1</v>
      </c>
      <c r="BS177" s="25">
        <v>276.48</v>
      </c>
      <c r="BT177" s="25">
        <v>0</v>
      </c>
      <c r="BU177" s="25">
        <v>0</v>
      </c>
      <c r="BV177" s="25">
        <v>0</v>
      </c>
      <c r="BW177" s="25">
        <v>0</v>
      </c>
      <c r="BX177" s="25">
        <v>0</v>
      </c>
      <c r="BY177" s="25">
        <v>0</v>
      </c>
      <c r="BZ177" s="25">
        <v>4.7359999999999998</v>
      </c>
      <c r="CA177" s="25">
        <v>589.91807432432438</v>
      </c>
      <c r="CB177" s="25">
        <v>0</v>
      </c>
      <c r="CC177" s="25">
        <v>0</v>
      </c>
      <c r="CD177" s="25">
        <v>0.57999999999999996</v>
      </c>
      <c r="CE177" s="25">
        <v>559.17931034482763</v>
      </c>
      <c r="CF177" s="25">
        <v>0</v>
      </c>
      <c r="CG177" s="25">
        <v>0</v>
      </c>
      <c r="CH177" s="25">
        <v>72.47</v>
      </c>
      <c r="CI177" s="25">
        <v>640.26441286049408</v>
      </c>
      <c r="CJ177" s="25">
        <v>0.97199999999999998</v>
      </c>
      <c r="CK177" s="25">
        <v>1429.1748971193415</v>
      </c>
      <c r="CL177" s="25">
        <v>0</v>
      </c>
      <c r="CM177" s="25">
        <v>0</v>
      </c>
      <c r="CN177" s="25">
        <v>0</v>
      </c>
      <c r="CO177" s="25">
        <v>0</v>
      </c>
      <c r="CP177" s="25">
        <v>0</v>
      </c>
      <c r="CQ177" s="25">
        <v>0</v>
      </c>
      <c r="CR177" s="25">
        <v>0</v>
      </c>
      <c r="CS177" s="25">
        <v>0</v>
      </c>
      <c r="CT177" s="25">
        <v>0</v>
      </c>
      <c r="CU177" s="25">
        <v>0</v>
      </c>
      <c r="CV177" s="25">
        <v>0</v>
      </c>
      <c r="CW177" s="25">
        <v>0</v>
      </c>
      <c r="CX177" s="25">
        <v>0</v>
      </c>
      <c r="CY177" s="25">
        <v>0</v>
      </c>
      <c r="CZ177" s="25">
        <v>0</v>
      </c>
      <c r="DA177" s="25">
        <v>0</v>
      </c>
      <c r="DB177" s="25">
        <v>0</v>
      </c>
      <c r="DC177" s="25">
        <v>0</v>
      </c>
      <c r="DD177" s="25">
        <v>0</v>
      </c>
      <c r="DE177" s="25">
        <v>0</v>
      </c>
      <c r="DF177" s="25">
        <v>0</v>
      </c>
      <c r="DG177" s="25">
        <v>0</v>
      </c>
      <c r="DH177" s="25">
        <v>0</v>
      </c>
      <c r="DI177" s="25">
        <v>0</v>
      </c>
      <c r="DJ177" s="25">
        <v>0</v>
      </c>
      <c r="DK177" s="25">
        <v>0</v>
      </c>
      <c r="DL177" s="25">
        <v>0</v>
      </c>
      <c r="DM177" s="25">
        <v>0</v>
      </c>
      <c r="DN177" s="25">
        <v>0</v>
      </c>
      <c r="DO177" s="25">
        <v>0</v>
      </c>
      <c r="DP177" s="25">
        <v>0</v>
      </c>
      <c r="DQ177" s="25">
        <v>0</v>
      </c>
      <c r="DR177" s="25">
        <v>6.6000000000000003E-2</v>
      </c>
      <c r="DS177" s="25">
        <v>304.36363636363637</v>
      </c>
      <c r="DT177" s="25">
        <v>0</v>
      </c>
      <c r="DU177" s="25">
        <v>0</v>
      </c>
      <c r="DV177" s="25">
        <v>22.635000000000002</v>
      </c>
      <c r="DW177" s="25">
        <v>650.73337751270151</v>
      </c>
      <c r="DX177" s="25">
        <v>0.49199999999999999</v>
      </c>
      <c r="DY177" s="25">
        <v>1361.6341463414635</v>
      </c>
      <c r="DZ177" s="25">
        <v>0.15</v>
      </c>
      <c r="EA177" s="25">
        <v>705.74</v>
      </c>
      <c r="EB177" s="25">
        <v>4.2110000000000003</v>
      </c>
      <c r="EC177" s="25">
        <v>739.35502255996198</v>
      </c>
      <c r="ED177" s="25">
        <v>0.46800000000000003</v>
      </c>
      <c r="EE177" s="25">
        <v>2751.0170940170942</v>
      </c>
      <c r="EF177" s="25">
        <v>0.114</v>
      </c>
      <c r="EG177" s="25">
        <v>464.21052631578954</v>
      </c>
      <c r="EH177" s="25">
        <v>2.5999999999999999E-2</v>
      </c>
      <c r="EI177" s="25">
        <v>2234.7692307692309</v>
      </c>
      <c r="EJ177" s="25">
        <v>0</v>
      </c>
      <c r="EK177" s="25">
        <v>0</v>
      </c>
      <c r="EL177" s="25">
        <v>1.1839999999999999</v>
      </c>
      <c r="EM177" s="25">
        <v>1541.7364864864865</v>
      </c>
      <c r="EN177" s="25">
        <v>0</v>
      </c>
      <c r="EO177" s="25">
        <v>0</v>
      </c>
      <c r="EP177" s="25">
        <v>0</v>
      </c>
      <c r="EQ177" s="25">
        <v>0</v>
      </c>
      <c r="ER177" s="25">
        <v>0</v>
      </c>
      <c r="ES177" s="25">
        <v>0</v>
      </c>
      <c r="ET177" s="25">
        <v>0.01</v>
      </c>
      <c r="EU177" s="25">
        <v>831.6</v>
      </c>
      <c r="EV177" s="25">
        <v>24.207999999999998</v>
      </c>
      <c r="EW177" s="25">
        <v>2321.0499008592201</v>
      </c>
      <c r="EX177" s="25">
        <v>0</v>
      </c>
      <c r="EY177" s="25">
        <v>0</v>
      </c>
      <c r="EZ177" s="25">
        <v>0</v>
      </c>
      <c r="FA177" s="25">
        <v>0</v>
      </c>
      <c r="FB177" s="25">
        <v>0</v>
      </c>
      <c r="FC177" s="25">
        <v>0</v>
      </c>
      <c r="FD177" s="25">
        <v>0</v>
      </c>
      <c r="FE177" s="25">
        <v>0</v>
      </c>
      <c r="FF177" s="25">
        <v>0</v>
      </c>
      <c r="FG177" s="25">
        <v>0</v>
      </c>
      <c r="FH177" s="25">
        <v>0</v>
      </c>
      <c r="FI177" s="25">
        <v>0</v>
      </c>
      <c r="FJ177" s="25">
        <v>0</v>
      </c>
      <c r="FK177" s="25">
        <v>0</v>
      </c>
      <c r="FL177" s="25">
        <v>0</v>
      </c>
      <c r="FM177" s="25">
        <v>0</v>
      </c>
      <c r="FN177" s="25">
        <v>280.47899999999998</v>
      </c>
      <c r="FO177" s="25">
        <v>741.48400415004335</v>
      </c>
      <c r="FP177" s="25">
        <v>0</v>
      </c>
      <c r="FQ177" s="25">
        <v>0</v>
      </c>
      <c r="FR177" s="25">
        <v>0</v>
      </c>
      <c r="FS177" s="25">
        <v>0</v>
      </c>
      <c r="FT177" s="25">
        <v>0</v>
      </c>
      <c r="FU177" s="25">
        <v>0</v>
      </c>
      <c r="FV177" s="25">
        <v>0</v>
      </c>
      <c r="FW177" s="25">
        <v>0</v>
      </c>
      <c r="FX177" s="25">
        <v>298.96600000000001</v>
      </c>
      <c r="FY177" s="25">
        <v>1449.7170112989436</v>
      </c>
      <c r="FZ177" s="25">
        <v>0</v>
      </c>
      <c r="GA177" s="25">
        <v>0</v>
      </c>
      <c r="GB177" s="25">
        <v>0.189</v>
      </c>
      <c r="GC177" s="25">
        <v>205.14285714285714</v>
      </c>
      <c r="GD177" s="25">
        <v>0</v>
      </c>
      <c r="GE177" s="25">
        <v>0</v>
      </c>
      <c r="GF177" s="25">
        <v>7.3999999999999996E-2</v>
      </c>
      <c r="GG177" s="25">
        <v>12953.864864864863</v>
      </c>
      <c r="GH177" s="25">
        <v>0</v>
      </c>
      <c r="GI177" s="25">
        <v>0</v>
      </c>
      <c r="GJ177" s="25">
        <v>0</v>
      </c>
      <c r="GK177" s="25">
        <v>0</v>
      </c>
      <c r="GL177" s="25">
        <v>0</v>
      </c>
      <c r="GM177" s="25">
        <v>0</v>
      </c>
      <c r="GN177" s="25">
        <v>0</v>
      </c>
      <c r="GO177" s="25">
        <v>0</v>
      </c>
      <c r="GP177" s="25">
        <v>0</v>
      </c>
      <c r="GQ177" s="25">
        <v>0</v>
      </c>
      <c r="GR177" s="25">
        <v>0.94799999999999995</v>
      </c>
      <c r="GS177" s="25">
        <v>1307.3924050632911</v>
      </c>
      <c r="GT177" s="25">
        <v>0</v>
      </c>
      <c r="GU177" s="25">
        <v>0</v>
      </c>
      <c r="GV177" s="25">
        <v>0</v>
      </c>
      <c r="GW177" s="25">
        <v>0</v>
      </c>
      <c r="GX177" s="25">
        <v>0.94</v>
      </c>
      <c r="GY177" s="25">
        <v>1269.5744680851064</v>
      </c>
      <c r="GZ177" s="25">
        <v>0</v>
      </c>
      <c r="HA177" s="25">
        <v>0</v>
      </c>
      <c r="HB177" s="25">
        <v>0</v>
      </c>
      <c r="HC177" s="25">
        <v>0</v>
      </c>
      <c r="HD177" s="25">
        <v>0</v>
      </c>
      <c r="HE177" s="25">
        <v>0</v>
      </c>
      <c r="HF177" s="25">
        <v>0</v>
      </c>
      <c r="HG177" s="25">
        <v>0</v>
      </c>
      <c r="HH177" s="25">
        <v>0</v>
      </c>
      <c r="HI177" s="25">
        <v>0</v>
      </c>
      <c r="HJ177" s="25">
        <v>0</v>
      </c>
      <c r="HK177" s="25">
        <v>0</v>
      </c>
      <c r="HL177" s="25">
        <v>0</v>
      </c>
      <c r="HM177" s="25">
        <v>0</v>
      </c>
      <c r="HN177" s="25">
        <v>0</v>
      </c>
      <c r="HO177" s="25">
        <v>0</v>
      </c>
      <c r="HP177" s="25">
        <v>8.0000000000000002E-3</v>
      </c>
      <c r="HQ177" s="25">
        <v>5575.5</v>
      </c>
      <c r="HR177" s="25">
        <v>0</v>
      </c>
      <c r="HS177" s="25">
        <v>0</v>
      </c>
      <c r="HT177" s="25">
        <v>0</v>
      </c>
      <c r="HU177" s="25">
        <v>0</v>
      </c>
      <c r="HV177" s="25">
        <v>0</v>
      </c>
      <c r="HW177" s="25">
        <v>0</v>
      </c>
      <c r="HX177" s="25">
        <v>0</v>
      </c>
      <c r="HY177" s="25">
        <v>0</v>
      </c>
      <c r="HZ177" s="25">
        <v>0</v>
      </c>
      <c r="IA177" s="25">
        <v>0</v>
      </c>
      <c r="IB177" s="25">
        <v>0</v>
      </c>
      <c r="IC177" s="25">
        <v>0</v>
      </c>
      <c r="ID177" s="25">
        <v>0</v>
      </c>
      <c r="IE177" s="25">
        <v>0</v>
      </c>
      <c r="IF177" s="25">
        <v>0</v>
      </c>
      <c r="IG177" s="25">
        <v>0</v>
      </c>
    </row>
    <row r="178" spans="1:241" ht="12.75" customHeight="1">
      <c r="A178" s="44"/>
      <c r="B178" s="45"/>
      <c r="C178" s="46"/>
      <c r="D178" s="47"/>
      <c r="E178" s="24"/>
      <c r="F178" s="25" t="str">
        <f t="shared" si="8"/>
        <v/>
      </c>
      <c r="G178" s="25" t="str">
        <f t="shared" si="9"/>
        <v/>
      </c>
      <c r="H178" s="25" t="str">
        <f t="shared" si="10"/>
        <v/>
      </c>
      <c r="I178" s="25" t="str">
        <f t="shared" si="11"/>
        <v/>
      </c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  <c r="DJ178" s="25"/>
      <c r="DK178" s="25"/>
      <c r="DL178" s="25"/>
      <c r="DM178" s="25"/>
      <c r="DN178" s="25"/>
      <c r="DO178" s="25"/>
      <c r="DP178" s="25"/>
      <c r="DQ178" s="25"/>
      <c r="DR178" s="25"/>
      <c r="DS178" s="25"/>
      <c r="DT178" s="25"/>
      <c r="DU178" s="25"/>
      <c r="DV178" s="25"/>
      <c r="DW178" s="25"/>
      <c r="DX178" s="25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  <c r="EM178" s="25"/>
      <c r="EN178" s="25"/>
      <c r="EO178" s="25"/>
      <c r="EP178" s="25"/>
      <c r="EQ178" s="25"/>
      <c r="ER178" s="25"/>
      <c r="ES178" s="25"/>
      <c r="ET178" s="25"/>
      <c r="EU178" s="25"/>
      <c r="EV178" s="25"/>
      <c r="EW178" s="25"/>
      <c r="EX178" s="25"/>
      <c r="EY178" s="25"/>
      <c r="EZ178" s="25"/>
      <c r="FA178" s="25"/>
      <c r="FB178" s="25"/>
      <c r="FC178" s="25"/>
      <c r="FD178" s="25"/>
      <c r="FE178" s="25"/>
      <c r="FF178" s="25"/>
      <c r="FG178" s="25"/>
      <c r="FH178" s="25"/>
      <c r="FI178" s="25"/>
      <c r="FJ178" s="25"/>
      <c r="FK178" s="25"/>
      <c r="FL178" s="25"/>
      <c r="FM178" s="25"/>
      <c r="FN178" s="25"/>
      <c r="FO178" s="25"/>
      <c r="FP178" s="25"/>
      <c r="FQ178" s="25"/>
      <c r="FR178" s="25"/>
      <c r="FS178" s="25"/>
      <c r="FT178" s="25"/>
      <c r="FU178" s="25"/>
      <c r="FV178" s="25"/>
      <c r="FW178" s="25"/>
      <c r="FX178" s="25"/>
      <c r="FY178" s="25"/>
      <c r="FZ178" s="25"/>
      <c r="GA178" s="25"/>
      <c r="GB178" s="25"/>
      <c r="GC178" s="25"/>
      <c r="GD178" s="25"/>
      <c r="GE178" s="25"/>
      <c r="GF178" s="25"/>
      <c r="GG178" s="25"/>
      <c r="GH178" s="25"/>
      <c r="GI178" s="25"/>
      <c r="GJ178" s="25"/>
      <c r="GK178" s="25"/>
      <c r="GL178" s="25"/>
      <c r="GM178" s="25"/>
      <c r="GN178" s="25"/>
      <c r="GO178" s="25"/>
      <c r="GP178" s="25"/>
      <c r="GQ178" s="25"/>
      <c r="GR178" s="25"/>
      <c r="GS178" s="25"/>
      <c r="GT178" s="25"/>
      <c r="GU178" s="25"/>
      <c r="GV178" s="25"/>
      <c r="GW178" s="25"/>
      <c r="GX178" s="25"/>
      <c r="GY178" s="25"/>
      <c r="GZ178" s="25"/>
      <c r="HA178" s="25"/>
      <c r="HB178" s="25"/>
      <c r="HC178" s="25"/>
      <c r="HD178" s="25"/>
      <c r="HE178" s="25"/>
      <c r="HF178" s="25"/>
      <c r="HG178" s="25"/>
      <c r="HH178" s="25"/>
      <c r="HI178" s="25"/>
      <c r="HJ178" s="25"/>
      <c r="HK178" s="25"/>
      <c r="HL178" s="25"/>
      <c r="HM178" s="25"/>
      <c r="HN178" s="25"/>
      <c r="HO178" s="25"/>
      <c r="HP178" s="25"/>
      <c r="HQ178" s="25"/>
      <c r="HR178" s="25"/>
      <c r="HS178" s="25"/>
      <c r="HT178" s="25"/>
      <c r="HU178" s="25"/>
      <c r="HV178" s="25"/>
      <c r="HW178" s="25"/>
      <c r="HX178" s="25"/>
      <c r="HY178" s="25"/>
      <c r="HZ178" s="25"/>
      <c r="IA178" s="25"/>
      <c r="IB178" s="25"/>
      <c r="IC178" s="25"/>
      <c r="ID178" s="25"/>
      <c r="IE178" s="25"/>
      <c r="IF178" s="25"/>
      <c r="IG178" s="25"/>
    </row>
    <row r="179" spans="1:241" ht="12.75" customHeight="1">
      <c r="A179" s="44"/>
      <c r="B179" s="45"/>
      <c r="C179" s="46" t="s">
        <v>296</v>
      </c>
      <c r="D179" s="47" t="s">
        <v>132</v>
      </c>
      <c r="E179" s="24">
        <v>139</v>
      </c>
      <c r="F179" s="25">
        <f t="shared" si="8"/>
        <v>14571.790999999999</v>
      </c>
      <c r="G179" s="25">
        <f t="shared" si="9"/>
        <v>118.75930597686997</v>
      </c>
      <c r="H179" s="25">
        <f t="shared" si="10"/>
        <v>14555.651</v>
      </c>
      <c r="I179" s="25">
        <f t="shared" si="11"/>
        <v>117.62287341184535</v>
      </c>
      <c r="J179" s="25">
        <v>14555.63</v>
      </c>
      <c r="K179" s="25">
        <v>117.59726669336884</v>
      </c>
      <c r="L179" s="25">
        <v>0</v>
      </c>
      <c r="M179" s="25">
        <v>0</v>
      </c>
      <c r="N179" s="25">
        <v>0</v>
      </c>
      <c r="O179" s="25">
        <v>0</v>
      </c>
      <c r="P179" s="25">
        <v>9.7000000000000003E-2</v>
      </c>
      <c r="Q179" s="25">
        <v>4753.1134020618556</v>
      </c>
      <c r="R179" s="25">
        <v>0</v>
      </c>
      <c r="S179" s="25">
        <v>0</v>
      </c>
      <c r="T179" s="25">
        <v>0</v>
      </c>
      <c r="U179" s="25">
        <v>0</v>
      </c>
      <c r="V179" s="25">
        <v>0.01</v>
      </c>
      <c r="W179" s="25">
        <v>928.8</v>
      </c>
      <c r="X179" s="25">
        <v>0</v>
      </c>
      <c r="Y179" s="25">
        <v>0</v>
      </c>
      <c r="Z179" s="25">
        <v>0</v>
      </c>
      <c r="AA179" s="25">
        <v>0</v>
      </c>
      <c r="AB179" s="25">
        <v>0</v>
      </c>
      <c r="AC179" s="25">
        <v>0</v>
      </c>
      <c r="AD179" s="25">
        <v>0.23100000000000001</v>
      </c>
      <c r="AE179" s="25">
        <v>1087.7142857142858</v>
      </c>
      <c r="AF179" s="25">
        <v>0</v>
      </c>
      <c r="AG179" s="25">
        <v>0</v>
      </c>
      <c r="AH179" s="25">
        <v>1.952</v>
      </c>
      <c r="AI179" s="25">
        <v>730.42213114754099</v>
      </c>
      <c r="AJ179" s="25">
        <v>0</v>
      </c>
      <c r="AK179" s="25">
        <v>0</v>
      </c>
      <c r="AL179" s="25">
        <v>9.6000000000000002E-2</v>
      </c>
      <c r="AM179" s="25">
        <v>648</v>
      </c>
      <c r="AN179" s="25">
        <v>0</v>
      </c>
      <c r="AO179" s="25">
        <v>0</v>
      </c>
      <c r="AP179" s="25">
        <v>8.5000000000000006E-2</v>
      </c>
      <c r="AQ179" s="25">
        <v>756</v>
      </c>
      <c r="AR179" s="25">
        <v>0</v>
      </c>
      <c r="AS179" s="25">
        <v>0</v>
      </c>
      <c r="AT179" s="25">
        <v>0</v>
      </c>
      <c r="AU179" s="25">
        <v>0</v>
      </c>
      <c r="AV179" s="25">
        <v>0</v>
      </c>
      <c r="AW179" s="25">
        <v>0</v>
      </c>
      <c r="AX179" s="25">
        <v>0.36499999999999999</v>
      </c>
      <c r="AY179" s="25">
        <v>1070.5315068493151</v>
      </c>
      <c r="AZ179" s="25">
        <v>0.72</v>
      </c>
      <c r="BA179" s="25">
        <v>396.71944444444449</v>
      </c>
      <c r="BB179" s="25">
        <v>0</v>
      </c>
      <c r="BC179" s="25">
        <v>0</v>
      </c>
      <c r="BD179" s="25">
        <v>2.0840000000000001</v>
      </c>
      <c r="BE179" s="25">
        <v>130.28406909788868</v>
      </c>
      <c r="BF179" s="25">
        <v>3.016</v>
      </c>
      <c r="BG179" s="25">
        <v>97.651193633952261</v>
      </c>
      <c r="BH179" s="25">
        <v>0</v>
      </c>
      <c r="BI179" s="25">
        <v>0</v>
      </c>
      <c r="BJ179" s="25">
        <v>0</v>
      </c>
      <c r="BK179" s="25">
        <v>0</v>
      </c>
      <c r="BL179" s="25">
        <v>0</v>
      </c>
      <c r="BM179" s="25">
        <v>0</v>
      </c>
      <c r="BN179" s="25">
        <v>0</v>
      </c>
      <c r="BO179" s="25">
        <v>0</v>
      </c>
      <c r="BP179" s="25">
        <v>0</v>
      </c>
      <c r="BQ179" s="25">
        <v>0</v>
      </c>
      <c r="BR179" s="25">
        <v>3450.7759999999998</v>
      </c>
      <c r="BS179" s="25">
        <v>70.234042140086743</v>
      </c>
      <c r="BT179" s="25">
        <v>5104.893</v>
      </c>
      <c r="BU179" s="25">
        <v>92.630619877830938</v>
      </c>
      <c r="BV179" s="25">
        <v>1043.877</v>
      </c>
      <c r="BW179" s="25">
        <v>89.161452929799211</v>
      </c>
      <c r="BX179" s="25">
        <v>0</v>
      </c>
      <c r="BY179" s="25">
        <v>0</v>
      </c>
      <c r="BZ179" s="25">
        <v>1459.17</v>
      </c>
      <c r="CA179" s="25">
        <v>139.51894433136644</v>
      </c>
      <c r="CB179" s="25">
        <v>5.8570000000000002</v>
      </c>
      <c r="CC179" s="25">
        <v>77.817824824995739</v>
      </c>
      <c r="CD179" s="25">
        <v>2607.605</v>
      </c>
      <c r="CE179" s="25">
        <v>122.74748859585712</v>
      </c>
      <c r="CF179" s="25">
        <v>6.0000000000000001E-3</v>
      </c>
      <c r="CG179" s="25">
        <v>270</v>
      </c>
      <c r="CH179" s="25">
        <v>95.105999999999995</v>
      </c>
      <c r="CI179" s="25">
        <v>790.88255209976239</v>
      </c>
      <c r="CJ179" s="25">
        <v>7.3150000000000004</v>
      </c>
      <c r="CK179" s="25">
        <v>1668.5896103896105</v>
      </c>
      <c r="CL179" s="25">
        <v>0.129</v>
      </c>
      <c r="CM179" s="25">
        <v>518.23255813953483</v>
      </c>
      <c r="CN179" s="25">
        <v>0</v>
      </c>
      <c r="CO179" s="25">
        <v>0</v>
      </c>
      <c r="CP179" s="25">
        <v>0</v>
      </c>
      <c r="CQ179" s="25">
        <v>0</v>
      </c>
      <c r="CR179" s="25">
        <v>0</v>
      </c>
      <c r="CS179" s="25">
        <v>0</v>
      </c>
      <c r="CT179" s="25">
        <v>0</v>
      </c>
      <c r="CU179" s="25">
        <v>0</v>
      </c>
      <c r="CV179" s="25">
        <v>0</v>
      </c>
      <c r="CW179" s="25">
        <v>0</v>
      </c>
      <c r="CX179" s="25">
        <v>0</v>
      </c>
      <c r="CY179" s="25">
        <v>0</v>
      </c>
      <c r="CZ179" s="25">
        <v>0</v>
      </c>
      <c r="DA179" s="25">
        <v>0</v>
      </c>
      <c r="DB179" s="25">
        <v>0</v>
      </c>
      <c r="DC179" s="25">
        <v>0</v>
      </c>
      <c r="DD179" s="25">
        <v>0</v>
      </c>
      <c r="DE179" s="25">
        <v>0</v>
      </c>
      <c r="DF179" s="25">
        <v>0</v>
      </c>
      <c r="DG179" s="25">
        <v>0</v>
      </c>
      <c r="DH179" s="25">
        <v>2.4E-2</v>
      </c>
      <c r="DI179" s="25">
        <v>247.5</v>
      </c>
      <c r="DJ179" s="25">
        <v>55.68</v>
      </c>
      <c r="DK179" s="25">
        <v>287.64213362068966</v>
      </c>
      <c r="DL179" s="25">
        <v>0</v>
      </c>
      <c r="DM179" s="25">
        <v>0</v>
      </c>
      <c r="DN179" s="25">
        <v>1.4E-2</v>
      </c>
      <c r="DO179" s="25">
        <v>1157.1428571428571</v>
      </c>
      <c r="DP179" s="25">
        <v>0.22</v>
      </c>
      <c r="DQ179" s="25">
        <v>703.17727272727279</v>
      </c>
      <c r="DR179" s="25">
        <v>0.44700000000000001</v>
      </c>
      <c r="DS179" s="25">
        <v>387.78523489932888</v>
      </c>
      <c r="DT179" s="25">
        <v>8.5999999999999993E-2</v>
      </c>
      <c r="DU179" s="25">
        <v>359.73255813953489</v>
      </c>
      <c r="DV179" s="25">
        <v>11.294</v>
      </c>
      <c r="DW179" s="25">
        <v>726.16229856561006</v>
      </c>
      <c r="DX179" s="25">
        <v>21.651</v>
      </c>
      <c r="DY179" s="25">
        <v>733.27144242760153</v>
      </c>
      <c r="DZ179" s="25">
        <v>2.5249999999999999</v>
      </c>
      <c r="EA179" s="25">
        <v>359.05386138613864</v>
      </c>
      <c r="EB179" s="25">
        <v>12.686999999999999</v>
      </c>
      <c r="EC179" s="25">
        <v>796.85851659178695</v>
      </c>
      <c r="ED179" s="25">
        <v>7.3460000000000001</v>
      </c>
      <c r="EE179" s="25">
        <v>800.51728832017432</v>
      </c>
      <c r="EF179" s="25">
        <v>95.126999999999995</v>
      </c>
      <c r="EG179" s="25">
        <v>85.446781670819007</v>
      </c>
      <c r="EH179" s="25">
        <v>438.15899999999999</v>
      </c>
      <c r="EI179" s="25">
        <v>270.17548652429826</v>
      </c>
      <c r="EJ179" s="25">
        <v>0.53100000000000003</v>
      </c>
      <c r="EK179" s="25">
        <v>258.1016949152542</v>
      </c>
      <c r="EL179" s="25">
        <v>8.2370000000000001</v>
      </c>
      <c r="EM179" s="25">
        <v>578.94646109020277</v>
      </c>
      <c r="EN179" s="25">
        <v>0</v>
      </c>
      <c r="EO179" s="25">
        <v>0</v>
      </c>
      <c r="EP179" s="25">
        <v>4.7E-2</v>
      </c>
      <c r="EQ179" s="25">
        <v>1455.936170212766</v>
      </c>
      <c r="ER179" s="25">
        <v>0.09</v>
      </c>
      <c r="ES179" s="25">
        <v>1035.2444444444445</v>
      </c>
      <c r="ET179" s="25">
        <v>1.1100000000000001</v>
      </c>
      <c r="EU179" s="25">
        <v>326.05765765765767</v>
      </c>
      <c r="EV179" s="25">
        <v>74.322000000000003</v>
      </c>
      <c r="EW179" s="25">
        <v>663.16596700842285</v>
      </c>
      <c r="EX179" s="25">
        <v>0.36799999999999999</v>
      </c>
      <c r="EY179" s="25">
        <v>6443.228260869565</v>
      </c>
      <c r="EZ179" s="25">
        <v>5.2999999999999999E-2</v>
      </c>
      <c r="FA179" s="25">
        <v>5903.3207547169814</v>
      </c>
      <c r="FB179" s="25">
        <v>8.1000000000000003E-2</v>
      </c>
      <c r="FC179" s="25">
        <v>888</v>
      </c>
      <c r="FD179" s="25">
        <v>0</v>
      </c>
      <c r="FE179" s="25">
        <v>0</v>
      </c>
      <c r="FF179" s="25">
        <v>0</v>
      </c>
      <c r="FG179" s="25">
        <v>0</v>
      </c>
      <c r="FH179" s="25">
        <v>0</v>
      </c>
      <c r="FI179" s="25">
        <v>0</v>
      </c>
      <c r="FJ179" s="25">
        <v>0</v>
      </c>
      <c r="FK179" s="25">
        <v>0</v>
      </c>
      <c r="FL179" s="25">
        <v>0.65400000000000003</v>
      </c>
      <c r="FM179" s="25">
        <v>881.00917431192659</v>
      </c>
      <c r="FN179" s="25">
        <v>1.395</v>
      </c>
      <c r="FO179" s="25">
        <v>633.44516129032252</v>
      </c>
      <c r="FP179" s="25">
        <v>0</v>
      </c>
      <c r="FQ179" s="25">
        <v>0</v>
      </c>
      <c r="FR179" s="25">
        <v>0.83399999999999996</v>
      </c>
      <c r="FS179" s="25">
        <v>770.89208633093529</v>
      </c>
      <c r="FT179" s="25">
        <v>0</v>
      </c>
      <c r="FU179" s="25">
        <v>0</v>
      </c>
      <c r="FV179" s="25">
        <v>0</v>
      </c>
      <c r="FW179" s="25">
        <v>0</v>
      </c>
      <c r="FX179" s="25">
        <v>27.405000000000001</v>
      </c>
      <c r="FY179" s="25">
        <v>1038.8729064039408</v>
      </c>
      <c r="FZ179" s="25">
        <v>0</v>
      </c>
      <c r="GA179" s="25">
        <v>0</v>
      </c>
      <c r="GB179" s="25">
        <v>8.4689999999999994</v>
      </c>
      <c r="GC179" s="25">
        <v>1436.0225528397687</v>
      </c>
      <c r="GD179" s="25">
        <v>0</v>
      </c>
      <c r="GE179" s="25">
        <v>0</v>
      </c>
      <c r="GF179" s="25">
        <v>0.13200000000000001</v>
      </c>
      <c r="GG179" s="25">
        <v>5195.454545454545</v>
      </c>
      <c r="GH179" s="25">
        <v>3.2490000000000001</v>
      </c>
      <c r="GI179" s="25">
        <v>1077.3955063096337</v>
      </c>
      <c r="GJ179" s="25">
        <v>3.0000000000000001E-3</v>
      </c>
      <c r="GK179" s="25">
        <v>360</v>
      </c>
      <c r="GL179" s="25">
        <v>0</v>
      </c>
      <c r="GM179" s="25">
        <v>0</v>
      </c>
      <c r="GN179" s="25">
        <v>0</v>
      </c>
      <c r="GO179" s="25">
        <v>0</v>
      </c>
      <c r="GP179" s="25">
        <v>2.1000000000000001E-2</v>
      </c>
      <c r="GQ179" s="25">
        <v>17866.285714285714</v>
      </c>
      <c r="GR179" s="25">
        <v>10.067</v>
      </c>
      <c r="GS179" s="25">
        <v>1360.2710837389491</v>
      </c>
      <c r="GT179" s="25">
        <v>1.2450000000000001</v>
      </c>
      <c r="GU179" s="25">
        <v>2170.0626506024096</v>
      </c>
      <c r="GV179" s="25">
        <v>0.56100000000000005</v>
      </c>
      <c r="GW179" s="25">
        <v>6918.7379679144387</v>
      </c>
      <c r="GX179" s="25">
        <v>8.4879999999999995</v>
      </c>
      <c r="GY179" s="25">
        <v>1084.6619934024504</v>
      </c>
      <c r="GZ179" s="25">
        <v>6.0000000000000001E-3</v>
      </c>
      <c r="HA179" s="25">
        <v>1458</v>
      </c>
      <c r="HB179" s="25">
        <v>1.6E-2</v>
      </c>
      <c r="HC179" s="25">
        <v>897.75</v>
      </c>
      <c r="HD179" s="25">
        <v>0</v>
      </c>
      <c r="HE179" s="25">
        <v>0</v>
      </c>
      <c r="HF179" s="25">
        <v>0</v>
      </c>
      <c r="HG179" s="25">
        <v>0</v>
      </c>
      <c r="HH179" s="25">
        <v>0</v>
      </c>
      <c r="HI179" s="25">
        <v>0</v>
      </c>
      <c r="HJ179" s="25">
        <v>0</v>
      </c>
      <c r="HK179" s="25">
        <v>0</v>
      </c>
      <c r="HL179" s="25">
        <v>0.7</v>
      </c>
      <c r="HM179" s="25">
        <v>535.83428571428567</v>
      </c>
      <c r="HN179" s="25">
        <v>1.2450000000000001</v>
      </c>
      <c r="HO179" s="25">
        <v>2170.0626506024096</v>
      </c>
      <c r="HP179" s="25">
        <v>0.29599999999999999</v>
      </c>
      <c r="HQ179" s="25">
        <v>701.45270270270271</v>
      </c>
      <c r="HR179" s="25">
        <v>0</v>
      </c>
      <c r="HS179" s="25">
        <v>0</v>
      </c>
      <c r="HT179" s="25">
        <v>4.8280000000000003</v>
      </c>
      <c r="HU179" s="25">
        <v>427.23985086992542</v>
      </c>
      <c r="HV179" s="25">
        <v>0</v>
      </c>
      <c r="HW179" s="25">
        <v>0</v>
      </c>
      <c r="HX179" s="25">
        <v>0</v>
      </c>
      <c r="HY179" s="25">
        <v>0</v>
      </c>
      <c r="HZ179" s="25">
        <v>4.2309999999999999</v>
      </c>
      <c r="IA179" s="25">
        <v>272.35098085558968</v>
      </c>
      <c r="IB179" s="25">
        <v>0</v>
      </c>
      <c r="IC179" s="25">
        <v>0</v>
      </c>
      <c r="ID179" s="25">
        <v>0.59699999999999998</v>
      </c>
      <c r="IE179" s="25">
        <v>1524.9530988274707</v>
      </c>
      <c r="IF179" s="25">
        <v>0</v>
      </c>
      <c r="IG179" s="25">
        <v>0</v>
      </c>
    </row>
    <row r="180" spans="1:241" ht="12.75" customHeight="1">
      <c r="A180" s="44"/>
      <c r="B180" s="45"/>
      <c r="C180" s="46" t="s">
        <v>297</v>
      </c>
      <c r="D180" s="47" t="s">
        <v>132</v>
      </c>
      <c r="E180" s="24">
        <v>140</v>
      </c>
      <c r="F180" s="25">
        <f t="shared" si="8"/>
        <v>1358.7190000000001</v>
      </c>
      <c r="G180" s="25">
        <f t="shared" si="9"/>
        <v>1130.1699954147989</v>
      </c>
      <c r="H180" s="25">
        <f t="shared" si="10"/>
        <v>1351.558</v>
      </c>
      <c r="I180" s="25">
        <f t="shared" si="11"/>
        <v>1125.2965451723123</v>
      </c>
      <c r="J180" s="25">
        <v>1351.558</v>
      </c>
      <c r="K180" s="25">
        <v>1125.2965451723123</v>
      </c>
      <c r="L180" s="25">
        <v>0</v>
      </c>
      <c r="M180" s="25">
        <v>0</v>
      </c>
      <c r="N180" s="25">
        <v>0</v>
      </c>
      <c r="O180" s="25">
        <v>0</v>
      </c>
      <c r="P180" s="25">
        <v>0</v>
      </c>
      <c r="Q180" s="25">
        <v>0</v>
      </c>
      <c r="R180" s="25">
        <v>0</v>
      </c>
      <c r="S180" s="25">
        <v>0</v>
      </c>
      <c r="T180" s="25">
        <v>0</v>
      </c>
      <c r="U180" s="25">
        <v>0</v>
      </c>
      <c r="V180" s="25">
        <v>0</v>
      </c>
      <c r="W180" s="25">
        <v>0</v>
      </c>
      <c r="X180" s="25">
        <v>0</v>
      </c>
      <c r="Y180" s="25">
        <v>0</v>
      </c>
      <c r="Z180" s="25">
        <v>0</v>
      </c>
      <c r="AA180" s="25">
        <v>0</v>
      </c>
      <c r="AB180" s="25">
        <v>0</v>
      </c>
      <c r="AC180" s="25">
        <v>0</v>
      </c>
      <c r="AD180" s="25">
        <v>0</v>
      </c>
      <c r="AE180" s="25">
        <v>0</v>
      </c>
      <c r="AF180" s="25">
        <v>0</v>
      </c>
      <c r="AG180" s="25">
        <v>0</v>
      </c>
      <c r="AH180" s="25">
        <v>0</v>
      </c>
      <c r="AI180" s="25">
        <v>0</v>
      </c>
      <c r="AJ180" s="25">
        <v>0</v>
      </c>
      <c r="AK180" s="25">
        <v>0</v>
      </c>
      <c r="AL180" s="25">
        <v>0</v>
      </c>
      <c r="AM180" s="25">
        <v>0</v>
      </c>
      <c r="AN180" s="25">
        <v>0</v>
      </c>
      <c r="AO180" s="25">
        <v>0</v>
      </c>
      <c r="AP180" s="25">
        <v>0</v>
      </c>
      <c r="AQ180" s="25">
        <v>0</v>
      </c>
      <c r="AR180" s="25">
        <v>0</v>
      </c>
      <c r="AS180" s="25">
        <v>0</v>
      </c>
      <c r="AT180" s="25">
        <v>0</v>
      </c>
      <c r="AU180" s="25">
        <v>0</v>
      </c>
      <c r="AV180" s="25">
        <v>0</v>
      </c>
      <c r="AW180" s="25">
        <v>0</v>
      </c>
      <c r="AX180" s="25">
        <v>0</v>
      </c>
      <c r="AY180" s="25">
        <v>0</v>
      </c>
      <c r="AZ180" s="25">
        <v>0</v>
      </c>
      <c r="BA180" s="25">
        <v>0</v>
      </c>
      <c r="BB180" s="25">
        <v>0</v>
      </c>
      <c r="BC180" s="25">
        <v>0</v>
      </c>
      <c r="BD180" s="25">
        <v>0</v>
      </c>
      <c r="BE180" s="25">
        <v>0</v>
      </c>
      <c r="BF180" s="25">
        <v>0</v>
      </c>
      <c r="BG180" s="25">
        <v>0</v>
      </c>
      <c r="BH180" s="25">
        <v>0</v>
      </c>
      <c r="BI180" s="25">
        <v>0</v>
      </c>
      <c r="BJ180" s="25">
        <v>0</v>
      </c>
      <c r="BK180" s="25">
        <v>0</v>
      </c>
      <c r="BL180" s="25">
        <v>0</v>
      </c>
      <c r="BM180" s="25">
        <v>0</v>
      </c>
      <c r="BN180" s="25">
        <v>0</v>
      </c>
      <c r="BO180" s="25">
        <v>0</v>
      </c>
      <c r="BP180" s="25">
        <v>0</v>
      </c>
      <c r="BQ180" s="25">
        <v>0</v>
      </c>
      <c r="BR180" s="25">
        <v>0</v>
      </c>
      <c r="BS180" s="25">
        <v>0</v>
      </c>
      <c r="BT180" s="25">
        <v>0</v>
      </c>
      <c r="BU180" s="25">
        <v>0</v>
      </c>
      <c r="BV180" s="25">
        <v>0</v>
      </c>
      <c r="BW180" s="25">
        <v>0</v>
      </c>
      <c r="BX180" s="25">
        <v>0</v>
      </c>
      <c r="BY180" s="25">
        <v>0</v>
      </c>
      <c r="BZ180" s="25">
        <v>52.844999999999999</v>
      </c>
      <c r="CA180" s="25">
        <v>689.15507616614627</v>
      </c>
      <c r="CB180" s="25">
        <v>0</v>
      </c>
      <c r="CC180" s="25">
        <v>0</v>
      </c>
      <c r="CD180" s="25">
        <v>0</v>
      </c>
      <c r="CE180" s="25">
        <v>0</v>
      </c>
      <c r="CF180" s="25">
        <v>0</v>
      </c>
      <c r="CG180" s="25">
        <v>0</v>
      </c>
      <c r="CH180" s="25">
        <v>111.85899999999999</v>
      </c>
      <c r="CI180" s="25">
        <v>827.1111488570433</v>
      </c>
      <c r="CJ180" s="25">
        <v>9.6769999999999996</v>
      </c>
      <c r="CK180" s="25">
        <v>1466.5004650201508</v>
      </c>
      <c r="CL180" s="25">
        <v>0</v>
      </c>
      <c r="CM180" s="25">
        <v>0</v>
      </c>
      <c r="CN180" s="25">
        <v>0</v>
      </c>
      <c r="CO180" s="25">
        <v>0</v>
      </c>
      <c r="CP180" s="25">
        <v>0</v>
      </c>
      <c r="CQ180" s="25">
        <v>0</v>
      </c>
      <c r="CR180" s="25">
        <v>0</v>
      </c>
      <c r="CS180" s="25">
        <v>0</v>
      </c>
      <c r="CT180" s="25">
        <v>0</v>
      </c>
      <c r="CU180" s="25">
        <v>0</v>
      </c>
      <c r="CV180" s="25">
        <v>0</v>
      </c>
      <c r="CW180" s="25">
        <v>0</v>
      </c>
      <c r="CX180" s="25">
        <v>0</v>
      </c>
      <c r="CY180" s="25">
        <v>0</v>
      </c>
      <c r="CZ180" s="25">
        <v>0</v>
      </c>
      <c r="DA180" s="25">
        <v>0</v>
      </c>
      <c r="DB180" s="25">
        <v>0</v>
      </c>
      <c r="DC180" s="25">
        <v>0</v>
      </c>
      <c r="DD180" s="25">
        <v>0</v>
      </c>
      <c r="DE180" s="25">
        <v>0</v>
      </c>
      <c r="DF180" s="25">
        <v>0</v>
      </c>
      <c r="DG180" s="25">
        <v>0</v>
      </c>
      <c r="DH180" s="25">
        <v>0</v>
      </c>
      <c r="DI180" s="25">
        <v>0</v>
      </c>
      <c r="DJ180" s="25">
        <v>0</v>
      </c>
      <c r="DK180" s="25">
        <v>0</v>
      </c>
      <c r="DL180" s="25">
        <v>0</v>
      </c>
      <c r="DM180" s="25">
        <v>0</v>
      </c>
      <c r="DN180" s="25">
        <v>0</v>
      </c>
      <c r="DO180" s="25">
        <v>0</v>
      </c>
      <c r="DP180" s="25">
        <v>0</v>
      </c>
      <c r="DQ180" s="25">
        <v>0</v>
      </c>
      <c r="DR180" s="25">
        <v>0</v>
      </c>
      <c r="DS180" s="25">
        <v>0</v>
      </c>
      <c r="DT180" s="25">
        <v>0</v>
      </c>
      <c r="DU180" s="25">
        <v>0</v>
      </c>
      <c r="DV180" s="25">
        <v>62.395000000000003</v>
      </c>
      <c r="DW180" s="25">
        <v>984.32682105937977</v>
      </c>
      <c r="DX180" s="25">
        <v>0</v>
      </c>
      <c r="DY180" s="25">
        <v>0</v>
      </c>
      <c r="DZ180" s="25">
        <v>0</v>
      </c>
      <c r="EA180" s="25">
        <v>0</v>
      </c>
      <c r="EB180" s="25">
        <v>75.156999999999996</v>
      </c>
      <c r="EC180" s="25">
        <v>1328.0809904599705</v>
      </c>
      <c r="ED180" s="25">
        <v>0</v>
      </c>
      <c r="EE180" s="25">
        <v>0</v>
      </c>
      <c r="EF180" s="25">
        <v>0</v>
      </c>
      <c r="EG180" s="25">
        <v>0</v>
      </c>
      <c r="EH180" s="25">
        <v>0</v>
      </c>
      <c r="EI180" s="25">
        <v>0</v>
      </c>
      <c r="EJ180" s="25">
        <v>0</v>
      </c>
      <c r="EK180" s="25">
        <v>0</v>
      </c>
      <c r="EL180" s="25">
        <v>0</v>
      </c>
      <c r="EM180" s="25">
        <v>0</v>
      </c>
      <c r="EN180" s="25">
        <v>0</v>
      </c>
      <c r="EO180" s="25">
        <v>0</v>
      </c>
      <c r="EP180" s="25">
        <v>0</v>
      </c>
      <c r="EQ180" s="25">
        <v>0</v>
      </c>
      <c r="ER180" s="25">
        <v>0</v>
      </c>
      <c r="ES180" s="25">
        <v>0</v>
      </c>
      <c r="ET180" s="25">
        <v>0</v>
      </c>
      <c r="EU180" s="25">
        <v>0</v>
      </c>
      <c r="EV180" s="25">
        <v>974.44200000000001</v>
      </c>
      <c r="EW180" s="25">
        <v>1119.8021996178325</v>
      </c>
      <c r="EX180" s="25">
        <v>2.851</v>
      </c>
      <c r="EY180" s="25">
        <v>4906.8860049105579</v>
      </c>
      <c r="EZ180" s="25">
        <v>0</v>
      </c>
      <c r="FA180" s="25">
        <v>0</v>
      </c>
      <c r="FB180" s="25">
        <v>0</v>
      </c>
      <c r="FC180" s="25">
        <v>0</v>
      </c>
      <c r="FD180" s="25">
        <v>0</v>
      </c>
      <c r="FE180" s="25">
        <v>0</v>
      </c>
      <c r="FF180" s="25">
        <v>0</v>
      </c>
      <c r="FG180" s="25">
        <v>0</v>
      </c>
      <c r="FH180" s="25">
        <v>0</v>
      </c>
      <c r="FI180" s="25">
        <v>0</v>
      </c>
      <c r="FJ180" s="25">
        <v>0</v>
      </c>
      <c r="FK180" s="25">
        <v>0</v>
      </c>
      <c r="FL180" s="25">
        <v>0</v>
      </c>
      <c r="FM180" s="25">
        <v>0</v>
      </c>
      <c r="FN180" s="25">
        <v>0</v>
      </c>
      <c r="FO180" s="25">
        <v>0</v>
      </c>
      <c r="FP180" s="25">
        <v>0</v>
      </c>
      <c r="FQ180" s="25">
        <v>0</v>
      </c>
      <c r="FR180" s="25">
        <v>0</v>
      </c>
      <c r="FS180" s="25">
        <v>0</v>
      </c>
      <c r="FT180" s="25">
        <v>0</v>
      </c>
      <c r="FU180" s="25">
        <v>0</v>
      </c>
      <c r="FV180" s="25">
        <v>0</v>
      </c>
      <c r="FW180" s="25">
        <v>0</v>
      </c>
      <c r="FX180" s="25">
        <v>57.911000000000001</v>
      </c>
      <c r="FY180" s="25">
        <v>1836.0204624337346</v>
      </c>
      <c r="FZ180" s="25">
        <v>0</v>
      </c>
      <c r="GA180" s="25">
        <v>0</v>
      </c>
      <c r="GB180" s="25">
        <v>4.4210000000000003</v>
      </c>
      <c r="GC180" s="25">
        <v>1141.0843700520245</v>
      </c>
      <c r="GD180" s="25">
        <v>0</v>
      </c>
      <c r="GE180" s="25">
        <v>0</v>
      </c>
      <c r="GF180" s="25">
        <v>0</v>
      </c>
      <c r="GG180" s="25">
        <v>0</v>
      </c>
      <c r="GH180" s="25">
        <v>0</v>
      </c>
      <c r="GI180" s="25">
        <v>0</v>
      </c>
      <c r="GJ180" s="25">
        <v>0</v>
      </c>
      <c r="GK180" s="25">
        <v>0</v>
      </c>
      <c r="GL180" s="25">
        <v>0</v>
      </c>
      <c r="GM180" s="25">
        <v>0</v>
      </c>
      <c r="GN180" s="25">
        <v>0</v>
      </c>
      <c r="GO180" s="25">
        <v>0</v>
      </c>
      <c r="GP180" s="25">
        <v>0</v>
      </c>
      <c r="GQ180" s="25">
        <v>0</v>
      </c>
      <c r="GR180" s="25">
        <v>7.1609999999999996</v>
      </c>
      <c r="GS180" s="25">
        <v>2049.978773914258</v>
      </c>
      <c r="GT180" s="25">
        <v>0</v>
      </c>
      <c r="GU180" s="25">
        <v>0</v>
      </c>
      <c r="GV180" s="25">
        <v>0.21</v>
      </c>
      <c r="GW180" s="25">
        <v>12091.361904761903</v>
      </c>
      <c r="GX180" s="25">
        <v>6.9509999999999996</v>
      </c>
      <c r="GY180" s="25">
        <v>1746.6137246439362</v>
      </c>
      <c r="GZ180" s="25">
        <v>0</v>
      </c>
      <c r="HA180" s="25">
        <v>0</v>
      </c>
      <c r="HB180" s="25">
        <v>0</v>
      </c>
      <c r="HC180" s="25">
        <v>0</v>
      </c>
      <c r="HD180" s="25">
        <v>0</v>
      </c>
      <c r="HE180" s="25">
        <v>0</v>
      </c>
      <c r="HF180" s="25">
        <v>0</v>
      </c>
      <c r="HG180" s="25">
        <v>0</v>
      </c>
      <c r="HH180" s="25">
        <v>0</v>
      </c>
      <c r="HI180" s="25">
        <v>0</v>
      </c>
      <c r="HJ180" s="25">
        <v>0</v>
      </c>
      <c r="HK180" s="25">
        <v>0</v>
      </c>
      <c r="HL180" s="25">
        <v>0</v>
      </c>
      <c r="HM180" s="25">
        <v>0</v>
      </c>
      <c r="HN180" s="25">
        <v>0</v>
      </c>
      <c r="HO180" s="25">
        <v>0</v>
      </c>
      <c r="HP180" s="25">
        <v>0</v>
      </c>
      <c r="HQ180" s="25">
        <v>0</v>
      </c>
      <c r="HR180" s="25">
        <v>0</v>
      </c>
      <c r="HS180" s="25">
        <v>0</v>
      </c>
      <c r="HT180" s="25">
        <v>0</v>
      </c>
      <c r="HU180" s="25">
        <v>0</v>
      </c>
      <c r="HV180" s="25">
        <v>0</v>
      </c>
      <c r="HW180" s="25">
        <v>0</v>
      </c>
      <c r="HX180" s="25">
        <v>0</v>
      </c>
      <c r="HY180" s="25">
        <v>0</v>
      </c>
      <c r="HZ180" s="25">
        <v>0</v>
      </c>
      <c r="IA180" s="25">
        <v>0</v>
      </c>
      <c r="IB180" s="25">
        <v>0</v>
      </c>
      <c r="IC180" s="25">
        <v>0</v>
      </c>
      <c r="ID180" s="25">
        <v>0</v>
      </c>
      <c r="IE180" s="25">
        <v>0</v>
      </c>
      <c r="IF180" s="25">
        <v>0</v>
      </c>
      <c r="IG180" s="25">
        <v>0</v>
      </c>
    </row>
    <row r="181" spans="1:241" ht="12.75" customHeight="1">
      <c r="A181" s="44"/>
      <c r="B181" s="45"/>
      <c r="C181" s="46" t="s">
        <v>298</v>
      </c>
      <c r="D181" s="47" t="s">
        <v>299</v>
      </c>
      <c r="E181" s="24">
        <v>141</v>
      </c>
      <c r="F181" s="25">
        <f t="shared" si="8"/>
        <v>14601.87</v>
      </c>
      <c r="G181" s="25">
        <f t="shared" si="9"/>
        <v>154.3325097401908</v>
      </c>
      <c r="H181" s="25">
        <f t="shared" si="10"/>
        <v>14564.515000000001</v>
      </c>
      <c r="I181" s="25">
        <f t="shared" si="11"/>
        <v>152.8582099712898</v>
      </c>
      <c r="J181" s="25">
        <v>14564.511</v>
      </c>
      <c r="K181" s="25">
        <v>152.84859704524237</v>
      </c>
      <c r="L181" s="25">
        <v>0</v>
      </c>
      <c r="M181" s="25">
        <v>0</v>
      </c>
      <c r="N181" s="25">
        <v>0</v>
      </c>
      <c r="O181" s="25">
        <v>0</v>
      </c>
      <c r="P181" s="25">
        <v>0</v>
      </c>
      <c r="Q181" s="25">
        <v>0</v>
      </c>
      <c r="R181" s="25">
        <v>0</v>
      </c>
      <c r="S181" s="25">
        <v>0</v>
      </c>
      <c r="T181" s="25">
        <v>0</v>
      </c>
      <c r="U181" s="25">
        <v>0</v>
      </c>
      <c r="V181" s="25">
        <v>0</v>
      </c>
      <c r="W181" s="25">
        <v>0</v>
      </c>
      <c r="X181" s="25">
        <v>0</v>
      </c>
      <c r="Y181" s="25">
        <v>0</v>
      </c>
      <c r="Z181" s="25">
        <v>0</v>
      </c>
      <c r="AA181" s="25">
        <v>0</v>
      </c>
      <c r="AB181" s="25">
        <v>0</v>
      </c>
      <c r="AC181" s="25">
        <v>0</v>
      </c>
      <c r="AD181" s="25">
        <v>0</v>
      </c>
      <c r="AE181" s="25">
        <v>0</v>
      </c>
      <c r="AF181" s="25">
        <v>0</v>
      </c>
      <c r="AG181" s="25">
        <v>0</v>
      </c>
      <c r="AH181" s="25">
        <v>6.1239999999999997</v>
      </c>
      <c r="AI181" s="25">
        <v>875.69856303069889</v>
      </c>
      <c r="AJ181" s="25">
        <v>0</v>
      </c>
      <c r="AK181" s="25">
        <v>0</v>
      </c>
      <c r="AL181" s="25">
        <v>0</v>
      </c>
      <c r="AM181" s="25">
        <v>0</v>
      </c>
      <c r="AN181" s="25">
        <v>0</v>
      </c>
      <c r="AO181" s="25">
        <v>0</v>
      </c>
      <c r="AP181" s="25">
        <v>0</v>
      </c>
      <c r="AQ181" s="25">
        <v>0</v>
      </c>
      <c r="AR181" s="25">
        <v>0</v>
      </c>
      <c r="AS181" s="25">
        <v>0</v>
      </c>
      <c r="AT181" s="25">
        <v>0</v>
      </c>
      <c r="AU181" s="25">
        <v>0</v>
      </c>
      <c r="AV181" s="25">
        <v>0</v>
      </c>
      <c r="AW181" s="25">
        <v>0</v>
      </c>
      <c r="AX181" s="25">
        <v>0.65900000000000003</v>
      </c>
      <c r="AY181" s="25">
        <v>470.8528072837633</v>
      </c>
      <c r="AZ181" s="25">
        <v>4.5220000000000002</v>
      </c>
      <c r="BA181" s="25">
        <v>80.582264484741259</v>
      </c>
      <c r="BB181" s="25">
        <v>0</v>
      </c>
      <c r="BC181" s="25">
        <v>0</v>
      </c>
      <c r="BD181" s="25">
        <v>70.248999999999995</v>
      </c>
      <c r="BE181" s="25">
        <v>273.09788039687396</v>
      </c>
      <c r="BF181" s="25">
        <v>0.79800000000000004</v>
      </c>
      <c r="BG181" s="25">
        <v>229.34335839598995</v>
      </c>
      <c r="BH181" s="25">
        <v>0</v>
      </c>
      <c r="BI181" s="25">
        <v>0</v>
      </c>
      <c r="BJ181" s="25">
        <v>0</v>
      </c>
      <c r="BK181" s="25">
        <v>0</v>
      </c>
      <c r="BL181" s="25">
        <v>0</v>
      </c>
      <c r="BM181" s="25">
        <v>0</v>
      </c>
      <c r="BN181" s="25">
        <v>12.683</v>
      </c>
      <c r="BO181" s="25">
        <v>76.664905779389741</v>
      </c>
      <c r="BP181" s="25">
        <v>0</v>
      </c>
      <c r="BQ181" s="25">
        <v>0</v>
      </c>
      <c r="BR181" s="25">
        <v>6196.1220000000003</v>
      </c>
      <c r="BS181" s="25">
        <v>77.79986126806412</v>
      </c>
      <c r="BT181" s="25">
        <v>3016.26</v>
      </c>
      <c r="BU181" s="25">
        <v>146.55265494353935</v>
      </c>
      <c r="BV181" s="25">
        <v>1181.5920000000001</v>
      </c>
      <c r="BW181" s="25">
        <v>96.361195742692914</v>
      </c>
      <c r="BX181" s="25">
        <v>0</v>
      </c>
      <c r="BY181" s="25">
        <v>0</v>
      </c>
      <c r="BZ181" s="25">
        <v>214.934</v>
      </c>
      <c r="CA181" s="25">
        <v>163.982017735677</v>
      </c>
      <c r="CB181" s="25">
        <v>53.746000000000002</v>
      </c>
      <c r="CC181" s="25">
        <v>164.4672533769955</v>
      </c>
      <c r="CD181" s="25">
        <v>2340.4769999999999</v>
      </c>
      <c r="CE181" s="25">
        <v>130.31960108986328</v>
      </c>
      <c r="CF181" s="25">
        <v>0</v>
      </c>
      <c r="CG181" s="25">
        <v>0</v>
      </c>
      <c r="CH181" s="25">
        <v>50.433</v>
      </c>
      <c r="CI181" s="25">
        <v>777.49901849979176</v>
      </c>
      <c r="CJ181" s="25">
        <v>38.264000000000003</v>
      </c>
      <c r="CK181" s="25">
        <v>1341.4520698306503</v>
      </c>
      <c r="CL181" s="25">
        <v>0.10199999999999999</v>
      </c>
      <c r="CM181" s="25">
        <v>622.15686274509801</v>
      </c>
      <c r="CN181" s="25">
        <v>0</v>
      </c>
      <c r="CO181" s="25">
        <v>0</v>
      </c>
      <c r="CP181" s="25">
        <v>0</v>
      </c>
      <c r="CQ181" s="25">
        <v>0</v>
      </c>
      <c r="CR181" s="25">
        <v>0</v>
      </c>
      <c r="CS181" s="25">
        <v>0</v>
      </c>
      <c r="CT181" s="25">
        <v>0</v>
      </c>
      <c r="CU181" s="25">
        <v>0</v>
      </c>
      <c r="CV181" s="25">
        <v>0</v>
      </c>
      <c r="CW181" s="25">
        <v>0</v>
      </c>
      <c r="CX181" s="25">
        <v>0</v>
      </c>
      <c r="CY181" s="25">
        <v>0</v>
      </c>
      <c r="CZ181" s="25">
        <v>0</v>
      </c>
      <c r="DA181" s="25">
        <v>0</v>
      </c>
      <c r="DB181" s="25">
        <v>0</v>
      </c>
      <c r="DC181" s="25">
        <v>0</v>
      </c>
      <c r="DD181" s="25">
        <v>0</v>
      </c>
      <c r="DE181" s="25">
        <v>0</v>
      </c>
      <c r="DF181" s="25">
        <v>0</v>
      </c>
      <c r="DG181" s="25">
        <v>0</v>
      </c>
      <c r="DH181" s="25">
        <v>1.704</v>
      </c>
      <c r="DI181" s="25">
        <v>140.59272300469485</v>
      </c>
      <c r="DJ181" s="25">
        <v>1.629</v>
      </c>
      <c r="DK181" s="25">
        <v>55.335788827501538</v>
      </c>
      <c r="DL181" s="25">
        <v>0.252</v>
      </c>
      <c r="DM181" s="25">
        <v>136.92857142857142</v>
      </c>
      <c r="DN181" s="25">
        <v>0</v>
      </c>
      <c r="DO181" s="25">
        <v>0</v>
      </c>
      <c r="DP181" s="25">
        <v>2.9000000000000001E-2</v>
      </c>
      <c r="DQ181" s="25">
        <v>340.86206896551727</v>
      </c>
      <c r="DR181" s="25">
        <v>27.936</v>
      </c>
      <c r="DS181" s="25">
        <v>83.362149198167245</v>
      </c>
      <c r="DT181" s="25">
        <v>1.2E-2</v>
      </c>
      <c r="DU181" s="25">
        <v>16.166666666666664</v>
      </c>
      <c r="DV181" s="25">
        <v>49.628999999999998</v>
      </c>
      <c r="DW181" s="25">
        <v>742.97715045638631</v>
      </c>
      <c r="DX181" s="25">
        <v>21.507000000000001</v>
      </c>
      <c r="DY181" s="25">
        <v>397.15562375040685</v>
      </c>
      <c r="DZ181" s="25">
        <v>7.0839999999999996</v>
      </c>
      <c r="EA181" s="25">
        <v>400.14864483342745</v>
      </c>
      <c r="EB181" s="25">
        <v>37.904000000000003</v>
      </c>
      <c r="EC181" s="25">
        <v>961.53036618826502</v>
      </c>
      <c r="ED181" s="25">
        <v>11.443</v>
      </c>
      <c r="EE181" s="25">
        <v>200.76422266888054</v>
      </c>
      <c r="EF181" s="25">
        <v>117.407</v>
      </c>
      <c r="EG181" s="25">
        <v>287.17162520122309</v>
      </c>
      <c r="EH181" s="25">
        <v>0.69499999999999995</v>
      </c>
      <c r="EI181" s="25">
        <v>125.18273381294964</v>
      </c>
      <c r="EJ181" s="25">
        <v>1.5229999999999999</v>
      </c>
      <c r="EK181" s="25">
        <v>580.91267235718976</v>
      </c>
      <c r="EL181" s="25">
        <v>39.874000000000002</v>
      </c>
      <c r="EM181" s="25">
        <v>730.78259015900085</v>
      </c>
      <c r="EN181" s="25">
        <v>0</v>
      </c>
      <c r="EO181" s="25">
        <v>0</v>
      </c>
      <c r="EP181" s="25">
        <v>1.226</v>
      </c>
      <c r="EQ181" s="25">
        <v>2091.6818923327896</v>
      </c>
      <c r="ER181" s="25">
        <v>9.8000000000000004E-2</v>
      </c>
      <c r="ES181" s="25">
        <v>904.65306122448976</v>
      </c>
      <c r="ET181" s="25">
        <v>26.798999999999999</v>
      </c>
      <c r="EU181" s="25">
        <v>487.39210418299189</v>
      </c>
      <c r="EV181" s="25">
        <v>962.197</v>
      </c>
      <c r="EW181" s="25">
        <v>429.69572966866451</v>
      </c>
      <c r="EX181" s="25">
        <v>5.2140000000000004</v>
      </c>
      <c r="EY181" s="25">
        <v>6229.2577675489065</v>
      </c>
      <c r="EZ181" s="25">
        <v>0</v>
      </c>
      <c r="FA181" s="25">
        <v>0</v>
      </c>
      <c r="FB181" s="25">
        <v>0.55000000000000004</v>
      </c>
      <c r="FC181" s="25">
        <v>2736.82</v>
      </c>
      <c r="FD181" s="25">
        <v>0</v>
      </c>
      <c r="FE181" s="25">
        <v>0</v>
      </c>
      <c r="FF181" s="25">
        <v>0</v>
      </c>
      <c r="FG181" s="25">
        <v>0</v>
      </c>
      <c r="FH181" s="25">
        <v>0</v>
      </c>
      <c r="FI181" s="25">
        <v>0</v>
      </c>
      <c r="FJ181" s="25">
        <v>0</v>
      </c>
      <c r="FK181" s="25">
        <v>0</v>
      </c>
      <c r="FL181" s="25">
        <v>0.192</v>
      </c>
      <c r="FM181" s="25">
        <v>1033.703125</v>
      </c>
      <c r="FN181" s="25">
        <v>2.5059999999999998</v>
      </c>
      <c r="FO181" s="25">
        <v>250.96927374301674</v>
      </c>
      <c r="FP181" s="25">
        <v>0</v>
      </c>
      <c r="FQ181" s="25">
        <v>0</v>
      </c>
      <c r="FR181" s="25">
        <v>2.2109999999999999</v>
      </c>
      <c r="FS181" s="25">
        <v>290.4414292175486</v>
      </c>
      <c r="FT181" s="25">
        <v>0</v>
      </c>
      <c r="FU181" s="25">
        <v>0</v>
      </c>
      <c r="FV181" s="25">
        <v>0</v>
      </c>
      <c r="FW181" s="25">
        <v>0</v>
      </c>
      <c r="FX181" s="25">
        <v>25.896999999999998</v>
      </c>
      <c r="FY181" s="25">
        <v>1413.8288604857705</v>
      </c>
      <c r="FZ181" s="25">
        <v>0</v>
      </c>
      <c r="GA181" s="25">
        <v>0</v>
      </c>
      <c r="GB181" s="25">
        <v>30.631</v>
      </c>
      <c r="GC181" s="25">
        <v>1879.929744376612</v>
      </c>
      <c r="GD181" s="25">
        <v>0</v>
      </c>
      <c r="GE181" s="25">
        <v>0</v>
      </c>
      <c r="GF181" s="25">
        <v>0.66400000000000003</v>
      </c>
      <c r="GG181" s="25">
        <v>13539.427710843373</v>
      </c>
      <c r="GH181" s="25">
        <v>0.73299999999999998</v>
      </c>
      <c r="GI181" s="25">
        <v>1089.0436562073669</v>
      </c>
      <c r="GJ181" s="25">
        <v>0</v>
      </c>
      <c r="GK181" s="25">
        <v>0</v>
      </c>
      <c r="GL181" s="25">
        <v>0</v>
      </c>
      <c r="GM181" s="25">
        <v>0</v>
      </c>
      <c r="GN181" s="25">
        <v>0</v>
      </c>
      <c r="GO181" s="25">
        <v>0</v>
      </c>
      <c r="GP181" s="25">
        <v>4.0000000000000001E-3</v>
      </c>
      <c r="GQ181" s="25">
        <v>35154.75</v>
      </c>
      <c r="GR181" s="25">
        <v>3.4790000000000001</v>
      </c>
      <c r="GS181" s="25">
        <v>620.48289738430583</v>
      </c>
      <c r="GT181" s="25">
        <v>3.5000000000000003E-2</v>
      </c>
      <c r="GU181" s="25">
        <v>3414.7428571428572</v>
      </c>
      <c r="GV181" s="25">
        <v>3.7999999999999999E-2</v>
      </c>
      <c r="GW181" s="25">
        <v>6757.2631578947367</v>
      </c>
      <c r="GX181" s="25">
        <v>4.3999999999999997E-2</v>
      </c>
      <c r="GY181" s="25">
        <v>1185.1363636363637</v>
      </c>
      <c r="GZ181" s="25">
        <v>0</v>
      </c>
      <c r="HA181" s="25">
        <v>0</v>
      </c>
      <c r="HB181" s="25">
        <v>0</v>
      </c>
      <c r="HC181" s="25">
        <v>0</v>
      </c>
      <c r="HD181" s="25">
        <v>0</v>
      </c>
      <c r="HE181" s="25">
        <v>0</v>
      </c>
      <c r="HF181" s="25">
        <v>0</v>
      </c>
      <c r="HG181" s="25">
        <v>0</v>
      </c>
      <c r="HH181" s="25">
        <v>0</v>
      </c>
      <c r="HI181" s="25">
        <v>0</v>
      </c>
      <c r="HJ181" s="25">
        <v>0</v>
      </c>
      <c r="HK181" s="25">
        <v>0</v>
      </c>
      <c r="HL181" s="25">
        <v>0</v>
      </c>
      <c r="HM181" s="25">
        <v>0</v>
      </c>
      <c r="HN181" s="25">
        <v>1.2999999999999999E-2</v>
      </c>
      <c r="HO181" s="25">
        <v>883.92307692307691</v>
      </c>
      <c r="HP181" s="25">
        <v>3.3969999999999998</v>
      </c>
      <c r="HQ181" s="25">
        <v>544.52104798351479</v>
      </c>
      <c r="HR181" s="25">
        <v>2.1999999999999999E-2</v>
      </c>
      <c r="HS181" s="25">
        <v>4910.227272727273</v>
      </c>
      <c r="HT181" s="25">
        <v>33.841000000000001</v>
      </c>
      <c r="HU181" s="25">
        <v>737.5484175999527</v>
      </c>
      <c r="HV181" s="25">
        <v>0</v>
      </c>
      <c r="HW181" s="25">
        <v>0</v>
      </c>
      <c r="HX181" s="25">
        <v>0</v>
      </c>
      <c r="HY181" s="25">
        <v>0</v>
      </c>
      <c r="HZ181" s="25">
        <v>4.4669999999999996</v>
      </c>
      <c r="IA181" s="25">
        <v>705.56324154913807</v>
      </c>
      <c r="IB181" s="25">
        <v>0</v>
      </c>
      <c r="IC181" s="25">
        <v>0</v>
      </c>
      <c r="ID181" s="25">
        <v>29.373999999999999</v>
      </c>
      <c r="IE181" s="25">
        <v>742.41250765983523</v>
      </c>
      <c r="IF181" s="25">
        <v>0</v>
      </c>
      <c r="IG181" s="25">
        <v>0</v>
      </c>
    </row>
    <row r="182" spans="1:241" ht="12.75" customHeight="1">
      <c r="A182" s="44"/>
      <c r="B182" s="45"/>
      <c r="C182" s="46" t="s">
        <v>300</v>
      </c>
      <c r="D182" s="47" t="s">
        <v>301</v>
      </c>
      <c r="E182" s="24">
        <v>142</v>
      </c>
      <c r="F182" s="25">
        <f t="shared" si="8"/>
        <v>12569.749</v>
      </c>
      <c r="G182" s="25">
        <f t="shared" si="9"/>
        <v>145.98504003540566</v>
      </c>
      <c r="H182" s="25">
        <f t="shared" si="10"/>
        <v>12568.745999999999</v>
      </c>
      <c r="I182" s="25">
        <f t="shared" si="11"/>
        <v>145.94772183318847</v>
      </c>
      <c r="J182" s="25">
        <v>12568.745999999999</v>
      </c>
      <c r="K182" s="25">
        <v>145.94772183318847</v>
      </c>
      <c r="L182" s="25">
        <v>0</v>
      </c>
      <c r="M182" s="25">
        <v>0</v>
      </c>
      <c r="N182" s="25">
        <v>0</v>
      </c>
      <c r="O182" s="25">
        <v>0</v>
      </c>
      <c r="P182" s="25">
        <v>0</v>
      </c>
      <c r="Q182" s="25">
        <v>0</v>
      </c>
      <c r="R182" s="25">
        <v>0</v>
      </c>
      <c r="S182" s="25">
        <v>0</v>
      </c>
      <c r="T182" s="25">
        <v>0</v>
      </c>
      <c r="U182" s="25">
        <v>0</v>
      </c>
      <c r="V182" s="25">
        <v>0</v>
      </c>
      <c r="W182" s="25">
        <v>0</v>
      </c>
      <c r="X182" s="25">
        <v>0</v>
      </c>
      <c r="Y182" s="25">
        <v>0</v>
      </c>
      <c r="Z182" s="25">
        <v>0</v>
      </c>
      <c r="AA182" s="25">
        <v>0</v>
      </c>
      <c r="AB182" s="25">
        <v>0</v>
      </c>
      <c r="AC182" s="25">
        <v>0</v>
      </c>
      <c r="AD182" s="25">
        <v>0</v>
      </c>
      <c r="AE182" s="25">
        <v>0</v>
      </c>
      <c r="AF182" s="25">
        <v>0</v>
      </c>
      <c r="AG182" s="25">
        <v>0</v>
      </c>
      <c r="AH182" s="25">
        <v>1.2E-2</v>
      </c>
      <c r="AI182" s="25">
        <v>906.16666666666674</v>
      </c>
      <c r="AJ182" s="25">
        <v>0</v>
      </c>
      <c r="AK182" s="25">
        <v>0</v>
      </c>
      <c r="AL182" s="25">
        <v>0</v>
      </c>
      <c r="AM182" s="25">
        <v>0</v>
      </c>
      <c r="AN182" s="25">
        <v>0</v>
      </c>
      <c r="AO182" s="25">
        <v>0</v>
      </c>
      <c r="AP182" s="25">
        <v>0</v>
      </c>
      <c r="AQ182" s="25">
        <v>0</v>
      </c>
      <c r="AR182" s="25">
        <v>0</v>
      </c>
      <c r="AS182" s="25">
        <v>0</v>
      </c>
      <c r="AT182" s="25">
        <v>0</v>
      </c>
      <c r="AU182" s="25">
        <v>0</v>
      </c>
      <c r="AV182" s="25">
        <v>0</v>
      </c>
      <c r="AW182" s="25">
        <v>0</v>
      </c>
      <c r="AX182" s="25">
        <v>8.3840000000000003</v>
      </c>
      <c r="AY182" s="25">
        <v>400.21445610687022</v>
      </c>
      <c r="AZ182" s="25">
        <v>0.13</v>
      </c>
      <c r="BA182" s="25">
        <v>229.12307692307692</v>
      </c>
      <c r="BB182" s="25">
        <v>0</v>
      </c>
      <c r="BC182" s="25">
        <v>0</v>
      </c>
      <c r="BD182" s="25">
        <v>136.90700000000001</v>
      </c>
      <c r="BE182" s="25">
        <v>169.95859963332774</v>
      </c>
      <c r="BF182" s="25">
        <v>0</v>
      </c>
      <c r="BG182" s="25">
        <v>0</v>
      </c>
      <c r="BH182" s="25">
        <v>0</v>
      </c>
      <c r="BI182" s="25">
        <v>0</v>
      </c>
      <c r="BJ182" s="25">
        <v>0</v>
      </c>
      <c r="BK182" s="25">
        <v>0</v>
      </c>
      <c r="BL182" s="25">
        <v>0</v>
      </c>
      <c r="BM182" s="25">
        <v>0</v>
      </c>
      <c r="BN182" s="25">
        <v>0</v>
      </c>
      <c r="BO182" s="25">
        <v>0</v>
      </c>
      <c r="BP182" s="25">
        <v>0</v>
      </c>
      <c r="BQ182" s="25">
        <v>0</v>
      </c>
      <c r="BR182" s="25">
        <v>4988.902</v>
      </c>
      <c r="BS182" s="25">
        <v>78.159658979069945</v>
      </c>
      <c r="BT182" s="25">
        <v>2204.6129999999998</v>
      </c>
      <c r="BU182" s="25">
        <v>157.71225834194027</v>
      </c>
      <c r="BV182" s="25">
        <v>963.16200000000003</v>
      </c>
      <c r="BW182" s="25">
        <v>90.474059400183975</v>
      </c>
      <c r="BX182" s="25">
        <v>0</v>
      </c>
      <c r="BY182" s="25">
        <v>0</v>
      </c>
      <c r="BZ182" s="25">
        <v>1469.3309999999999</v>
      </c>
      <c r="CA182" s="25">
        <v>193.57973254494732</v>
      </c>
      <c r="CB182" s="25">
        <v>18.513999999999999</v>
      </c>
      <c r="CC182" s="25">
        <v>98.913794965971704</v>
      </c>
      <c r="CD182" s="25">
        <v>1712.4960000000001</v>
      </c>
      <c r="CE182" s="25">
        <v>112.22885834477862</v>
      </c>
      <c r="CF182" s="25">
        <v>0</v>
      </c>
      <c r="CG182" s="25">
        <v>0</v>
      </c>
      <c r="CH182" s="25">
        <v>106.48099999999999</v>
      </c>
      <c r="CI182" s="25">
        <v>259.86990167259887</v>
      </c>
      <c r="CJ182" s="25">
        <v>4.2670000000000003</v>
      </c>
      <c r="CK182" s="25">
        <v>1513.5479259432857</v>
      </c>
      <c r="CL182" s="25">
        <v>1E-3</v>
      </c>
      <c r="CM182" s="25">
        <v>618</v>
      </c>
      <c r="CN182" s="25">
        <v>0</v>
      </c>
      <c r="CO182" s="25">
        <v>0</v>
      </c>
      <c r="CP182" s="25">
        <v>0</v>
      </c>
      <c r="CQ182" s="25">
        <v>0</v>
      </c>
      <c r="CR182" s="25">
        <v>0</v>
      </c>
      <c r="CS182" s="25">
        <v>0</v>
      </c>
      <c r="CT182" s="25">
        <v>0</v>
      </c>
      <c r="CU182" s="25">
        <v>0</v>
      </c>
      <c r="CV182" s="25">
        <v>0</v>
      </c>
      <c r="CW182" s="25">
        <v>0</v>
      </c>
      <c r="CX182" s="25">
        <v>0</v>
      </c>
      <c r="CY182" s="25">
        <v>0</v>
      </c>
      <c r="CZ182" s="25">
        <v>0</v>
      </c>
      <c r="DA182" s="25">
        <v>0</v>
      </c>
      <c r="DB182" s="25">
        <v>0</v>
      </c>
      <c r="DC182" s="25">
        <v>0</v>
      </c>
      <c r="DD182" s="25">
        <v>0</v>
      </c>
      <c r="DE182" s="25">
        <v>0</v>
      </c>
      <c r="DF182" s="25">
        <v>0</v>
      </c>
      <c r="DG182" s="25">
        <v>0</v>
      </c>
      <c r="DH182" s="25">
        <v>0</v>
      </c>
      <c r="DI182" s="25">
        <v>0</v>
      </c>
      <c r="DJ182" s="25">
        <v>0</v>
      </c>
      <c r="DK182" s="25">
        <v>0</v>
      </c>
      <c r="DL182" s="25">
        <v>0</v>
      </c>
      <c r="DM182" s="25">
        <v>0</v>
      </c>
      <c r="DN182" s="25">
        <v>0</v>
      </c>
      <c r="DO182" s="25">
        <v>0</v>
      </c>
      <c r="DP182" s="25">
        <v>0</v>
      </c>
      <c r="DQ182" s="25">
        <v>0</v>
      </c>
      <c r="DR182" s="25">
        <v>0</v>
      </c>
      <c r="DS182" s="25">
        <v>0</v>
      </c>
      <c r="DT182" s="25">
        <v>0</v>
      </c>
      <c r="DU182" s="25">
        <v>0</v>
      </c>
      <c r="DV182" s="25">
        <v>38.804000000000002</v>
      </c>
      <c r="DW182" s="25">
        <v>593.52729100092779</v>
      </c>
      <c r="DX182" s="25">
        <v>0</v>
      </c>
      <c r="DY182" s="25">
        <v>0</v>
      </c>
      <c r="DZ182" s="25">
        <v>0</v>
      </c>
      <c r="EA182" s="25">
        <v>0</v>
      </c>
      <c r="EB182" s="25">
        <v>0</v>
      </c>
      <c r="EC182" s="25">
        <v>0</v>
      </c>
      <c r="ED182" s="25">
        <v>6.5819999999999999</v>
      </c>
      <c r="EE182" s="25">
        <v>227.48982072318444</v>
      </c>
      <c r="EF182" s="25">
        <v>13.888</v>
      </c>
      <c r="EG182" s="25">
        <v>127.53189804147466</v>
      </c>
      <c r="EH182" s="25">
        <v>0.245</v>
      </c>
      <c r="EI182" s="25">
        <v>87.232653061224482</v>
      </c>
      <c r="EJ182" s="25">
        <v>0.79400000000000004</v>
      </c>
      <c r="EK182" s="25">
        <v>65.163727959697724</v>
      </c>
      <c r="EL182" s="25">
        <v>0</v>
      </c>
      <c r="EM182" s="25">
        <v>0</v>
      </c>
      <c r="EN182" s="25">
        <v>0</v>
      </c>
      <c r="EO182" s="25">
        <v>0</v>
      </c>
      <c r="EP182" s="25">
        <v>0</v>
      </c>
      <c r="EQ182" s="25">
        <v>0</v>
      </c>
      <c r="ER182" s="25">
        <v>0</v>
      </c>
      <c r="ES182" s="25">
        <v>0</v>
      </c>
      <c r="ET182" s="25">
        <v>15.509</v>
      </c>
      <c r="EU182" s="25">
        <v>313.71171577793541</v>
      </c>
      <c r="EV182" s="25">
        <v>728.45799999999997</v>
      </c>
      <c r="EW182" s="25">
        <v>376.65126335354955</v>
      </c>
      <c r="EX182" s="25">
        <v>7.3869999999999996</v>
      </c>
      <c r="EY182" s="25">
        <v>5554.9526194666305</v>
      </c>
      <c r="EZ182" s="25">
        <v>4.0000000000000001E-3</v>
      </c>
      <c r="FA182" s="25">
        <v>972</v>
      </c>
      <c r="FB182" s="25">
        <v>115.892</v>
      </c>
      <c r="FC182" s="25">
        <v>635.35282849549583</v>
      </c>
      <c r="FD182" s="25">
        <v>0</v>
      </c>
      <c r="FE182" s="25">
        <v>0</v>
      </c>
      <c r="FF182" s="25">
        <v>0</v>
      </c>
      <c r="FG182" s="25">
        <v>0</v>
      </c>
      <c r="FH182" s="25">
        <v>0</v>
      </c>
      <c r="FI182" s="25">
        <v>0</v>
      </c>
      <c r="FJ182" s="25">
        <v>0</v>
      </c>
      <c r="FK182" s="25">
        <v>0</v>
      </c>
      <c r="FL182" s="25">
        <v>0.13300000000000001</v>
      </c>
      <c r="FM182" s="25">
        <v>1526.3308270676691</v>
      </c>
      <c r="FN182" s="25">
        <v>0</v>
      </c>
      <c r="FO182" s="25">
        <v>0</v>
      </c>
      <c r="FP182" s="25">
        <v>0</v>
      </c>
      <c r="FQ182" s="25">
        <v>0</v>
      </c>
      <c r="FR182" s="25">
        <v>0</v>
      </c>
      <c r="FS182" s="25">
        <v>0</v>
      </c>
      <c r="FT182" s="25">
        <v>0</v>
      </c>
      <c r="FU182" s="25">
        <v>0</v>
      </c>
      <c r="FV182" s="25">
        <v>0</v>
      </c>
      <c r="FW182" s="25">
        <v>0</v>
      </c>
      <c r="FX182" s="25">
        <v>22.558</v>
      </c>
      <c r="FY182" s="25">
        <v>836.03497650500935</v>
      </c>
      <c r="FZ182" s="25">
        <v>0</v>
      </c>
      <c r="GA182" s="25">
        <v>0</v>
      </c>
      <c r="GB182" s="25">
        <v>2.88</v>
      </c>
      <c r="GC182" s="25">
        <v>1762.9725694444444</v>
      </c>
      <c r="GD182" s="25">
        <v>0</v>
      </c>
      <c r="GE182" s="25">
        <v>0</v>
      </c>
      <c r="GF182" s="25">
        <v>0</v>
      </c>
      <c r="GG182" s="25">
        <v>0</v>
      </c>
      <c r="GH182" s="25">
        <v>0</v>
      </c>
      <c r="GI182" s="25">
        <v>0</v>
      </c>
      <c r="GJ182" s="25">
        <v>2.4119999999999999</v>
      </c>
      <c r="GK182" s="25">
        <v>10754.5679933665</v>
      </c>
      <c r="GL182" s="25">
        <v>0</v>
      </c>
      <c r="GM182" s="25">
        <v>0</v>
      </c>
      <c r="GN182" s="25">
        <v>0</v>
      </c>
      <c r="GO182" s="25">
        <v>0</v>
      </c>
      <c r="GP182" s="25">
        <v>0</v>
      </c>
      <c r="GQ182" s="25">
        <v>0</v>
      </c>
      <c r="GR182" s="25">
        <v>1.0029999999999999</v>
      </c>
      <c r="GS182" s="25">
        <v>613.62512462612165</v>
      </c>
      <c r="GT182" s="25">
        <v>0</v>
      </c>
      <c r="GU182" s="25">
        <v>0</v>
      </c>
      <c r="GV182" s="25">
        <v>0</v>
      </c>
      <c r="GW182" s="25">
        <v>0</v>
      </c>
      <c r="GX182" s="25">
        <v>0</v>
      </c>
      <c r="GY182" s="25">
        <v>0</v>
      </c>
      <c r="GZ182" s="25">
        <v>0</v>
      </c>
      <c r="HA182" s="25">
        <v>0</v>
      </c>
      <c r="HB182" s="25">
        <v>0</v>
      </c>
      <c r="HC182" s="25">
        <v>0</v>
      </c>
      <c r="HD182" s="25">
        <v>0</v>
      </c>
      <c r="HE182" s="25">
        <v>0</v>
      </c>
      <c r="HF182" s="25">
        <v>0</v>
      </c>
      <c r="HG182" s="25">
        <v>0</v>
      </c>
      <c r="HH182" s="25">
        <v>0</v>
      </c>
      <c r="HI182" s="25">
        <v>0</v>
      </c>
      <c r="HJ182" s="25">
        <v>0</v>
      </c>
      <c r="HK182" s="25">
        <v>0</v>
      </c>
      <c r="HL182" s="25">
        <v>0</v>
      </c>
      <c r="HM182" s="25">
        <v>0</v>
      </c>
      <c r="HN182" s="25">
        <v>0</v>
      </c>
      <c r="HO182" s="25">
        <v>0</v>
      </c>
      <c r="HP182" s="25">
        <v>1.0029999999999999</v>
      </c>
      <c r="HQ182" s="25">
        <v>613.62512462612165</v>
      </c>
      <c r="HR182" s="25">
        <v>0</v>
      </c>
      <c r="HS182" s="25">
        <v>0</v>
      </c>
      <c r="HT182" s="25">
        <v>0</v>
      </c>
      <c r="HU182" s="25">
        <v>0</v>
      </c>
      <c r="HV182" s="25">
        <v>0</v>
      </c>
      <c r="HW182" s="25">
        <v>0</v>
      </c>
      <c r="HX182" s="25">
        <v>0</v>
      </c>
      <c r="HY182" s="25">
        <v>0</v>
      </c>
      <c r="HZ182" s="25">
        <v>0</v>
      </c>
      <c r="IA182" s="25">
        <v>0</v>
      </c>
      <c r="IB182" s="25">
        <v>0</v>
      </c>
      <c r="IC182" s="25">
        <v>0</v>
      </c>
      <c r="ID182" s="25">
        <v>0</v>
      </c>
      <c r="IE182" s="25">
        <v>0</v>
      </c>
      <c r="IF182" s="25">
        <v>0</v>
      </c>
      <c r="IG182" s="25">
        <v>0</v>
      </c>
    </row>
    <row r="183" spans="1:241" ht="12.75" customHeight="1">
      <c r="A183" s="44"/>
      <c r="B183" s="45"/>
      <c r="C183" s="46" t="s">
        <v>302</v>
      </c>
      <c r="D183" s="47" t="s">
        <v>132</v>
      </c>
      <c r="E183" s="24">
        <v>143</v>
      </c>
      <c r="F183" s="25">
        <f t="shared" si="8"/>
        <v>66859.468000000008</v>
      </c>
      <c r="G183" s="25">
        <f t="shared" si="9"/>
        <v>268.03079687980761</v>
      </c>
      <c r="H183" s="25">
        <f t="shared" si="10"/>
        <v>66840.143000000011</v>
      </c>
      <c r="I183" s="25">
        <f t="shared" si="11"/>
        <v>267.94331898721396</v>
      </c>
      <c r="J183" s="25">
        <v>21513.735000000001</v>
      </c>
      <c r="K183" s="25">
        <v>143.00369164164195</v>
      </c>
      <c r="L183" s="25">
        <v>45326.408000000003</v>
      </c>
      <c r="M183" s="25">
        <v>327.24468771052847</v>
      </c>
      <c r="N183" s="25">
        <v>0</v>
      </c>
      <c r="O183" s="25">
        <v>0</v>
      </c>
      <c r="P183" s="25">
        <v>0</v>
      </c>
      <c r="Q183" s="25">
        <v>0</v>
      </c>
      <c r="R183" s="25">
        <v>0</v>
      </c>
      <c r="S183" s="25">
        <v>0</v>
      </c>
      <c r="T183" s="25">
        <v>0</v>
      </c>
      <c r="U183" s="25">
        <v>0</v>
      </c>
      <c r="V183" s="25">
        <v>2.9750000000000001</v>
      </c>
      <c r="W183" s="25">
        <v>419.54722689075629</v>
      </c>
      <c r="X183" s="25">
        <v>3.2069999999999999</v>
      </c>
      <c r="Y183" s="25">
        <v>130.49890863735578</v>
      </c>
      <c r="Z183" s="25">
        <v>2.91</v>
      </c>
      <c r="AA183" s="25">
        <v>760.04845360824743</v>
      </c>
      <c r="AB183" s="25">
        <v>0</v>
      </c>
      <c r="AC183" s="25">
        <v>0</v>
      </c>
      <c r="AD183" s="25">
        <v>34.569000000000003</v>
      </c>
      <c r="AE183" s="25">
        <v>555.55402239000261</v>
      </c>
      <c r="AF183" s="25">
        <v>5532.7190000000001</v>
      </c>
      <c r="AG183" s="25">
        <v>499.58641366026364</v>
      </c>
      <c r="AH183" s="25">
        <v>21.318999999999999</v>
      </c>
      <c r="AI183" s="25">
        <v>444.74459402410992</v>
      </c>
      <c r="AJ183" s="25">
        <v>4321.5559999999996</v>
      </c>
      <c r="AK183" s="25">
        <v>310.80605920645246</v>
      </c>
      <c r="AL183" s="25">
        <v>0.16500000000000001</v>
      </c>
      <c r="AM183" s="25">
        <v>566.5515151515151</v>
      </c>
      <c r="AN183" s="25">
        <v>0</v>
      </c>
      <c r="AO183" s="25">
        <v>0</v>
      </c>
      <c r="AP183" s="25">
        <v>4.5999999999999999E-2</v>
      </c>
      <c r="AQ183" s="25">
        <v>127.71739130434783</v>
      </c>
      <c r="AR183" s="25">
        <v>0</v>
      </c>
      <c r="AS183" s="25">
        <v>0</v>
      </c>
      <c r="AT183" s="25">
        <v>0.98799999999999999</v>
      </c>
      <c r="AU183" s="25">
        <v>602.01720647773277</v>
      </c>
      <c r="AV183" s="25">
        <v>0</v>
      </c>
      <c r="AW183" s="25">
        <v>0</v>
      </c>
      <c r="AX183" s="25">
        <v>0.155</v>
      </c>
      <c r="AY183" s="25">
        <v>819.53548387096771</v>
      </c>
      <c r="AZ183" s="25">
        <v>130.07400000000001</v>
      </c>
      <c r="BA183" s="25">
        <v>308.46899457232036</v>
      </c>
      <c r="BB183" s="25">
        <v>35468.925999999999</v>
      </c>
      <c r="BC183" s="25">
        <v>302.38216651950501</v>
      </c>
      <c r="BD183" s="25">
        <v>149.37799999999999</v>
      </c>
      <c r="BE183" s="25">
        <v>189.36941852213846</v>
      </c>
      <c r="BF183" s="25">
        <v>0</v>
      </c>
      <c r="BG183" s="25">
        <v>0</v>
      </c>
      <c r="BH183" s="25">
        <v>0</v>
      </c>
      <c r="BI183" s="25">
        <v>0</v>
      </c>
      <c r="BJ183" s="25">
        <v>0</v>
      </c>
      <c r="BK183" s="25">
        <v>0</v>
      </c>
      <c r="BL183" s="25">
        <v>0</v>
      </c>
      <c r="BM183" s="25">
        <v>0</v>
      </c>
      <c r="BN183" s="25">
        <v>0</v>
      </c>
      <c r="BO183" s="25">
        <v>0</v>
      </c>
      <c r="BP183" s="25">
        <v>0</v>
      </c>
      <c r="BQ183" s="25">
        <v>0</v>
      </c>
      <c r="BR183" s="25">
        <v>1536.316</v>
      </c>
      <c r="BS183" s="25">
        <v>64.983760502396649</v>
      </c>
      <c r="BT183" s="25">
        <v>623.346</v>
      </c>
      <c r="BU183" s="25">
        <v>176.15875452798284</v>
      </c>
      <c r="BV183" s="25">
        <v>0</v>
      </c>
      <c r="BW183" s="25">
        <v>0</v>
      </c>
      <c r="BX183" s="25">
        <v>0</v>
      </c>
      <c r="BY183" s="25">
        <v>0</v>
      </c>
      <c r="BZ183" s="25">
        <v>885.22699999999998</v>
      </c>
      <c r="CA183" s="25">
        <v>192.26167073530291</v>
      </c>
      <c r="CB183" s="25">
        <v>3537.3009999999999</v>
      </c>
      <c r="CC183" s="25">
        <v>195.18115704600768</v>
      </c>
      <c r="CD183" s="25">
        <v>7212.15</v>
      </c>
      <c r="CE183" s="25">
        <v>150.95571431542604</v>
      </c>
      <c r="CF183" s="25">
        <v>0</v>
      </c>
      <c r="CG183" s="25">
        <v>0</v>
      </c>
      <c r="CH183" s="25">
        <v>178.73699999999999</v>
      </c>
      <c r="CI183" s="25">
        <v>224.78260237108151</v>
      </c>
      <c r="CJ183" s="25">
        <v>4.1000000000000002E-2</v>
      </c>
      <c r="CK183" s="25">
        <v>1984.7560975609756</v>
      </c>
      <c r="CL183" s="25">
        <v>0</v>
      </c>
      <c r="CM183" s="25">
        <v>0</v>
      </c>
      <c r="CN183" s="25">
        <v>0</v>
      </c>
      <c r="CO183" s="25">
        <v>0</v>
      </c>
      <c r="CP183" s="25">
        <v>0</v>
      </c>
      <c r="CQ183" s="25">
        <v>0</v>
      </c>
      <c r="CR183" s="25">
        <v>0</v>
      </c>
      <c r="CS183" s="25">
        <v>0</v>
      </c>
      <c r="CT183" s="25">
        <v>0</v>
      </c>
      <c r="CU183" s="25">
        <v>0</v>
      </c>
      <c r="CV183" s="25">
        <v>0</v>
      </c>
      <c r="CW183" s="25">
        <v>0</v>
      </c>
      <c r="CX183" s="25">
        <v>0</v>
      </c>
      <c r="CY183" s="25">
        <v>0</v>
      </c>
      <c r="CZ183" s="25">
        <v>0</v>
      </c>
      <c r="DA183" s="25">
        <v>0</v>
      </c>
      <c r="DB183" s="25">
        <v>0</v>
      </c>
      <c r="DC183" s="25">
        <v>0</v>
      </c>
      <c r="DD183" s="25">
        <v>0</v>
      </c>
      <c r="DE183" s="25">
        <v>0</v>
      </c>
      <c r="DF183" s="25">
        <v>0</v>
      </c>
      <c r="DG183" s="25">
        <v>0</v>
      </c>
      <c r="DH183" s="25">
        <v>0</v>
      </c>
      <c r="DI183" s="25">
        <v>0</v>
      </c>
      <c r="DJ183" s="25">
        <v>0</v>
      </c>
      <c r="DK183" s="25">
        <v>0</v>
      </c>
      <c r="DL183" s="25">
        <v>0</v>
      </c>
      <c r="DM183" s="25">
        <v>0</v>
      </c>
      <c r="DN183" s="25">
        <v>0</v>
      </c>
      <c r="DO183" s="25">
        <v>0</v>
      </c>
      <c r="DP183" s="25">
        <v>0</v>
      </c>
      <c r="DQ183" s="25">
        <v>0</v>
      </c>
      <c r="DR183" s="25">
        <v>4.3999999999999997E-2</v>
      </c>
      <c r="DS183" s="25">
        <v>1301.3863636363637</v>
      </c>
      <c r="DT183" s="25">
        <v>0</v>
      </c>
      <c r="DU183" s="25">
        <v>0</v>
      </c>
      <c r="DV183" s="25">
        <v>3.6469999999999998</v>
      </c>
      <c r="DW183" s="25">
        <v>668.55196051549217</v>
      </c>
      <c r="DX183" s="25">
        <v>1.2270000000000001</v>
      </c>
      <c r="DY183" s="25">
        <v>491.82885085574571</v>
      </c>
      <c r="DZ183" s="25">
        <v>0.71399999999999997</v>
      </c>
      <c r="EA183" s="25">
        <v>312.61624649859942</v>
      </c>
      <c r="EB183" s="25">
        <v>5.8979999999999997</v>
      </c>
      <c r="EC183" s="25">
        <v>798.72041369955923</v>
      </c>
      <c r="ED183" s="25">
        <v>1.3720000000000001</v>
      </c>
      <c r="EE183" s="25">
        <v>608.99562682215742</v>
      </c>
      <c r="EF183" s="25">
        <v>69.822999999999993</v>
      </c>
      <c r="EG183" s="25">
        <v>203.69830858026725</v>
      </c>
      <c r="EH183" s="25">
        <v>1.42</v>
      </c>
      <c r="EI183" s="25">
        <v>163.72676056338028</v>
      </c>
      <c r="EJ183" s="25">
        <v>6.7000000000000004E-2</v>
      </c>
      <c r="EK183" s="25">
        <v>20.373134328358208</v>
      </c>
      <c r="EL183" s="25">
        <v>0.437</v>
      </c>
      <c r="EM183" s="25">
        <v>661.64759725400449</v>
      </c>
      <c r="EN183" s="25">
        <v>0</v>
      </c>
      <c r="EO183" s="25">
        <v>0</v>
      </c>
      <c r="EP183" s="25">
        <v>0</v>
      </c>
      <c r="EQ183" s="25">
        <v>0</v>
      </c>
      <c r="ER183" s="25">
        <v>0</v>
      </c>
      <c r="ES183" s="25">
        <v>0</v>
      </c>
      <c r="ET183" s="25">
        <v>2E-3</v>
      </c>
      <c r="EU183" s="25">
        <v>162</v>
      </c>
      <c r="EV183" s="25">
        <v>7109.2060000000001</v>
      </c>
      <c r="EW183" s="25">
        <v>104.24278885715226</v>
      </c>
      <c r="EX183" s="25">
        <v>1.2450000000000001</v>
      </c>
      <c r="EY183" s="25">
        <v>5323.265060240964</v>
      </c>
      <c r="EZ183" s="25">
        <v>0</v>
      </c>
      <c r="FA183" s="25">
        <v>0</v>
      </c>
      <c r="FB183" s="25">
        <v>0.53200000000000003</v>
      </c>
      <c r="FC183" s="25">
        <v>2038.9981203007519</v>
      </c>
      <c r="FD183" s="25">
        <v>0</v>
      </c>
      <c r="FE183" s="25">
        <v>0</v>
      </c>
      <c r="FF183" s="25">
        <v>0</v>
      </c>
      <c r="FG183" s="25">
        <v>0</v>
      </c>
      <c r="FH183" s="25">
        <v>0</v>
      </c>
      <c r="FI183" s="25">
        <v>0</v>
      </c>
      <c r="FJ183" s="25">
        <v>0</v>
      </c>
      <c r="FK183" s="25">
        <v>0</v>
      </c>
      <c r="FL183" s="25">
        <v>3.3000000000000002E-2</v>
      </c>
      <c r="FM183" s="25">
        <v>2581.878787878788</v>
      </c>
      <c r="FN183" s="25">
        <v>0</v>
      </c>
      <c r="FO183" s="25">
        <v>0</v>
      </c>
      <c r="FP183" s="25">
        <v>0</v>
      </c>
      <c r="FQ183" s="25">
        <v>0</v>
      </c>
      <c r="FR183" s="25">
        <v>3.9E-2</v>
      </c>
      <c r="FS183" s="25">
        <v>512.94871794871801</v>
      </c>
      <c r="FT183" s="25">
        <v>0</v>
      </c>
      <c r="FU183" s="25">
        <v>0</v>
      </c>
      <c r="FV183" s="25">
        <v>0</v>
      </c>
      <c r="FW183" s="25">
        <v>0</v>
      </c>
      <c r="FX183" s="25">
        <v>2.3140000000000001</v>
      </c>
      <c r="FY183" s="25">
        <v>1474.0505617977528</v>
      </c>
      <c r="FZ183" s="25">
        <v>0</v>
      </c>
      <c r="GA183" s="25">
        <v>0</v>
      </c>
      <c r="GB183" s="25">
        <v>1.7999999999999999E-2</v>
      </c>
      <c r="GC183" s="25">
        <v>626.77777777777771</v>
      </c>
      <c r="GD183" s="25">
        <v>0</v>
      </c>
      <c r="GE183" s="25">
        <v>0</v>
      </c>
      <c r="GF183" s="25">
        <v>0</v>
      </c>
      <c r="GG183" s="25">
        <v>0</v>
      </c>
      <c r="GH183" s="25">
        <v>0</v>
      </c>
      <c r="GI183" s="25">
        <v>0</v>
      </c>
      <c r="GJ183" s="25">
        <v>0</v>
      </c>
      <c r="GK183" s="25">
        <v>0</v>
      </c>
      <c r="GL183" s="25">
        <v>0</v>
      </c>
      <c r="GM183" s="25">
        <v>0</v>
      </c>
      <c r="GN183" s="25">
        <v>0</v>
      </c>
      <c r="GO183" s="25">
        <v>0</v>
      </c>
      <c r="GP183" s="25">
        <v>0</v>
      </c>
      <c r="GQ183" s="25">
        <v>0</v>
      </c>
      <c r="GR183" s="25">
        <v>1.5649999999999999</v>
      </c>
      <c r="GS183" s="25">
        <v>1457.0511182108626</v>
      </c>
      <c r="GT183" s="25">
        <v>0</v>
      </c>
      <c r="GU183" s="25">
        <v>0</v>
      </c>
      <c r="GV183" s="25">
        <v>0</v>
      </c>
      <c r="GW183" s="25">
        <v>0</v>
      </c>
      <c r="GX183" s="25">
        <v>0</v>
      </c>
      <c r="GY183" s="25">
        <v>0</v>
      </c>
      <c r="GZ183" s="25">
        <v>0</v>
      </c>
      <c r="HA183" s="25">
        <v>0</v>
      </c>
      <c r="HB183" s="25">
        <v>0</v>
      </c>
      <c r="HC183" s="25">
        <v>0</v>
      </c>
      <c r="HD183" s="25">
        <v>0</v>
      </c>
      <c r="HE183" s="25">
        <v>0</v>
      </c>
      <c r="HF183" s="25">
        <v>0</v>
      </c>
      <c r="HG183" s="25">
        <v>0</v>
      </c>
      <c r="HH183" s="25">
        <v>0</v>
      </c>
      <c r="HI183" s="25">
        <v>0</v>
      </c>
      <c r="HJ183" s="25">
        <v>0</v>
      </c>
      <c r="HK183" s="25">
        <v>0</v>
      </c>
      <c r="HL183" s="25">
        <v>0</v>
      </c>
      <c r="HM183" s="25">
        <v>0</v>
      </c>
      <c r="HN183" s="25">
        <v>0</v>
      </c>
      <c r="HO183" s="25">
        <v>0</v>
      </c>
      <c r="HP183" s="25">
        <v>1.5649999999999999</v>
      </c>
      <c r="HQ183" s="25">
        <v>1457.0511182108626</v>
      </c>
      <c r="HR183" s="25">
        <v>0</v>
      </c>
      <c r="HS183" s="25">
        <v>0</v>
      </c>
      <c r="HT183" s="25">
        <v>17.760000000000002</v>
      </c>
      <c r="HU183" s="25">
        <v>492.48001126126132</v>
      </c>
      <c r="HV183" s="25">
        <v>0</v>
      </c>
      <c r="HW183" s="25">
        <v>0</v>
      </c>
      <c r="HX183" s="25">
        <v>0</v>
      </c>
      <c r="HY183" s="25">
        <v>0</v>
      </c>
      <c r="HZ183" s="25">
        <v>0</v>
      </c>
      <c r="IA183" s="25">
        <v>0</v>
      </c>
      <c r="IB183" s="25">
        <v>0</v>
      </c>
      <c r="IC183" s="25">
        <v>0</v>
      </c>
      <c r="ID183" s="25">
        <v>17.760000000000002</v>
      </c>
      <c r="IE183" s="25">
        <v>492.48001126126132</v>
      </c>
      <c r="IF183" s="25">
        <v>0</v>
      </c>
      <c r="IG183" s="25">
        <v>0</v>
      </c>
    </row>
    <row r="184" spans="1:241" ht="12.75" customHeight="1">
      <c r="A184" s="44"/>
      <c r="B184" s="45"/>
      <c r="C184" s="46"/>
      <c r="D184" s="47"/>
      <c r="E184" s="24"/>
      <c r="F184" s="25" t="str">
        <f t="shared" si="8"/>
        <v/>
      </c>
      <c r="G184" s="25" t="str">
        <f t="shared" si="9"/>
        <v/>
      </c>
      <c r="H184" s="25" t="str">
        <f t="shared" si="10"/>
        <v/>
      </c>
      <c r="I184" s="25" t="str">
        <f t="shared" si="11"/>
        <v/>
      </c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  <c r="DJ184" s="25"/>
      <c r="DK184" s="25"/>
      <c r="DL184" s="25"/>
      <c r="DM184" s="25"/>
      <c r="DN184" s="25"/>
      <c r="DO184" s="25"/>
      <c r="DP184" s="25"/>
      <c r="DQ184" s="25"/>
      <c r="DR184" s="25"/>
      <c r="DS184" s="25"/>
      <c r="DT184" s="25"/>
      <c r="DU184" s="25"/>
      <c r="DV184" s="25"/>
      <c r="DW184" s="25"/>
      <c r="DX184" s="25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  <c r="EM184" s="25"/>
      <c r="EN184" s="25"/>
      <c r="EO184" s="25"/>
      <c r="EP184" s="25"/>
      <c r="EQ184" s="25"/>
      <c r="ER184" s="25"/>
      <c r="ES184" s="25"/>
      <c r="ET184" s="25"/>
      <c r="EU184" s="25"/>
      <c r="EV184" s="25"/>
      <c r="EW184" s="25"/>
      <c r="EX184" s="25"/>
      <c r="EY184" s="25"/>
      <c r="EZ184" s="25"/>
      <c r="FA184" s="25"/>
      <c r="FB184" s="25"/>
      <c r="FC184" s="25"/>
      <c r="FD184" s="25"/>
      <c r="FE184" s="25"/>
      <c r="FF184" s="25"/>
      <c r="FG184" s="25"/>
      <c r="FH184" s="25"/>
      <c r="FI184" s="25"/>
      <c r="FJ184" s="25"/>
      <c r="FK184" s="25"/>
      <c r="FL184" s="25"/>
      <c r="FM184" s="25"/>
      <c r="FN184" s="25"/>
      <c r="FO184" s="25"/>
      <c r="FP184" s="25"/>
      <c r="FQ184" s="25"/>
      <c r="FR184" s="25"/>
      <c r="FS184" s="25"/>
      <c r="FT184" s="25"/>
      <c r="FU184" s="25"/>
      <c r="FV184" s="25"/>
      <c r="FW184" s="25"/>
      <c r="FX184" s="25"/>
      <c r="FY184" s="25"/>
      <c r="FZ184" s="25"/>
      <c r="GA184" s="25"/>
      <c r="GB184" s="25"/>
      <c r="GC184" s="25"/>
      <c r="GD184" s="25"/>
      <c r="GE184" s="25"/>
      <c r="GF184" s="25"/>
      <c r="GG184" s="25"/>
      <c r="GH184" s="25"/>
      <c r="GI184" s="25"/>
      <c r="GJ184" s="25"/>
      <c r="GK184" s="25"/>
      <c r="GL184" s="25"/>
      <c r="GM184" s="25"/>
      <c r="GN184" s="25"/>
      <c r="GO184" s="25"/>
      <c r="GP184" s="25"/>
      <c r="GQ184" s="25"/>
      <c r="GR184" s="25"/>
      <c r="GS184" s="25"/>
      <c r="GT184" s="25"/>
      <c r="GU184" s="25"/>
      <c r="GV184" s="25"/>
      <c r="GW184" s="25"/>
      <c r="GX184" s="25"/>
      <c r="GY184" s="25"/>
      <c r="GZ184" s="25"/>
      <c r="HA184" s="25"/>
      <c r="HB184" s="25"/>
      <c r="HC184" s="25"/>
      <c r="HD184" s="25"/>
      <c r="HE184" s="25"/>
      <c r="HF184" s="25"/>
      <c r="HG184" s="25"/>
      <c r="HH184" s="25"/>
      <c r="HI184" s="25"/>
      <c r="HJ184" s="25"/>
      <c r="HK184" s="25"/>
      <c r="HL184" s="25"/>
      <c r="HM184" s="25"/>
      <c r="HN184" s="25"/>
      <c r="HO184" s="25"/>
      <c r="HP184" s="25"/>
      <c r="HQ184" s="25"/>
      <c r="HR184" s="25"/>
      <c r="HS184" s="25"/>
      <c r="HT184" s="25"/>
      <c r="HU184" s="25"/>
      <c r="HV184" s="25"/>
      <c r="HW184" s="25"/>
      <c r="HX184" s="25"/>
      <c r="HY184" s="25"/>
      <c r="HZ184" s="25"/>
      <c r="IA184" s="25"/>
      <c r="IB184" s="25"/>
      <c r="IC184" s="25"/>
      <c r="ID184" s="25"/>
      <c r="IE184" s="25"/>
      <c r="IF184" s="25"/>
      <c r="IG184" s="25"/>
    </row>
    <row r="185" spans="1:241" ht="12.75" customHeight="1">
      <c r="A185" s="44"/>
      <c r="B185" s="45"/>
      <c r="C185" s="46" t="s">
        <v>303</v>
      </c>
      <c r="D185" s="47" t="s">
        <v>132</v>
      </c>
      <c r="E185" s="24">
        <v>144</v>
      </c>
      <c r="F185" s="25">
        <f t="shared" si="8"/>
        <v>39981.433000000005</v>
      </c>
      <c r="G185" s="25">
        <f t="shared" si="9"/>
        <v>314.28361162042387</v>
      </c>
      <c r="H185" s="25">
        <f t="shared" si="10"/>
        <v>39981.433000000005</v>
      </c>
      <c r="I185" s="25">
        <f t="shared" si="11"/>
        <v>314.28361162042387</v>
      </c>
      <c r="J185" s="25">
        <v>1927.1690000000001</v>
      </c>
      <c r="K185" s="25">
        <v>279.1533487722146</v>
      </c>
      <c r="L185" s="25">
        <v>38054.264000000003</v>
      </c>
      <c r="M185" s="25">
        <v>316.06270143603354</v>
      </c>
      <c r="N185" s="25">
        <v>0</v>
      </c>
      <c r="O185" s="25">
        <v>0</v>
      </c>
      <c r="P185" s="25">
        <v>0</v>
      </c>
      <c r="Q185" s="25">
        <v>0</v>
      </c>
      <c r="R185" s="25">
        <v>0</v>
      </c>
      <c r="S185" s="25">
        <v>0</v>
      </c>
      <c r="T185" s="25">
        <v>0</v>
      </c>
      <c r="U185" s="25">
        <v>0</v>
      </c>
      <c r="V185" s="25">
        <v>4.1280000000000001</v>
      </c>
      <c r="W185" s="25">
        <v>121.06371124031007</v>
      </c>
      <c r="X185" s="25">
        <v>0</v>
      </c>
      <c r="Y185" s="25">
        <v>0</v>
      </c>
      <c r="Z185" s="25">
        <v>0</v>
      </c>
      <c r="AA185" s="25">
        <v>0</v>
      </c>
      <c r="AB185" s="25">
        <v>0</v>
      </c>
      <c r="AC185" s="25">
        <v>0</v>
      </c>
      <c r="AD185" s="25">
        <v>0</v>
      </c>
      <c r="AE185" s="25">
        <v>0</v>
      </c>
      <c r="AF185" s="25">
        <v>3806.1709999999998</v>
      </c>
      <c r="AG185" s="25">
        <v>494.22416938177503</v>
      </c>
      <c r="AH185" s="25">
        <v>275.79700000000003</v>
      </c>
      <c r="AI185" s="25">
        <v>301.82160792176853</v>
      </c>
      <c r="AJ185" s="25">
        <v>4485.9589999999998</v>
      </c>
      <c r="AK185" s="25">
        <v>308.37678454038479</v>
      </c>
      <c r="AL185" s="25">
        <v>0</v>
      </c>
      <c r="AM185" s="25">
        <v>0</v>
      </c>
      <c r="AN185" s="25">
        <v>0</v>
      </c>
      <c r="AO185" s="25">
        <v>0</v>
      </c>
      <c r="AP185" s="25">
        <v>0</v>
      </c>
      <c r="AQ185" s="25">
        <v>0</v>
      </c>
      <c r="AR185" s="25">
        <v>0</v>
      </c>
      <c r="AS185" s="25">
        <v>0</v>
      </c>
      <c r="AT185" s="25">
        <v>0</v>
      </c>
      <c r="AU185" s="25">
        <v>0</v>
      </c>
      <c r="AV185" s="25">
        <v>0</v>
      </c>
      <c r="AW185" s="25">
        <v>0</v>
      </c>
      <c r="AX185" s="25">
        <v>0</v>
      </c>
      <c r="AY185" s="25">
        <v>0</v>
      </c>
      <c r="AZ185" s="25">
        <v>1514.46</v>
      </c>
      <c r="BA185" s="25">
        <v>286.04476050869619</v>
      </c>
      <c r="BB185" s="25">
        <v>29762.133999999998</v>
      </c>
      <c r="BC185" s="25">
        <v>294.43675537513536</v>
      </c>
      <c r="BD185" s="25">
        <v>34.134999999999998</v>
      </c>
      <c r="BE185" s="25">
        <v>79.761388604072067</v>
      </c>
      <c r="BF185" s="25">
        <v>0</v>
      </c>
      <c r="BG185" s="25">
        <v>0</v>
      </c>
      <c r="BH185" s="25">
        <v>0</v>
      </c>
      <c r="BI185" s="25">
        <v>0</v>
      </c>
      <c r="BJ185" s="25">
        <v>0</v>
      </c>
      <c r="BK185" s="25">
        <v>0</v>
      </c>
      <c r="BL185" s="25">
        <v>0</v>
      </c>
      <c r="BM185" s="25">
        <v>0</v>
      </c>
      <c r="BN185" s="25">
        <v>0</v>
      </c>
      <c r="BO185" s="25">
        <v>0</v>
      </c>
      <c r="BP185" s="25">
        <v>0</v>
      </c>
      <c r="BQ185" s="25">
        <v>0</v>
      </c>
      <c r="BR185" s="25">
        <v>0</v>
      </c>
      <c r="BS185" s="25">
        <v>0</v>
      </c>
      <c r="BT185" s="25">
        <v>0</v>
      </c>
      <c r="BU185" s="25">
        <v>0</v>
      </c>
      <c r="BV185" s="25">
        <v>0</v>
      </c>
      <c r="BW185" s="25">
        <v>0</v>
      </c>
      <c r="BX185" s="25">
        <v>0</v>
      </c>
      <c r="BY185" s="25">
        <v>0</v>
      </c>
      <c r="BZ185" s="25">
        <v>2.8000000000000001E-2</v>
      </c>
      <c r="CA185" s="25">
        <v>488.53571428571433</v>
      </c>
      <c r="CB185" s="25">
        <v>11.827999999999999</v>
      </c>
      <c r="CC185" s="25">
        <v>46.661481230977344</v>
      </c>
      <c r="CD185" s="25">
        <v>0.48699999999999999</v>
      </c>
      <c r="CE185" s="25">
        <v>334.77618069815196</v>
      </c>
      <c r="CF185" s="25">
        <v>0</v>
      </c>
      <c r="CG185" s="25">
        <v>0</v>
      </c>
      <c r="CH185" s="25">
        <v>5.516</v>
      </c>
      <c r="CI185" s="25">
        <v>878.08466279912977</v>
      </c>
      <c r="CJ185" s="25">
        <v>0</v>
      </c>
      <c r="CK185" s="25">
        <v>0</v>
      </c>
      <c r="CL185" s="25">
        <v>0</v>
      </c>
      <c r="CM185" s="25">
        <v>0</v>
      </c>
      <c r="CN185" s="25">
        <v>0</v>
      </c>
      <c r="CO185" s="25">
        <v>0</v>
      </c>
      <c r="CP185" s="25">
        <v>0</v>
      </c>
      <c r="CQ185" s="25">
        <v>0</v>
      </c>
      <c r="CR185" s="25">
        <v>0</v>
      </c>
      <c r="CS185" s="25">
        <v>0</v>
      </c>
      <c r="CT185" s="25">
        <v>0</v>
      </c>
      <c r="CU185" s="25">
        <v>0</v>
      </c>
      <c r="CV185" s="25">
        <v>0</v>
      </c>
      <c r="CW185" s="25">
        <v>0</v>
      </c>
      <c r="CX185" s="25">
        <v>0</v>
      </c>
      <c r="CY185" s="25">
        <v>0</v>
      </c>
      <c r="CZ185" s="25">
        <v>0</v>
      </c>
      <c r="DA185" s="25">
        <v>0</v>
      </c>
      <c r="DB185" s="25">
        <v>0</v>
      </c>
      <c r="DC185" s="25">
        <v>0</v>
      </c>
      <c r="DD185" s="25">
        <v>0</v>
      </c>
      <c r="DE185" s="25">
        <v>0</v>
      </c>
      <c r="DF185" s="25">
        <v>0</v>
      </c>
      <c r="DG185" s="25">
        <v>0</v>
      </c>
      <c r="DH185" s="25">
        <v>0</v>
      </c>
      <c r="DI185" s="25">
        <v>0</v>
      </c>
      <c r="DJ185" s="25">
        <v>0</v>
      </c>
      <c r="DK185" s="25">
        <v>0</v>
      </c>
      <c r="DL185" s="25">
        <v>0</v>
      </c>
      <c r="DM185" s="25">
        <v>0</v>
      </c>
      <c r="DN185" s="25">
        <v>0</v>
      </c>
      <c r="DO185" s="25">
        <v>0</v>
      </c>
      <c r="DP185" s="25">
        <v>0</v>
      </c>
      <c r="DQ185" s="25">
        <v>0</v>
      </c>
      <c r="DR185" s="25">
        <v>0</v>
      </c>
      <c r="DS185" s="25">
        <v>0</v>
      </c>
      <c r="DT185" s="25">
        <v>0</v>
      </c>
      <c r="DU185" s="25">
        <v>0</v>
      </c>
      <c r="DV185" s="25">
        <v>1.889</v>
      </c>
      <c r="DW185" s="25">
        <v>579.61778718898893</v>
      </c>
      <c r="DX185" s="25">
        <v>0</v>
      </c>
      <c r="DY185" s="25">
        <v>0</v>
      </c>
      <c r="DZ185" s="25">
        <v>0</v>
      </c>
      <c r="EA185" s="25">
        <v>0</v>
      </c>
      <c r="EB185" s="25">
        <v>0</v>
      </c>
      <c r="EC185" s="25">
        <v>0</v>
      </c>
      <c r="ED185" s="25">
        <v>1.2E-2</v>
      </c>
      <c r="EE185" s="25">
        <v>307.83333333333337</v>
      </c>
      <c r="EF185" s="25">
        <v>31.145</v>
      </c>
      <c r="EG185" s="25">
        <v>244.47590303419489</v>
      </c>
      <c r="EH185" s="25">
        <v>0.13500000000000001</v>
      </c>
      <c r="EI185" s="25">
        <v>72</v>
      </c>
      <c r="EJ185" s="25">
        <v>0</v>
      </c>
      <c r="EK185" s="25">
        <v>0</v>
      </c>
      <c r="EL185" s="25">
        <v>0</v>
      </c>
      <c r="EM185" s="25">
        <v>0</v>
      </c>
      <c r="EN185" s="25">
        <v>0</v>
      </c>
      <c r="EO185" s="25">
        <v>0</v>
      </c>
      <c r="EP185" s="25">
        <v>0</v>
      </c>
      <c r="EQ185" s="25">
        <v>0</v>
      </c>
      <c r="ER185" s="25">
        <v>0</v>
      </c>
      <c r="ES185" s="25">
        <v>0</v>
      </c>
      <c r="ET185" s="25">
        <v>0</v>
      </c>
      <c r="EU185" s="25">
        <v>0</v>
      </c>
      <c r="EV185" s="25">
        <v>47.375</v>
      </c>
      <c r="EW185" s="25">
        <v>77.548875989445918</v>
      </c>
      <c r="EX185" s="25">
        <v>0</v>
      </c>
      <c r="EY185" s="25">
        <v>0</v>
      </c>
      <c r="EZ185" s="25">
        <v>0</v>
      </c>
      <c r="FA185" s="25">
        <v>0</v>
      </c>
      <c r="FB185" s="25">
        <v>0</v>
      </c>
      <c r="FC185" s="25">
        <v>0</v>
      </c>
      <c r="FD185" s="25">
        <v>0</v>
      </c>
      <c r="FE185" s="25">
        <v>0</v>
      </c>
      <c r="FF185" s="25">
        <v>0</v>
      </c>
      <c r="FG185" s="25">
        <v>0</v>
      </c>
      <c r="FH185" s="25">
        <v>0</v>
      </c>
      <c r="FI185" s="25">
        <v>0</v>
      </c>
      <c r="FJ185" s="25">
        <v>0</v>
      </c>
      <c r="FK185" s="25">
        <v>0</v>
      </c>
      <c r="FL185" s="25">
        <v>0</v>
      </c>
      <c r="FM185" s="25">
        <v>0</v>
      </c>
      <c r="FN185" s="25">
        <v>0</v>
      </c>
      <c r="FO185" s="25">
        <v>0</v>
      </c>
      <c r="FP185" s="25">
        <v>0</v>
      </c>
      <c r="FQ185" s="25">
        <v>0</v>
      </c>
      <c r="FR185" s="25">
        <v>0</v>
      </c>
      <c r="FS185" s="25">
        <v>0</v>
      </c>
      <c r="FT185" s="25">
        <v>0</v>
      </c>
      <c r="FU185" s="25">
        <v>0</v>
      </c>
      <c r="FV185" s="25">
        <v>0</v>
      </c>
      <c r="FW185" s="25">
        <v>0</v>
      </c>
      <c r="FX185" s="25">
        <v>2.4E-2</v>
      </c>
      <c r="FY185" s="25">
        <v>828.45833333333326</v>
      </c>
      <c r="FZ185" s="25">
        <v>0</v>
      </c>
      <c r="GA185" s="25">
        <v>0</v>
      </c>
      <c r="GB185" s="25">
        <v>0.21</v>
      </c>
      <c r="GC185" s="25">
        <v>1523.8809523809523</v>
      </c>
      <c r="GD185" s="25">
        <v>0</v>
      </c>
      <c r="GE185" s="25">
        <v>0</v>
      </c>
      <c r="GF185" s="25">
        <v>0</v>
      </c>
      <c r="GG185" s="25">
        <v>0</v>
      </c>
      <c r="GH185" s="25">
        <v>0</v>
      </c>
      <c r="GI185" s="25">
        <v>0</v>
      </c>
      <c r="GJ185" s="25">
        <v>0</v>
      </c>
      <c r="GK185" s="25">
        <v>0</v>
      </c>
      <c r="GL185" s="25">
        <v>0</v>
      </c>
      <c r="GM185" s="25">
        <v>0</v>
      </c>
      <c r="GN185" s="25">
        <v>0</v>
      </c>
      <c r="GO185" s="25">
        <v>0</v>
      </c>
      <c r="GP185" s="25">
        <v>0</v>
      </c>
      <c r="GQ185" s="25">
        <v>0</v>
      </c>
      <c r="GR185" s="25">
        <v>0</v>
      </c>
      <c r="GS185" s="25">
        <v>0</v>
      </c>
      <c r="GT185" s="25">
        <v>0</v>
      </c>
      <c r="GU185" s="25">
        <v>0</v>
      </c>
      <c r="GV185" s="25">
        <v>0</v>
      </c>
      <c r="GW185" s="25">
        <v>0</v>
      </c>
      <c r="GX185" s="25">
        <v>0</v>
      </c>
      <c r="GY185" s="25">
        <v>0</v>
      </c>
      <c r="GZ185" s="25">
        <v>0</v>
      </c>
      <c r="HA185" s="25">
        <v>0</v>
      </c>
      <c r="HB185" s="25">
        <v>0</v>
      </c>
      <c r="HC185" s="25">
        <v>0</v>
      </c>
      <c r="HD185" s="25">
        <v>0</v>
      </c>
      <c r="HE185" s="25">
        <v>0</v>
      </c>
      <c r="HF185" s="25">
        <v>0</v>
      </c>
      <c r="HG185" s="25">
        <v>0</v>
      </c>
      <c r="HH185" s="25">
        <v>0</v>
      </c>
      <c r="HI185" s="25">
        <v>0</v>
      </c>
      <c r="HJ185" s="25">
        <v>0</v>
      </c>
      <c r="HK185" s="25">
        <v>0</v>
      </c>
      <c r="HL185" s="25">
        <v>0</v>
      </c>
      <c r="HM185" s="25">
        <v>0</v>
      </c>
      <c r="HN185" s="25">
        <v>0</v>
      </c>
      <c r="HO185" s="25">
        <v>0</v>
      </c>
      <c r="HP185" s="25">
        <v>0</v>
      </c>
      <c r="HQ185" s="25">
        <v>0</v>
      </c>
      <c r="HR185" s="25">
        <v>0</v>
      </c>
      <c r="HS185" s="25">
        <v>0</v>
      </c>
      <c r="HT185" s="25">
        <v>0</v>
      </c>
      <c r="HU185" s="25">
        <v>0</v>
      </c>
      <c r="HV185" s="25">
        <v>0</v>
      </c>
      <c r="HW185" s="25">
        <v>0</v>
      </c>
      <c r="HX185" s="25">
        <v>0</v>
      </c>
      <c r="HY185" s="25">
        <v>0</v>
      </c>
      <c r="HZ185" s="25">
        <v>0</v>
      </c>
      <c r="IA185" s="25">
        <v>0</v>
      </c>
      <c r="IB185" s="25">
        <v>0</v>
      </c>
      <c r="IC185" s="25">
        <v>0</v>
      </c>
      <c r="ID185" s="25">
        <v>0</v>
      </c>
      <c r="IE185" s="25">
        <v>0</v>
      </c>
      <c r="IF185" s="25">
        <v>0</v>
      </c>
      <c r="IG185" s="25">
        <v>0</v>
      </c>
    </row>
    <row r="186" spans="1:241" ht="12.75" customHeight="1">
      <c r="A186" s="44"/>
      <c r="B186" s="45"/>
      <c r="C186" s="46" t="s">
        <v>304</v>
      </c>
      <c r="D186" s="47" t="s">
        <v>132</v>
      </c>
      <c r="E186" s="24">
        <v>145</v>
      </c>
      <c r="F186" s="25">
        <f t="shared" si="8"/>
        <v>10128.200000000001</v>
      </c>
      <c r="G186" s="25">
        <f t="shared" si="9"/>
        <v>1045.9348481467584</v>
      </c>
      <c r="H186" s="25">
        <f t="shared" si="10"/>
        <v>10128.200000000001</v>
      </c>
      <c r="I186" s="25">
        <f t="shared" si="11"/>
        <v>1045.9348481467584</v>
      </c>
      <c r="J186" s="25">
        <v>10128.200000000001</v>
      </c>
      <c r="K186" s="25">
        <v>1045.9348481467584</v>
      </c>
      <c r="L186" s="25">
        <v>0</v>
      </c>
      <c r="M186" s="25">
        <v>0</v>
      </c>
      <c r="N186" s="25">
        <v>0</v>
      </c>
      <c r="O186" s="25">
        <v>0</v>
      </c>
      <c r="P186" s="25">
        <v>0</v>
      </c>
      <c r="Q186" s="25">
        <v>0</v>
      </c>
      <c r="R186" s="25">
        <v>0</v>
      </c>
      <c r="S186" s="25">
        <v>0</v>
      </c>
      <c r="T186" s="25">
        <v>0</v>
      </c>
      <c r="U186" s="25">
        <v>0</v>
      </c>
      <c r="V186" s="25">
        <v>0</v>
      </c>
      <c r="W186" s="25">
        <v>0</v>
      </c>
      <c r="X186" s="25">
        <v>0</v>
      </c>
      <c r="Y186" s="25">
        <v>0</v>
      </c>
      <c r="Z186" s="25">
        <v>0</v>
      </c>
      <c r="AA186" s="25">
        <v>0</v>
      </c>
      <c r="AB186" s="25">
        <v>0</v>
      </c>
      <c r="AC186" s="25">
        <v>0</v>
      </c>
      <c r="AD186" s="25">
        <v>0</v>
      </c>
      <c r="AE186" s="25">
        <v>0</v>
      </c>
      <c r="AF186" s="25">
        <v>0</v>
      </c>
      <c r="AG186" s="25">
        <v>0</v>
      </c>
      <c r="AH186" s="25">
        <v>0</v>
      </c>
      <c r="AI186" s="25">
        <v>0</v>
      </c>
      <c r="AJ186" s="25">
        <v>0</v>
      </c>
      <c r="AK186" s="25">
        <v>0</v>
      </c>
      <c r="AL186" s="25">
        <v>0</v>
      </c>
      <c r="AM186" s="25">
        <v>0</v>
      </c>
      <c r="AN186" s="25">
        <v>0</v>
      </c>
      <c r="AO186" s="25">
        <v>0</v>
      </c>
      <c r="AP186" s="25">
        <v>0</v>
      </c>
      <c r="AQ186" s="25">
        <v>0</v>
      </c>
      <c r="AR186" s="25">
        <v>0</v>
      </c>
      <c r="AS186" s="25">
        <v>0</v>
      </c>
      <c r="AT186" s="25">
        <v>0</v>
      </c>
      <c r="AU186" s="25">
        <v>0</v>
      </c>
      <c r="AV186" s="25">
        <v>0</v>
      </c>
      <c r="AW186" s="25">
        <v>0</v>
      </c>
      <c r="AX186" s="25">
        <v>0</v>
      </c>
      <c r="AY186" s="25">
        <v>0</v>
      </c>
      <c r="AZ186" s="25">
        <v>0</v>
      </c>
      <c r="BA186" s="25">
        <v>0</v>
      </c>
      <c r="BB186" s="25">
        <v>0</v>
      </c>
      <c r="BC186" s="25">
        <v>0</v>
      </c>
      <c r="BD186" s="25">
        <v>0</v>
      </c>
      <c r="BE186" s="25">
        <v>0</v>
      </c>
      <c r="BF186" s="25">
        <v>0</v>
      </c>
      <c r="BG186" s="25">
        <v>0</v>
      </c>
      <c r="BH186" s="25">
        <v>0</v>
      </c>
      <c r="BI186" s="25">
        <v>0</v>
      </c>
      <c r="BJ186" s="25">
        <v>0</v>
      </c>
      <c r="BK186" s="25">
        <v>0</v>
      </c>
      <c r="BL186" s="25">
        <v>0</v>
      </c>
      <c r="BM186" s="25">
        <v>0</v>
      </c>
      <c r="BN186" s="25">
        <v>0</v>
      </c>
      <c r="BO186" s="25">
        <v>0</v>
      </c>
      <c r="BP186" s="25">
        <v>0</v>
      </c>
      <c r="BQ186" s="25">
        <v>0</v>
      </c>
      <c r="BR186" s="25">
        <v>0</v>
      </c>
      <c r="BS186" s="25">
        <v>0</v>
      </c>
      <c r="BT186" s="25">
        <v>0</v>
      </c>
      <c r="BU186" s="25">
        <v>0</v>
      </c>
      <c r="BV186" s="25">
        <v>0</v>
      </c>
      <c r="BW186" s="25">
        <v>0</v>
      </c>
      <c r="BX186" s="25">
        <v>0</v>
      </c>
      <c r="BY186" s="25">
        <v>0</v>
      </c>
      <c r="BZ186" s="25">
        <v>0</v>
      </c>
      <c r="CA186" s="25">
        <v>0</v>
      </c>
      <c r="CB186" s="25">
        <v>0</v>
      </c>
      <c r="CC186" s="25">
        <v>0</v>
      </c>
      <c r="CD186" s="25">
        <v>0</v>
      </c>
      <c r="CE186" s="25">
        <v>0</v>
      </c>
      <c r="CF186" s="25">
        <v>0</v>
      </c>
      <c r="CG186" s="25">
        <v>0</v>
      </c>
      <c r="CH186" s="25">
        <v>8821.2000000000007</v>
      </c>
      <c r="CI186" s="25">
        <v>1053.5030528726249</v>
      </c>
      <c r="CJ186" s="25">
        <v>3.5</v>
      </c>
      <c r="CK186" s="25">
        <v>1652.8491428571429</v>
      </c>
      <c r="CL186" s="25">
        <v>0</v>
      </c>
      <c r="CM186" s="25">
        <v>0</v>
      </c>
      <c r="CN186" s="25">
        <v>0</v>
      </c>
      <c r="CO186" s="25">
        <v>0</v>
      </c>
      <c r="CP186" s="25">
        <v>0</v>
      </c>
      <c r="CQ186" s="25">
        <v>0</v>
      </c>
      <c r="CR186" s="25">
        <v>0</v>
      </c>
      <c r="CS186" s="25">
        <v>0</v>
      </c>
      <c r="CT186" s="25">
        <v>0</v>
      </c>
      <c r="CU186" s="25">
        <v>0</v>
      </c>
      <c r="CV186" s="25">
        <v>0</v>
      </c>
      <c r="CW186" s="25">
        <v>0</v>
      </c>
      <c r="CX186" s="25">
        <v>0</v>
      </c>
      <c r="CY186" s="25">
        <v>0</v>
      </c>
      <c r="CZ186" s="25">
        <v>0</v>
      </c>
      <c r="DA186" s="25">
        <v>0</v>
      </c>
      <c r="DB186" s="25">
        <v>0</v>
      </c>
      <c r="DC186" s="25">
        <v>0</v>
      </c>
      <c r="DD186" s="25">
        <v>0</v>
      </c>
      <c r="DE186" s="25">
        <v>0</v>
      </c>
      <c r="DF186" s="25">
        <v>0</v>
      </c>
      <c r="DG186" s="25">
        <v>0</v>
      </c>
      <c r="DH186" s="25">
        <v>0</v>
      </c>
      <c r="DI186" s="25">
        <v>0</v>
      </c>
      <c r="DJ186" s="25">
        <v>0</v>
      </c>
      <c r="DK186" s="25">
        <v>0</v>
      </c>
      <c r="DL186" s="25">
        <v>0</v>
      </c>
      <c r="DM186" s="25">
        <v>0</v>
      </c>
      <c r="DN186" s="25">
        <v>0</v>
      </c>
      <c r="DO186" s="25">
        <v>0</v>
      </c>
      <c r="DP186" s="25">
        <v>4.5</v>
      </c>
      <c r="DQ186" s="25">
        <v>378.71266666666668</v>
      </c>
      <c r="DR186" s="25">
        <v>0</v>
      </c>
      <c r="DS186" s="25">
        <v>0</v>
      </c>
      <c r="DT186" s="25">
        <v>0</v>
      </c>
      <c r="DU186" s="25">
        <v>0</v>
      </c>
      <c r="DV186" s="25">
        <v>910.5</v>
      </c>
      <c r="DW186" s="25">
        <v>830.63652498627118</v>
      </c>
      <c r="DX186" s="25">
        <v>0</v>
      </c>
      <c r="DY186" s="25">
        <v>0</v>
      </c>
      <c r="DZ186" s="25">
        <v>0</v>
      </c>
      <c r="EA186" s="25">
        <v>0</v>
      </c>
      <c r="EB186" s="25">
        <v>13</v>
      </c>
      <c r="EC186" s="25">
        <v>680.12938461538454</v>
      </c>
      <c r="ED186" s="25">
        <v>0</v>
      </c>
      <c r="EE186" s="25">
        <v>0</v>
      </c>
      <c r="EF186" s="25">
        <v>0</v>
      </c>
      <c r="EG186" s="25">
        <v>0</v>
      </c>
      <c r="EH186" s="25">
        <v>0</v>
      </c>
      <c r="EI186" s="25">
        <v>0</v>
      </c>
      <c r="EJ186" s="25">
        <v>0</v>
      </c>
      <c r="EK186" s="25">
        <v>0</v>
      </c>
      <c r="EL186" s="25">
        <v>0</v>
      </c>
      <c r="EM186" s="25">
        <v>0</v>
      </c>
      <c r="EN186" s="25">
        <v>0</v>
      </c>
      <c r="EO186" s="25">
        <v>0</v>
      </c>
      <c r="EP186" s="25">
        <v>0</v>
      </c>
      <c r="EQ186" s="25">
        <v>0</v>
      </c>
      <c r="ER186" s="25">
        <v>0.1</v>
      </c>
      <c r="ES186" s="25">
        <v>3510.3</v>
      </c>
      <c r="ET186" s="25">
        <v>0</v>
      </c>
      <c r="EU186" s="25">
        <v>0</v>
      </c>
      <c r="EV186" s="25">
        <v>337.4</v>
      </c>
      <c r="EW186" s="25">
        <v>1287.3067368109068</v>
      </c>
      <c r="EX186" s="25">
        <v>0</v>
      </c>
      <c r="EY186" s="25">
        <v>0</v>
      </c>
      <c r="EZ186" s="25">
        <v>0.2</v>
      </c>
      <c r="FA186" s="25">
        <v>8346.57</v>
      </c>
      <c r="FB186" s="25">
        <v>0</v>
      </c>
      <c r="FC186" s="25">
        <v>0</v>
      </c>
      <c r="FD186" s="25">
        <v>0</v>
      </c>
      <c r="FE186" s="25">
        <v>0</v>
      </c>
      <c r="FF186" s="25">
        <v>0</v>
      </c>
      <c r="FG186" s="25">
        <v>0</v>
      </c>
      <c r="FH186" s="25">
        <v>0</v>
      </c>
      <c r="FI186" s="25">
        <v>0</v>
      </c>
      <c r="FJ186" s="25">
        <v>0</v>
      </c>
      <c r="FK186" s="25">
        <v>0</v>
      </c>
      <c r="FL186" s="25">
        <v>0</v>
      </c>
      <c r="FM186" s="25">
        <v>0</v>
      </c>
      <c r="FN186" s="25">
        <v>0</v>
      </c>
      <c r="FO186" s="25">
        <v>0</v>
      </c>
      <c r="FP186" s="25">
        <v>0</v>
      </c>
      <c r="FQ186" s="25">
        <v>0</v>
      </c>
      <c r="FR186" s="25">
        <v>7.2</v>
      </c>
      <c r="FS186" s="25">
        <v>3693.7008333333333</v>
      </c>
      <c r="FT186" s="25">
        <v>0</v>
      </c>
      <c r="FU186" s="25">
        <v>0</v>
      </c>
      <c r="FV186" s="25">
        <v>0</v>
      </c>
      <c r="FW186" s="25">
        <v>0</v>
      </c>
      <c r="FX186" s="25">
        <v>12.5</v>
      </c>
      <c r="FY186" s="25">
        <v>2296.8554399999998</v>
      </c>
      <c r="FZ186" s="25">
        <v>0</v>
      </c>
      <c r="GA186" s="25">
        <v>0</v>
      </c>
      <c r="GB186" s="25">
        <v>18.100000000000001</v>
      </c>
      <c r="GC186" s="25">
        <v>1988.2765745856354</v>
      </c>
      <c r="GD186" s="25">
        <v>0</v>
      </c>
      <c r="GE186" s="25">
        <v>0</v>
      </c>
      <c r="GF186" s="25">
        <v>0</v>
      </c>
      <c r="GG186" s="25">
        <v>0</v>
      </c>
      <c r="GH186" s="25">
        <v>0</v>
      </c>
      <c r="GI186" s="25">
        <v>0</v>
      </c>
      <c r="GJ186" s="25">
        <v>0</v>
      </c>
      <c r="GK186" s="25">
        <v>0</v>
      </c>
      <c r="GL186" s="25">
        <v>0</v>
      </c>
      <c r="GM186" s="25">
        <v>0</v>
      </c>
      <c r="GN186" s="25">
        <v>0</v>
      </c>
      <c r="GO186" s="25">
        <v>0</v>
      </c>
      <c r="GP186" s="25">
        <v>0</v>
      </c>
      <c r="GQ186" s="25">
        <v>0</v>
      </c>
      <c r="GR186" s="25">
        <v>0</v>
      </c>
      <c r="GS186" s="25">
        <v>0</v>
      </c>
      <c r="GT186" s="25">
        <v>0</v>
      </c>
      <c r="GU186" s="25">
        <v>0</v>
      </c>
      <c r="GV186" s="25">
        <v>0</v>
      </c>
      <c r="GW186" s="25">
        <v>0</v>
      </c>
      <c r="GX186" s="25">
        <v>0</v>
      </c>
      <c r="GY186" s="25">
        <v>0</v>
      </c>
      <c r="GZ186" s="25">
        <v>0</v>
      </c>
      <c r="HA186" s="25">
        <v>0</v>
      </c>
      <c r="HB186" s="25">
        <v>0</v>
      </c>
      <c r="HC186" s="25">
        <v>0</v>
      </c>
      <c r="HD186" s="25">
        <v>0</v>
      </c>
      <c r="HE186" s="25">
        <v>0</v>
      </c>
      <c r="HF186" s="25">
        <v>0</v>
      </c>
      <c r="HG186" s="25">
        <v>0</v>
      </c>
      <c r="HH186" s="25">
        <v>0</v>
      </c>
      <c r="HI186" s="25">
        <v>0</v>
      </c>
      <c r="HJ186" s="25">
        <v>0</v>
      </c>
      <c r="HK186" s="25">
        <v>0</v>
      </c>
      <c r="HL186" s="25">
        <v>0</v>
      </c>
      <c r="HM186" s="25">
        <v>0</v>
      </c>
      <c r="HN186" s="25">
        <v>0</v>
      </c>
      <c r="HO186" s="25">
        <v>0</v>
      </c>
      <c r="HP186" s="25">
        <v>0</v>
      </c>
      <c r="HQ186" s="25">
        <v>0</v>
      </c>
      <c r="HR186" s="25">
        <v>0</v>
      </c>
      <c r="HS186" s="25">
        <v>0</v>
      </c>
      <c r="HT186" s="25">
        <v>0</v>
      </c>
      <c r="HU186" s="25">
        <v>0</v>
      </c>
      <c r="HV186" s="25">
        <v>0</v>
      </c>
      <c r="HW186" s="25">
        <v>0</v>
      </c>
      <c r="HX186" s="25">
        <v>0</v>
      </c>
      <c r="HY186" s="25">
        <v>0</v>
      </c>
      <c r="HZ186" s="25">
        <v>0</v>
      </c>
      <c r="IA186" s="25">
        <v>0</v>
      </c>
      <c r="IB186" s="25">
        <v>0</v>
      </c>
      <c r="IC186" s="25">
        <v>0</v>
      </c>
      <c r="ID186" s="25">
        <v>0</v>
      </c>
      <c r="IE186" s="25">
        <v>0</v>
      </c>
      <c r="IF186" s="25">
        <v>0</v>
      </c>
      <c r="IG186" s="25">
        <v>0</v>
      </c>
    </row>
    <row r="187" spans="1:241" ht="12.75" customHeight="1">
      <c r="A187" s="44"/>
      <c r="B187" s="45"/>
      <c r="C187" s="46" t="s">
        <v>305</v>
      </c>
      <c r="D187" s="47" t="s">
        <v>132</v>
      </c>
      <c r="E187" s="24">
        <v>146</v>
      </c>
      <c r="F187" s="25">
        <f t="shared" si="8"/>
        <v>14333.467999999999</v>
      </c>
      <c r="G187" s="25">
        <f t="shared" si="9"/>
        <v>626.34306212564877</v>
      </c>
      <c r="H187" s="25">
        <f t="shared" si="10"/>
        <v>14028.528999999999</v>
      </c>
      <c r="I187" s="25">
        <f t="shared" si="11"/>
        <v>613.22559920573281</v>
      </c>
      <c r="J187" s="25">
        <v>14014.683999999999</v>
      </c>
      <c r="K187" s="25">
        <v>611.07192613119207</v>
      </c>
      <c r="L187" s="25">
        <v>0</v>
      </c>
      <c r="M187" s="25">
        <v>0</v>
      </c>
      <c r="N187" s="25">
        <v>0</v>
      </c>
      <c r="O187" s="25">
        <v>0</v>
      </c>
      <c r="P187" s="25">
        <v>71.233000000000004</v>
      </c>
      <c r="Q187" s="25">
        <v>3215.8471775721928</v>
      </c>
      <c r="R187" s="25">
        <v>0</v>
      </c>
      <c r="S187" s="25">
        <v>0</v>
      </c>
      <c r="T187" s="25">
        <v>0</v>
      </c>
      <c r="U187" s="25">
        <v>0</v>
      </c>
      <c r="V187" s="25">
        <v>258.62700000000001</v>
      </c>
      <c r="W187" s="25">
        <v>492.29344190668411</v>
      </c>
      <c r="X187" s="25">
        <v>0</v>
      </c>
      <c r="Y187" s="25">
        <v>0</v>
      </c>
      <c r="Z187" s="25">
        <v>40.179000000000002</v>
      </c>
      <c r="AA187" s="25">
        <v>2220.5092461235968</v>
      </c>
      <c r="AB187" s="25">
        <v>0</v>
      </c>
      <c r="AC187" s="25">
        <v>0</v>
      </c>
      <c r="AD187" s="25">
        <v>632.09500000000003</v>
      </c>
      <c r="AE187" s="25">
        <v>1330.5513142802902</v>
      </c>
      <c r="AF187" s="25">
        <v>0</v>
      </c>
      <c r="AG187" s="25">
        <v>0</v>
      </c>
      <c r="AH187" s="25">
        <v>1371.364</v>
      </c>
      <c r="AI187" s="25">
        <v>512.43927943273991</v>
      </c>
      <c r="AJ187" s="25">
        <v>0</v>
      </c>
      <c r="AK187" s="25">
        <v>0</v>
      </c>
      <c r="AL187" s="25">
        <v>25.163</v>
      </c>
      <c r="AM187" s="25">
        <v>713.46763104558283</v>
      </c>
      <c r="AN187" s="25">
        <v>0</v>
      </c>
      <c r="AO187" s="25">
        <v>0</v>
      </c>
      <c r="AP187" s="25">
        <v>14.353</v>
      </c>
      <c r="AQ187" s="25">
        <v>1029.8814881906221</v>
      </c>
      <c r="AR187" s="25">
        <v>0</v>
      </c>
      <c r="AS187" s="25">
        <v>0</v>
      </c>
      <c r="AT187" s="25">
        <v>26.213000000000001</v>
      </c>
      <c r="AU187" s="25">
        <v>674.90836607790027</v>
      </c>
      <c r="AV187" s="25">
        <v>0</v>
      </c>
      <c r="AW187" s="25">
        <v>0</v>
      </c>
      <c r="AX187" s="25">
        <v>51.347999999999999</v>
      </c>
      <c r="AY187" s="25">
        <v>572.20524655293298</v>
      </c>
      <c r="AZ187" s="25">
        <v>8098.2089999999998</v>
      </c>
      <c r="BA187" s="25">
        <v>365.9596268755227</v>
      </c>
      <c r="BB187" s="25">
        <v>0</v>
      </c>
      <c r="BC187" s="25">
        <v>0</v>
      </c>
      <c r="BD187" s="25">
        <v>27.195</v>
      </c>
      <c r="BE187" s="25">
        <v>150.07972053686339</v>
      </c>
      <c r="BF187" s="25">
        <v>1.673</v>
      </c>
      <c r="BG187" s="25">
        <v>916.5421398684997</v>
      </c>
      <c r="BH187" s="25">
        <v>0</v>
      </c>
      <c r="BI187" s="25">
        <v>0</v>
      </c>
      <c r="BJ187" s="25">
        <v>0</v>
      </c>
      <c r="BK187" s="25">
        <v>0</v>
      </c>
      <c r="BL187" s="25">
        <v>3.4000000000000002E-2</v>
      </c>
      <c r="BM187" s="25">
        <v>521.41176470588232</v>
      </c>
      <c r="BN187" s="25">
        <v>0.89400000000000002</v>
      </c>
      <c r="BO187" s="25">
        <v>810.61073825503354</v>
      </c>
      <c r="BP187" s="25">
        <v>0</v>
      </c>
      <c r="BQ187" s="25">
        <v>0</v>
      </c>
      <c r="BR187" s="25">
        <v>29.681000000000001</v>
      </c>
      <c r="BS187" s="25">
        <v>464.91887065799671</v>
      </c>
      <c r="BT187" s="25">
        <v>12.231</v>
      </c>
      <c r="BU187" s="25">
        <v>289.92535360968031</v>
      </c>
      <c r="BV187" s="25">
        <v>0</v>
      </c>
      <c r="BW187" s="25">
        <v>0</v>
      </c>
      <c r="BX187" s="25">
        <v>0</v>
      </c>
      <c r="BY187" s="25">
        <v>0</v>
      </c>
      <c r="BZ187" s="25">
        <v>231.857</v>
      </c>
      <c r="CA187" s="25">
        <v>498.37890165058633</v>
      </c>
      <c r="CB187" s="25">
        <v>44.938000000000002</v>
      </c>
      <c r="CC187" s="25">
        <v>322.93023721571944</v>
      </c>
      <c r="CD187" s="25">
        <v>171.18100000000001</v>
      </c>
      <c r="CE187" s="25">
        <v>336.0694586431905</v>
      </c>
      <c r="CF187" s="25">
        <v>0</v>
      </c>
      <c r="CG187" s="25">
        <v>0</v>
      </c>
      <c r="CH187" s="25">
        <v>1160.9069999999999</v>
      </c>
      <c r="CI187" s="25">
        <v>1045.2863166472423</v>
      </c>
      <c r="CJ187" s="25">
        <v>32.152000000000001</v>
      </c>
      <c r="CK187" s="25">
        <v>1833.0970390644438</v>
      </c>
      <c r="CL187" s="25">
        <v>55.295000000000002</v>
      </c>
      <c r="CM187" s="25">
        <v>812.6428248485397</v>
      </c>
      <c r="CN187" s="25">
        <v>0</v>
      </c>
      <c r="CO187" s="25">
        <v>0</v>
      </c>
      <c r="CP187" s="25">
        <v>0</v>
      </c>
      <c r="CQ187" s="25">
        <v>0</v>
      </c>
      <c r="CR187" s="25">
        <v>0</v>
      </c>
      <c r="CS187" s="25">
        <v>0</v>
      </c>
      <c r="CT187" s="25">
        <v>0</v>
      </c>
      <c r="CU187" s="25">
        <v>0</v>
      </c>
      <c r="CV187" s="25">
        <v>0</v>
      </c>
      <c r="CW187" s="25">
        <v>0</v>
      </c>
      <c r="CX187" s="25">
        <v>0</v>
      </c>
      <c r="CY187" s="25">
        <v>0</v>
      </c>
      <c r="CZ187" s="25">
        <v>0</v>
      </c>
      <c r="DA187" s="25">
        <v>0</v>
      </c>
      <c r="DB187" s="25">
        <v>0</v>
      </c>
      <c r="DC187" s="25">
        <v>0</v>
      </c>
      <c r="DD187" s="25">
        <v>0</v>
      </c>
      <c r="DE187" s="25">
        <v>0</v>
      </c>
      <c r="DF187" s="25">
        <v>0</v>
      </c>
      <c r="DG187" s="25">
        <v>0</v>
      </c>
      <c r="DH187" s="25">
        <v>0</v>
      </c>
      <c r="DI187" s="25">
        <v>0</v>
      </c>
      <c r="DJ187" s="25">
        <v>0</v>
      </c>
      <c r="DK187" s="25">
        <v>0</v>
      </c>
      <c r="DL187" s="25">
        <v>0</v>
      </c>
      <c r="DM187" s="25">
        <v>0</v>
      </c>
      <c r="DN187" s="25">
        <v>1.917</v>
      </c>
      <c r="DO187" s="25">
        <v>1606.3098591549297</v>
      </c>
      <c r="DP187" s="25">
        <v>4.3170000000000002</v>
      </c>
      <c r="DQ187" s="25">
        <v>2032.6893676164002</v>
      </c>
      <c r="DR187" s="25">
        <v>10.103</v>
      </c>
      <c r="DS187" s="25">
        <v>2128.840839354647</v>
      </c>
      <c r="DT187" s="25">
        <v>6.3E-2</v>
      </c>
      <c r="DU187" s="25">
        <v>420.93650793650795</v>
      </c>
      <c r="DV187" s="25">
        <v>502.18400000000003</v>
      </c>
      <c r="DW187" s="25">
        <v>1095.4143899447215</v>
      </c>
      <c r="DX187" s="25">
        <v>37.682000000000002</v>
      </c>
      <c r="DY187" s="25">
        <v>519.64264104877657</v>
      </c>
      <c r="DZ187" s="25">
        <v>16.149999999999999</v>
      </c>
      <c r="EA187" s="25">
        <v>526.38117647058823</v>
      </c>
      <c r="EB187" s="25">
        <v>18.846</v>
      </c>
      <c r="EC187" s="25">
        <v>886.54563302557574</v>
      </c>
      <c r="ED187" s="25">
        <v>25.661999999999999</v>
      </c>
      <c r="EE187" s="25">
        <v>525.7762839996883</v>
      </c>
      <c r="EF187" s="25">
        <v>99.974000000000004</v>
      </c>
      <c r="EG187" s="25">
        <v>290.38852101546405</v>
      </c>
      <c r="EH187" s="25">
        <v>21.658000000000001</v>
      </c>
      <c r="EI187" s="25">
        <v>294.45438175270107</v>
      </c>
      <c r="EJ187" s="25">
        <v>0.70799999999999996</v>
      </c>
      <c r="EK187" s="25">
        <v>56.186440677966097</v>
      </c>
      <c r="EL187" s="25">
        <v>7.3979999999999997</v>
      </c>
      <c r="EM187" s="25">
        <v>1123.5613679372802</v>
      </c>
      <c r="EN187" s="25">
        <v>0</v>
      </c>
      <c r="EO187" s="25">
        <v>0</v>
      </c>
      <c r="EP187" s="25">
        <v>3.25</v>
      </c>
      <c r="EQ187" s="25">
        <v>2444.424</v>
      </c>
      <c r="ER187" s="25">
        <v>0</v>
      </c>
      <c r="ES187" s="25">
        <v>0</v>
      </c>
      <c r="ET187" s="25">
        <v>2.0379999999999998</v>
      </c>
      <c r="EU187" s="25">
        <v>3262.4371933267907</v>
      </c>
      <c r="EV187" s="25">
        <v>663.88</v>
      </c>
      <c r="EW187" s="25">
        <v>1142.0045610652528</v>
      </c>
      <c r="EX187" s="25">
        <v>6.1070000000000002</v>
      </c>
      <c r="EY187" s="25">
        <v>5804.4914033076793</v>
      </c>
      <c r="EZ187" s="25">
        <v>3.1629999999999998</v>
      </c>
      <c r="FA187" s="25">
        <v>6893.0562756876379</v>
      </c>
      <c r="FB187" s="25">
        <v>6.9409999999999998</v>
      </c>
      <c r="FC187" s="25">
        <v>2725.761417663161</v>
      </c>
      <c r="FD187" s="25">
        <v>0</v>
      </c>
      <c r="FE187" s="25">
        <v>0</v>
      </c>
      <c r="FF187" s="25">
        <v>0</v>
      </c>
      <c r="FG187" s="25">
        <v>0</v>
      </c>
      <c r="FH187" s="25">
        <v>0</v>
      </c>
      <c r="FI187" s="25">
        <v>0</v>
      </c>
      <c r="FJ187" s="25">
        <v>0.70899999999999996</v>
      </c>
      <c r="FK187" s="25">
        <v>1619.799717912553</v>
      </c>
      <c r="FL187" s="25">
        <v>24.225000000000001</v>
      </c>
      <c r="FM187" s="25">
        <v>1686.5507533539733</v>
      </c>
      <c r="FN187" s="25">
        <v>92.138999999999996</v>
      </c>
      <c r="FO187" s="25">
        <v>1208.4852125592854</v>
      </c>
      <c r="FP187" s="25">
        <v>0</v>
      </c>
      <c r="FQ187" s="25">
        <v>0</v>
      </c>
      <c r="FR187" s="25">
        <v>0</v>
      </c>
      <c r="FS187" s="25">
        <v>0</v>
      </c>
      <c r="FT187" s="25">
        <v>0</v>
      </c>
      <c r="FU187" s="25">
        <v>0</v>
      </c>
      <c r="FV187" s="25">
        <v>0</v>
      </c>
      <c r="FW187" s="25">
        <v>0</v>
      </c>
      <c r="FX187" s="25">
        <v>83.906999999999996</v>
      </c>
      <c r="FY187" s="25">
        <v>1292.0999678215167</v>
      </c>
      <c r="FZ187" s="25">
        <v>0</v>
      </c>
      <c r="GA187" s="25">
        <v>0</v>
      </c>
      <c r="GB187" s="25">
        <v>16.038</v>
      </c>
      <c r="GC187" s="25">
        <v>2228.8491707195412</v>
      </c>
      <c r="GD187" s="25">
        <v>0</v>
      </c>
      <c r="GE187" s="25">
        <v>0</v>
      </c>
      <c r="GF187" s="25">
        <v>7.8540000000000001</v>
      </c>
      <c r="GG187" s="25">
        <v>21076.443340972754</v>
      </c>
      <c r="GH187" s="25">
        <v>0.94899999999999995</v>
      </c>
      <c r="GI187" s="25">
        <v>5251.7123287671229</v>
      </c>
      <c r="GJ187" s="25">
        <v>0</v>
      </c>
      <c r="GK187" s="25">
        <v>0</v>
      </c>
      <c r="GL187" s="25">
        <v>0</v>
      </c>
      <c r="GM187" s="25">
        <v>0</v>
      </c>
      <c r="GN187" s="25">
        <v>0</v>
      </c>
      <c r="GO187" s="25">
        <v>0</v>
      </c>
      <c r="GP187" s="25">
        <v>13.845000000000001</v>
      </c>
      <c r="GQ187" s="25">
        <v>2793.2940411700974</v>
      </c>
      <c r="GR187" s="25">
        <v>245.82599999999999</v>
      </c>
      <c r="GS187" s="25">
        <v>1258.1243481161473</v>
      </c>
      <c r="GT187" s="25">
        <v>7.4390000000000001</v>
      </c>
      <c r="GU187" s="25">
        <v>3960.7283236994222</v>
      </c>
      <c r="GV187" s="25">
        <v>8.0690000000000008</v>
      </c>
      <c r="GW187" s="25">
        <v>4497.3043747676293</v>
      </c>
      <c r="GX187" s="25">
        <v>26.321000000000002</v>
      </c>
      <c r="GY187" s="25">
        <v>1260.3233539759128</v>
      </c>
      <c r="GZ187" s="25">
        <v>22.146000000000001</v>
      </c>
      <c r="HA187" s="25">
        <v>1469.6441795358078</v>
      </c>
      <c r="HB187" s="25">
        <v>62.082999999999998</v>
      </c>
      <c r="HC187" s="25">
        <v>891.31604464990414</v>
      </c>
      <c r="HD187" s="25">
        <v>0</v>
      </c>
      <c r="HE187" s="25">
        <v>0</v>
      </c>
      <c r="HF187" s="25">
        <v>0</v>
      </c>
      <c r="HG187" s="25">
        <v>0</v>
      </c>
      <c r="HH187" s="25">
        <v>0</v>
      </c>
      <c r="HI187" s="25">
        <v>0</v>
      </c>
      <c r="HJ187" s="25">
        <v>0</v>
      </c>
      <c r="HK187" s="25">
        <v>0</v>
      </c>
      <c r="HL187" s="25">
        <v>42.034999999999997</v>
      </c>
      <c r="HM187" s="25">
        <v>1636.9348162245747</v>
      </c>
      <c r="HN187" s="25">
        <v>0</v>
      </c>
      <c r="HO187" s="25">
        <v>0</v>
      </c>
      <c r="HP187" s="25">
        <v>85.171999999999997</v>
      </c>
      <c r="HQ187" s="25">
        <v>975.99078335603247</v>
      </c>
      <c r="HR187" s="25">
        <v>7.4390000000000001</v>
      </c>
      <c r="HS187" s="25">
        <v>3960.7283236994222</v>
      </c>
      <c r="HT187" s="25">
        <v>51.673999999999999</v>
      </c>
      <c r="HU187" s="25">
        <v>701.93137748190577</v>
      </c>
      <c r="HV187" s="25">
        <v>0</v>
      </c>
      <c r="HW187" s="25">
        <v>0</v>
      </c>
      <c r="HX187" s="25">
        <v>0</v>
      </c>
      <c r="HY187" s="25">
        <v>0</v>
      </c>
      <c r="HZ187" s="25">
        <v>0</v>
      </c>
      <c r="IA187" s="25">
        <v>0</v>
      </c>
      <c r="IB187" s="25">
        <v>0</v>
      </c>
      <c r="IC187" s="25">
        <v>0</v>
      </c>
      <c r="ID187" s="25">
        <v>51.673999999999999</v>
      </c>
      <c r="IE187" s="25">
        <v>701.93137748190577</v>
      </c>
      <c r="IF187" s="25">
        <v>0</v>
      </c>
      <c r="IG187" s="25">
        <v>0</v>
      </c>
    </row>
    <row r="188" spans="1:241" ht="12.75" customHeight="1">
      <c r="A188" s="44"/>
      <c r="B188" s="45"/>
      <c r="C188" s="46" t="s">
        <v>306</v>
      </c>
      <c r="D188" s="47" t="s">
        <v>132</v>
      </c>
      <c r="E188" s="24">
        <v>147</v>
      </c>
      <c r="F188" s="25">
        <f t="shared" si="8"/>
        <v>2019.981</v>
      </c>
      <c r="G188" s="25">
        <f t="shared" si="9"/>
        <v>295.72736971288333</v>
      </c>
      <c r="H188" s="25">
        <f t="shared" si="10"/>
        <v>2016.4079999999999</v>
      </c>
      <c r="I188" s="25">
        <f t="shared" si="11"/>
        <v>294.87965927530536</v>
      </c>
      <c r="J188" s="25">
        <v>2016.4079999999999</v>
      </c>
      <c r="K188" s="25">
        <v>294.87965927530536</v>
      </c>
      <c r="L188" s="25">
        <v>0</v>
      </c>
      <c r="M188" s="25">
        <v>0</v>
      </c>
      <c r="N188" s="25">
        <v>0</v>
      </c>
      <c r="O188" s="25">
        <v>0</v>
      </c>
      <c r="P188" s="25">
        <v>1.218</v>
      </c>
      <c r="Q188" s="25">
        <v>2189.2233169129722</v>
      </c>
      <c r="R188" s="25">
        <v>0</v>
      </c>
      <c r="S188" s="25">
        <v>0</v>
      </c>
      <c r="T188" s="25">
        <v>0</v>
      </c>
      <c r="U188" s="25">
        <v>0</v>
      </c>
      <c r="V188" s="25">
        <v>0</v>
      </c>
      <c r="W188" s="25">
        <v>0</v>
      </c>
      <c r="X188" s="25">
        <v>0</v>
      </c>
      <c r="Y188" s="25">
        <v>0</v>
      </c>
      <c r="Z188" s="25">
        <v>0</v>
      </c>
      <c r="AA188" s="25">
        <v>0</v>
      </c>
      <c r="AB188" s="25">
        <v>0</v>
      </c>
      <c r="AC188" s="25">
        <v>0</v>
      </c>
      <c r="AD188" s="25">
        <v>13.901999999999999</v>
      </c>
      <c r="AE188" s="25">
        <v>612.41907639188605</v>
      </c>
      <c r="AF188" s="25">
        <v>0</v>
      </c>
      <c r="AG188" s="25">
        <v>0</v>
      </c>
      <c r="AH188" s="25">
        <v>9.7789999999999999</v>
      </c>
      <c r="AI188" s="25">
        <v>344.26403517742102</v>
      </c>
      <c r="AJ188" s="25">
        <v>0</v>
      </c>
      <c r="AK188" s="25">
        <v>0</v>
      </c>
      <c r="AL188" s="25">
        <v>0.58099999999999996</v>
      </c>
      <c r="AM188" s="25">
        <v>940.47848537005154</v>
      </c>
      <c r="AN188" s="25">
        <v>0</v>
      </c>
      <c r="AO188" s="25">
        <v>0</v>
      </c>
      <c r="AP188" s="25">
        <v>0</v>
      </c>
      <c r="AQ188" s="25">
        <v>0</v>
      </c>
      <c r="AR188" s="25">
        <v>0</v>
      </c>
      <c r="AS188" s="25">
        <v>0</v>
      </c>
      <c r="AT188" s="25">
        <v>0</v>
      </c>
      <c r="AU188" s="25">
        <v>0</v>
      </c>
      <c r="AV188" s="25">
        <v>0</v>
      </c>
      <c r="AW188" s="25">
        <v>0</v>
      </c>
      <c r="AX188" s="25">
        <v>2.593</v>
      </c>
      <c r="AY188" s="25">
        <v>968.4878519089857</v>
      </c>
      <c r="AZ188" s="25">
        <v>0.187</v>
      </c>
      <c r="BA188" s="25">
        <v>658.30481283422466</v>
      </c>
      <c r="BB188" s="25">
        <v>0</v>
      </c>
      <c r="BC188" s="25">
        <v>0</v>
      </c>
      <c r="BD188" s="25">
        <v>92.617999999999995</v>
      </c>
      <c r="BE188" s="25">
        <v>101.59501392817812</v>
      </c>
      <c r="BF188" s="25">
        <v>2.7549999999999999</v>
      </c>
      <c r="BG188" s="25">
        <v>99.99237749546279</v>
      </c>
      <c r="BH188" s="25">
        <v>0</v>
      </c>
      <c r="BI188" s="25">
        <v>0</v>
      </c>
      <c r="BJ188" s="25">
        <v>0</v>
      </c>
      <c r="BK188" s="25">
        <v>0</v>
      </c>
      <c r="BL188" s="25">
        <v>0</v>
      </c>
      <c r="BM188" s="25">
        <v>0</v>
      </c>
      <c r="BN188" s="25">
        <v>0.107</v>
      </c>
      <c r="BO188" s="25">
        <v>18.467289719626169</v>
      </c>
      <c r="BP188" s="25">
        <v>0</v>
      </c>
      <c r="BQ188" s="25">
        <v>0</v>
      </c>
      <c r="BR188" s="25">
        <v>0.80700000000000005</v>
      </c>
      <c r="BS188" s="25">
        <v>235.51548946716233</v>
      </c>
      <c r="BT188" s="25">
        <v>305.20999999999998</v>
      </c>
      <c r="BU188" s="25">
        <v>65.463028734314079</v>
      </c>
      <c r="BV188" s="25">
        <v>32.042000000000002</v>
      </c>
      <c r="BW188" s="25">
        <v>28.050090506210598</v>
      </c>
      <c r="BX188" s="25">
        <v>0</v>
      </c>
      <c r="BY188" s="25">
        <v>0</v>
      </c>
      <c r="BZ188" s="25">
        <v>212.059</v>
      </c>
      <c r="CA188" s="25">
        <v>485.55242644735659</v>
      </c>
      <c r="CB188" s="25">
        <v>26.504999999999999</v>
      </c>
      <c r="CC188" s="25">
        <v>122.82052442935296</v>
      </c>
      <c r="CD188" s="25">
        <v>642.78499999999997</v>
      </c>
      <c r="CE188" s="25">
        <v>92.291728960694471</v>
      </c>
      <c r="CF188" s="25">
        <v>0</v>
      </c>
      <c r="CG188" s="25">
        <v>0</v>
      </c>
      <c r="CH188" s="25">
        <v>109.047</v>
      </c>
      <c r="CI188" s="25">
        <v>433.33078397388283</v>
      </c>
      <c r="CJ188" s="25">
        <v>1.8260000000000001</v>
      </c>
      <c r="CK188" s="25">
        <v>1896.0246440306682</v>
      </c>
      <c r="CL188" s="25">
        <v>6.4000000000000001E-2</v>
      </c>
      <c r="CM188" s="25">
        <v>779.328125</v>
      </c>
      <c r="CN188" s="25">
        <v>0</v>
      </c>
      <c r="CO188" s="25">
        <v>0</v>
      </c>
      <c r="CP188" s="25">
        <v>0</v>
      </c>
      <c r="CQ188" s="25">
        <v>0</v>
      </c>
      <c r="CR188" s="25">
        <v>0</v>
      </c>
      <c r="CS188" s="25">
        <v>0</v>
      </c>
      <c r="CT188" s="25">
        <v>0</v>
      </c>
      <c r="CU188" s="25">
        <v>0</v>
      </c>
      <c r="CV188" s="25">
        <v>0</v>
      </c>
      <c r="CW188" s="25">
        <v>0</v>
      </c>
      <c r="CX188" s="25">
        <v>0</v>
      </c>
      <c r="CY188" s="25">
        <v>0</v>
      </c>
      <c r="CZ188" s="25">
        <v>0</v>
      </c>
      <c r="DA188" s="25">
        <v>0</v>
      </c>
      <c r="DB188" s="25">
        <v>0</v>
      </c>
      <c r="DC188" s="25">
        <v>0</v>
      </c>
      <c r="DD188" s="25">
        <v>0</v>
      </c>
      <c r="DE188" s="25">
        <v>0</v>
      </c>
      <c r="DF188" s="25">
        <v>0</v>
      </c>
      <c r="DG188" s="25">
        <v>0</v>
      </c>
      <c r="DH188" s="25">
        <v>20.603000000000002</v>
      </c>
      <c r="DI188" s="25">
        <v>211.88656991700236</v>
      </c>
      <c r="DJ188" s="25">
        <v>2.6139999999999999</v>
      </c>
      <c r="DK188" s="25">
        <v>118.62050497322112</v>
      </c>
      <c r="DL188" s="25">
        <v>0.27700000000000002</v>
      </c>
      <c r="DM188" s="25">
        <v>1849.4151624548736</v>
      </c>
      <c r="DN188" s="25">
        <v>0</v>
      </c>
      <c r="DO188" s="25">
        <v>0</v>
      </c>
      <c r="DP188" s="25">
        <v>0.79500000000000004</v>
      </c>
      <c r="DQ188" s="25">
        <v>48.354716981132079</v>
      </c>
      <c r="DR188" s="25">
        <v>71.302999999999997</v>
      </c>
      <c r="DS188" s="25">
        <v>787.04752955696119</v>
      </c>
      <c r="DT188" s="25">
        <v>2.8000000000000001E-2</v>
      </c>
      <c r="DU188" s="25">
        <v>154.07142857142858</v>
      </c>
      <c r="DV188" s="25">
        <v>6.6219999999999999</v>
      </c>
      <c r="DW188" s="25">
        <v>832.96677740863788</v>
      </c>
      <c r="DX188" s="25">
        <v>1.343</v>
      </c>
      <c r="DY188" s="25">
        <v>448.8294862248697</v>
      </c>
      <c r="DZ188" s="25">
        <v>15.135999999999999</v>
      </c>
      <c r="EA188" s="25">
        <v>515.18175211416496</v>
      </c>
      <c r="EB188" s="25">
        <v>6.6529999999999996</v>
      </c>
      <c r="EC188" s="25">
        <v>1023.2537201262588</v>
      </c>
      <c r="ED188" s="25">
        <v>3.6469999999999998</v>
      </c>
      <c r="EE188" s="25">
        <v>1232.7521250342747</v>
      </c>
      <c r="EF188" s="25">
        <v>24.544</v>
      </c>
      <c r="EG188" s="25">
        <v>224.61404009126466</v>
      </c>
      <c r="EH188" s="25">
        <v>7.8529999999999998</v>
      </c>
      <c r="EI188" s="25">
        <v>130.52680504265888</v>
      </c>
      <c r="EJ188" s="25">
        <v>0.153</v>
      </c>
      <c r="EK188" s="25">
        <v>49.222222222222221</v>
      </c>
      <c r="EL188" s="25">
        <v>4.1980000000000004</v>
      </c>
      <c r="EM188" s="25">
        <v>1072.9466412577419</v>
      </c>
      <c r="EN188" s="25">
        <v>0</v>
      </c>
      <c r="EO188" s="25">
        <v>0</v>
      </c>
      <c r="EP188" s="25">
        <v>1.4530000000000001</v>
      </c>
      <c r="EQ188" s="25">
        <v>6750.8238128011008</v>
      </c>
      <c r="ER188" s="25">
        <v>0</v>
      </c>
      <c r="ES188" s="25">
        <v>0</v>
      </c>
      <c r="ET188" s="25">
        <v>15.385999999999999</v>
      </c>
      <c r="EU188" s="25">
        <v>221.72546470817625</v>
      </c>
      <c r="EV188" s="25">
        <v>362.661</v>
      </c>
      <c r="EW188" s="25">
        <v>471.81054483388067</v>
      </c>
      <c r="EX188" s="25">
        <v>5.7510000000000003</v>
      </c>
      <c r="EY188" s="25">
        <v>5477.6678838462876</v>
      </c>
      <c r="EZ188" s="25">
        <v>0</v>
      </c>
      <c r="FA188" s="25">
        <v>0</v>
      </c>
      <c r="FB188" s="25">
        <v>0</v>
      </c>
      <c r="FC188" s="25">
        <v>0</v>
      </c>
      <c r="FD188" s="25">
        <v>0</v>
      </c>
      <c r="FE188" s="25">
        <v>0</v>
      </c>
      <c r="FF188" s="25">
        <v>0</v>
      </c>
      <c r="FG188" s="25">
        <v>0</v>
      </c>
      <c r="FH188" s="25">
        <v>0</v>
      </c>
      <c r="FI188" s="25">
        <v>0</v>
      </c>
      <c r="FJ188" s="25">
        <v>0</v>
      </c>
      <c r="FK188" s="25">
        <v>0</v>
      </c>
      <c r="FL188" s="25">
        <v>0.56599999999999995</v>
      </c>
      <c r="FM188" s="25">
        <v>3972.8586572438162</v>
      </c>
      <c r="FN188" s="25">
        <v>0</v>
      </c>
      <c r="FO188" s="25">
        <v>0</v>
      </c>
      <c r="FP188" s="25">
        <v>0</v>
      </c>
      <c r="FQ188" s="25">
        <v>0</v>
      </c>
      <c r="FR188" s="25">
        <v>0.64700000000000002</v>
      </c>
      <c r="FS188" s="25">
        <v>858.91499227202473</v>
      </c>
      <c r="FT188" s="25">
        <v>0</v>
      </c>
      <c r="FU188" s="25">
        <v>0</v>
      </c>
      <c r="FV188" s="25">
        <v>0</v>
      </c>
      <c r="FW188" s="25">
        <v>0</v>
      </c>
      <c r="FX188" s="25">
        <v>9.8859999999999992</v>
      </c>
      <c r="FY188" s="25">
        <v>1334.4932227392273</v>
      </c>
      <c r="FZ188" s="25">
        <v>0</v>
      </c>
      <c r="GA188" s="25">
        <v>0</v>
      </c>
      <c r="GB188" s="25">
        <v>0.20399999999999999</v>
      </c>
      <c r="GC188" s="25">
        <v>1745.4264705882354</v>
      </c>
      <c r="GD188" s="25">
        <v>0</v>
      </c>
      <c r="GE188" s="25">
        <v>0</v>
      </c>
      <c r="GF188" s="25">
        <v>0</v>
      </c>
      <c r="GG188" s="25">
        <v>0</v>
      </c>
      <c r="GH188" s="25">
        <v>0</v>
      </c>
      <c r="GI188" s="25">
        <v>0</v>
      </c>
      <c r="GJ188" s="25">
        <v>0</v>
      </c>
      <c r="GK188" s="25">
        <v>0</v>
      </c>
      <c r="GL188" s="25">
        <v>0</v>
      </c>
      <c r="GM188" s="25">
        <v>0</v>
      </c>
      <c r="GN188" s="25">
        <v>0</v>
      </c>
      <c r="GO188" s="25">
        <v>0</v>
      </c>
      <c r="GP188" s="25">
        <v>0</v>
      </c>
      <c r="GQ188" s="25">
        <v>0</v>
      </c>
      <c r="GR188" s="25">
        <v>1.095</v>
      </c>
      <c r="GS188" s="25">
        <v>1743.8977168949771</v>
      </c>
      <c r="GT188" s="25">
        <v>0</v>
      </c>
      <c r="GU188" s="25">
        <v>0</v>
      </c>
      <c r="GV188" s="25">
        <v>4.4999999999999998E-2</v>
      </c>
      <c r="GW188" s="25">
        <v>8992.9111111111106</v>
      </c>
      <c r="GX188" s="25">
        <v>0.70099999999999996</v>
      </c>
      <c r="GY188" s="25">
        <v>1518.9928673323823</v>
      </c>
      <c r="GZ188" s="25">
        <v>0</v>
      </c>
      <c r="HA188" s="25">
        <v>0</v>
      </c>
      <c r="HB188" s="25">
        <v>0</v>
      </c>
      <c r="HC188" s="25">
        <v>0</v>
      </c>
      <c r="HD188" s="25">
        <v>0</v>
      </c>
      <c r="HE188" s="25">
        <v>0</v>
      </c>
      <c r="HF188" s="25">
        <v>0</v>
      </c>
      <c r="HG188" s="25">
        <v>0</v>
      </c>
      <c r="HH188" s="25">
        <v>0</v>
      </c>
      <c r="HI188" s="25">
        <v>0</v>
      </c>
      <c r="HJ188" s="25">
        <v>0</v>
      </c>
      <c r="HK188" s="25">
        <v>0</v>
      </c>
      <c r="HL188" s="25">
        <v>6.2E-2</v>
      </c>
      <c r="HM188" s="25">
        <v>580.32258064516122</v>
      </c>
      <c r="HN188" s="25">
        <v>0</v>
      </c>
      <c r="HO188" s="25">
        <v>0</v>
      </c>
      <c r="HP188" s="25">
        <v>0.28699999999999998</v>
      </c>
      <c r="HQ188" s="25">
        <v>1407.9895470383276</v>
      </c>
      <c r="HR188" s="25">
        <v>0</v>
      </c>
      <c r="HS188" s="25">
        <v>0</v>
      </c>
      <c r="HT188" s="25">
        <v>2.4780000000000002</v>
      </c>
      <c r="HU188" s="25">
        <v>345.59967715899921</v>
      </c>
      <c r="HV188" s="25">
        <v>0</v>
      </c>
      <c r="HW188" s="25">
        <v>0</v>
      </c>
      <c r="HX188" s="25">
        <v>0</v>
      </c>
      <c r="HY188" s="25">
        <v>0</v>
      </c>
      <c r="HZ188" s="25">
        <v>0</v>
      </c>
      <c r="IA188" s="25">
        <v>0</v>
      </c>
      <c r="IB188" s="25">
        <v>0</v>
      </c>
      <c r="IC188" s="25">
        <v>0</v>
      </c>
      <c r="ID188" s="25">
        <v>2.4780000000000002</v>
      </c>
      <c r="IE188" s="25">
        <v>345.59967715899921</v>
      </c>
      <c r="IF188" s="25">
        <v>0</v>
      </c>
      <c r="IG188" s="25">
        <v>0</v>
      </c>
    </row>
    <row r="189" spans="1:241" ht="12.75" customHeight="1">
      <c r="A189" s="44"/>
      <c r="B189" s="45"/>
      <c r="C189" s="46" t="s">
        <v>307</v>
      </c>
      <c r="D189" s="47" t="s">
        <v>308</v>
      </c>
      <c r="E189" s="24">
        <v>148</v>
      </c>
      <c r="F189" s="25">
        <f t="shared" si="8"/>
        <v>4442.7810000000009</v>
      </c>
      <c r="G189" s="25">
        <f t="shared" si="9"/>
        <v>794.40266220639739</v>
      </c>
      <c r="H189" s="25">
        <f t="shared" si="10"/>
        <v>4432.0460000000003</v>
      </c>
      <c r="I189" s="25">
        <f t="shared" si="11"/>
        <v>794.15655794186262</v>
      </c>
      <c r="J189" s="25">
        <v>4423.7610000000004</v>
      </c>
      <c r="K189" s="25">
        <v>793.32054670222919</v>
      </c>
      <c r="L189" s="25">
        <v>8.2850000000000001</v>
      </c>
      <c r="M189" s="25">
        <v>1240.5432709716356</v>
      </c>
      <c r="N189" s="25">
        <v>0</v>
      </c>
      <c r="O189" s="25">
        <v>0</v>
      </c>
      <c r="P189" s="25">
        <v>73.192999999999998</v>
      </c>
      <c r="Q189" s="25">
        <v>1656.5221127703469</v>
      </c>
      <c r="R189" s="25">
        <v>0</v>
      </c>
      <c r="S189" s="25">
        <v>0</v>
      </c>
      <c r="T189" s="25">
        <v>0</v>
      </c>
      <c r="U189" s="25">
        <v>0</v>
      </c>
      <c r="V189" s="25">
        <v>1811.327</v>
      </c>
      <c r="W189" s="25">
        <v>473.94952540319889</v>
      </c>
      <c r="X189" s="25">
        <v>0</v>
      </c>
      <c r="Y189" s="25">
        <v>0</v>
      </c>
      <c r="Z189" s="25">
        <v>600.52099999999996</v>
      </c>
      <c r="AA189" s="25">
        <v>1263.7787587777946</v>
      </c>
      <c r="AB189" s="25">
        <v>0</v>
      </c>
      <c r="AC189" s="25">
        <v>0</v>
      </c>
      <c r="AD189" s="25">
        <v>843.98800000000006</v>
      </c>
      <c r="AE189" s="25">
        <v>917.56834931302342</v>
      </c>
      <c r="AF189" s="25">
        <v>0</v>
      </c>
      <c r="AG189" s="25">
        <v>0</v>
      </c>
      <c r="AH189" s="25">
        <v>320.11200000000002</v>
      </c>
      <c r="AI189" s="25">
        <v>804.03127030539315</v>
      </c>
      <c r="AJ189" s="25">
        <v>0</v>
      </c>
      <c r="AK189" s="25">
        <v>0</v>
      </c>
      <c r="AL189" s="25">
        <v>35.911000000000001</v>
      </c>
      <c r="AM189" s="25">
        <v>609.65339311074604</v>
      </c>
      <c r="AN189" s="25">
        <v>0</v>
      </c>
      <c r="AO189" s="25">
        <v>0</v>
      </c>
      <c r="AP189" s="25">
        <v>102.624</v>
      </c>
      <c r="AQ189" s="25">
        <v>793.05163509510442</v>
      </c>
      <c r="AR189" s="25">
        <v>0</v>
      </c>
      <c r="AS189" s="25">
        <v>0</v>
      </c>
      <c r="AT189" s="25">
        <v>111.864</v>
      </c>
      <c r="AU189" s="25">
        <v>580.34170957591357</v>
      </c>
      <c r="AV189" s="25">
        <v>0</v>
      </c>
      <c r="AW189" s="25">
        <v>0</v>
      </c>
      <c r="AX189" s="25">
        <v>10.428000000000001</v>
      </c>
      <c r="AY189" s="25">
        <v>267.63636363636363</v>
      </c>
      <c r="AZ189" s="25">
        <v>13.273999999999999</v>
      </c>
      <c r="BA189" s="25">
        <v>368.40146150369139</v>
      </c>
      <c r="BB189" s="25">
        <v>0</v>
      </c>
      <c r="BC189" s="25">
        <v>0</v>
      </c>
      <c r="BD189" s="25">
        <v>0.02</v>
      </c>
      <c r="BE189" s="25">
        <v>310.05</v>
      </c>
      <c r="BF189" s="25">
        <v>5.8999999999999997E-2</v>
      </c>
      <c r="BG189" s="25">
        <v>21.186440677966104</v>
      </c>
      <c r="BH189" s="25">
        <v>0</v>
      </c>
      <c r="BI189" s="25">
        <v>0</v>
      </c>
      <c r="BJ189" s="25">
        <v>0</v>
      </c>
      <c r="BK189" s="25">
        <v>0</v>
      </c>
      <c r="BL189" s="25">
        <v>0</v>
      </c>
      <c r="BM189" s="25">
        <v>0</v>
      </c>
      <c r="BN189" s="25">
        <v>0.82</v>
      </c>
      <c r="BO189" s="25">
        <v>1037.6951219512196</v>
      </c>
      <c r="BP189" s="25">
        <v>0</v>
      </c>
      <c r="BQ189" s="25">
        <v>0</v>
      </c>
      <c r="BR189" s="25">
        <v>0</v>
      </c>
      <c r="BS189" s="25">
        <v>0</v>
      </c>
      <c r="BT189" s="25">
        <v>4.2000000000000003E-2</v>
      </c>
      <c r="BU189" s="25">
        <v>259.71428571428572</v>
      </c>
      <c r="BV189" s="25">
        <v>0</v>
      </c>
      <c r="BW189" s="25">
        <v>0</v>
      </c>
      <c r="BX189" s="25">
        <v>0</v>
      </c>
      <c r="BY189" s="25">
        <v>0</v>
      </c>
      <c r="BZ189" s="25">
        <v>0.44700000000000001</v>
      </c>
      <c r="CA189" s="25">
        <v>309.57046979865777</v>
      </c>
      <c r="CB189" s="25">
        <v>0</v>
      </c>
      <c r="CC189" s="25">
        <v>0</v>
      </c>
      <c r="CD189" s="25">
        <v>2E-3</v>
      </c>
      <c r="CE189" s="25">
        <v>102.5</v>
      </c>
      <c r="CF189" s="25">
        <v>0</v>
      </c>
      <c r="CG189" s="25">
        <v>0</v>
      </c>
      <c r="CH189" s="25">
        <v>34.283999999999999</v>
      </c>
      <c r="CI189" s="25">
        <v>1304.2952980982382</v>
      </c>
      <c r="CJ189" s="25">
        <v>1.7999999999999999E-2</v>
      </c>
      <c r="CK189" s="25">
        <v>866.38888888888891</v>
      </c>
      <c r="CL189" s="25">
        <v>1E-3</v>
      </c>
      <c r="CM189" s="25">
        <v>831</v>
      </c>
      <c r="CN189" s="25">
        <v>0</v>
      </c>
      <c r="CO189" s="25">
        <v>0</v>
      </c>
      <c r="CP189" s="25">
        <v>0</v>
      </c>
      <c r="CQ189" s="25">
        <v>0</v>
      </c>
      <c r="CR189" s="25">
        <v>0</v>
      </c>
      <c r="CS189" s="25">
        <v>0</v>
      </c>
      <c r="CT189" s="25">
        <v>0</v>
      </c>
      <c r="CU189" s="25">
        <v>0</v>
      </c>
      <c r="CV189" s="25">
        <v>0</v>
      </c>
      <c r="CW189" s="25">
        <v>0</v>
      </c>
      <c r="CX189" s="25">
        <v>0</v>
      </c>
      <c r="CY189" s="25">
        <v>0</v>
      </c>
      <c r="CZ189" s="25">
        <v>0</v>
      </c>
      <c r="DA189" s="25">
        <v>0</v>
      </c>
      <c r="DB189" s="25">
        <v>0</v>
      </c>
      <c r="DC189" s="25">
        <v>0</v>
      </c>
      <c r="DD189" s="25">
        <v>0</v>
      </c>
      <c r="DE189" s="25">
        <v>0</v>
      </c>
      <c r="DF189" s="25">
        <v>0</v>
      </c>
      <c r="DG189" s="25">
        <v>0</v>
      </c>
      <c r="DH189" s="25">
        <v>3.0920000000000001</v>
      </c>
      <c r="DI189" s="25">
        <v>371.67723156532986</v>
      </c>
      <c r="DJ189" s="25">
        <v>0</v>
      </c>
      <c r="DK189" s="25">
        <v>0</v>
      </c>
      <c r="DL189" s="25">
        <v>0</v>
      </c>
      <c r="DM189" s="25">
        <v>0</v>
      </c>
      <c r="DN189" s="25">
        <v>0</v>
      </c>
      <c r="DO189" s="25">
        <v>0</v>
      </c>
      <c r="DP189" s="25">
        <v>0</v>
      </c>
      <c r="DQ189" s="25">
        <v>0</v>
      </c>
      <c r="DR189" s="25">
        <v>0.34699999999999998</v>
      </c>
      <c r="DS189" s="25">
        <v>1111.7492795389048</v>
      </c>
      <c r="DT189" s="25">
        <v>0</v>
      </c>
      <c r="DU189" s="25">
        <v>0</v>
      </c>
      <c r="DV189" s="25">
        <v>25.067</v>
      </c>
      <c r="DW189" s="25">
        <v>1189.3153947420913</v>
      </c>
      <c r="DX189" s="25">
        <v>2.4500000000000002</v>
      </c>
      <c r="DY189" s="25">
        <v>775.77551020408168</v>
      </c>
      <c r="DZ189" s="25">
        <v>0</v>
      </c>
      <c r="EA189" s="25">
        <v>0</v>
      </c>
      <c r="EB189" s="25">
        <v>3.1E-2</v>
      </c>
      <c r="EC189" s="25">
        <v>187.58064516129031</v>
      </c>
      <c r="ED189" s="25">
        <v>15.958</v>
      </c>
      <c r="EE189" s="25">
        <v>277.85455570873546</v>
      </c>
      <c r="EF189" s="25">
        <v>23.524999999999999</v>
      </c>
      <c r="EG189" s="25">
        <v>280.19906482465467</v>
      </c>
      <c r="EH189" s="25">
        <v>1.7999999999999999E-2</v>
      </c>
      <c r="EI189" s="25">
        <v>429.55555555555554</v>
      </c>
      <c r="EJ189" s="25">
        <v>4.0000000000000001E-3</v>
      </c>
      <c r="EK189" s="25">
        <v>10.75</v>
      </c>
      <c r="EL189" s="25">
        <v>2.4E-2</v>
      </c>
      <c r="EM189" s="25">
        <v>10.791666666666668</v>
      </c>
      <c r="EN189" s="25">
        <v>0</v>
      </c>
      <c r="EO189" s="25">
        <v>0</v>
      </c>
      <c r="EP189" s="25">
        <v>0</v>
      </c>
      <c r="EQ189" s="25">
        <v>0</v>
      </c>
      <c r="ER189" s="25">
        <v>0</v>
      </c>
      <c r="ES189" s="25">
        <v>0</v>
      </c>
      <c r="ET189" s="25">
        <v>0</v>
      </c>
      <c r="EU189" s="25">
        <v>0</v>
      </c>
      <c r="EV189" s="25">
        <v>383.16199999999998</v>
      </c>
      <c r="EW189" s="25">
        <v>1176.2624190290269</v>
      </c>
      <c r="EX189" s="25">
        <v>1.153</v>
      </c>
      <c r="EY189" s="25">
        <v>5503.8742411101475</v>
      </c>
      <c r="EZ189" s="25">
        <v>0</v>
      </c>
      <c r="FA189" s="25">
        <v>0</v>
      </c>
      <c r="FB189" s="25">
        <v>0.16400000000000001</v>
      </c>
      <c r="FC189" s="25">
        <v>13447.378048780489</v>
      </c>
      <c r="FD189" s="25">
        <v>0</v>
      </c>
      <c r="FE189" s="25">
        <v>0</v>
      </c>
      <c r="FF189" s="25">
        <v>0</v>
      </c>
      <c r="FG189" s="25">
        <v>0</v>
      </c>
      <c r="FH189" s="25">
        <v>0</v>
      </c>
      <c r="FI189" s="25">
        <v>0</v>
      </c>
      <c r="FJ189" s="25">
        <v>8.1000000000000003E-2</v>
      </c>
      <c r="FK189" s="25">
        <v>3679.2469135802471</v>
      </c>
      <c r="FL189" s="25">
        <v>0.36199999999999999</v>
      </c>
      <c r="FM189" s="25">
        <v>4776.4779005524861</v>
      </c>
      <c r="FN189" s="25">
        <v>0</v>
      </c>
      <c r="FO189" s="25">
        <v>0</v>
      </c>
      <c r="FP189" s="25">
        <v>0</v>
      </c>
      <c r="FQ189" s="25">
        <v>0</v>
      </c>
      <c r="FR189" s="25">
        <v>2.4089999999999998</v>
      </c>
      <c r="FS189" s="25">
        <v>1042.6060606060607</v>
      </c>
      <c r="FT189" s="25">
        <v>1.2999999999999999E-2</v>
      </c>
      <c r="FU189" s="25">
        <v>548.30769230769238</v>
      </c>
      <c r="FV189" s="25">
        <v>0</v>
      </c>
      <c r="FW189" s="25">
        <v>0</v>
      </c>
      <c r="FX189" s="25">
        <v>5.0579999999999998</v>
      </c>
      <c r="FY189" s="25">
        <v>1289.0345986555951</v>
      </c>
      <c r="FZ189" s="25">
        <v>8.2850000000000001</v>
      </c>
      <c r="GA189" s="25">
        <v>1240.5432709716356</v>
      </c>
      <c r="GB189" s="25">
        <v>1.9079999999999999</v>
      </c>
      <c r="GC189" s="25">
        <v>1462.3532494758911</v>
      </c>
      <c r="GD189" s="25">
        <v>0</v>
      </c>
      <c r="GE189" s="25">
        <v>0</v>
      </c>
      <c r="GF189" s="25">
        <v>0</v>
      </c>
      <c r="GG189" s="25">
        <v>0</v>
      </c>
      <c r="GH189" s="25">
        <v>0</v>
      </c>
      <c r="GI189" s="25">
        <v>0</v>
      </c>
      <c r="GJ189" s="25">
        <v>0</v>
      </c>
      <c r="GK189" s="25">
        <v>0</v>
      </c>
      <c r="GL189" s="25">
        <v>0</v>
      </c>
      <c r="GM189" s="25">
        <v>0</v>
      </c>
      <c r="GN189" s="25">
        <v>0</v>
      </c>
      <c r="GO189" s="25">
        <v>0</v>
      </c>
      <c r="GP189" s="25">
        <v>0</v>
      </c>
      <c r="GQ189" s="25">
        <v>0</v>
      </c>
      <c r="GR189" s="25">
        <v>7.3410000000000002</v>
      </c>
      <c r="GS189" s="25">
        <v>1009.0474049856967</v>
      </c>
      <c r="GT189" s="25">
        <v>0.67100000000000004</v>
      </c>
      <c r="GU189" s="25">
        <v>2342.616989567809</v>
      </c>
      <c r="GV189" s="25">
        <v>0</v>
      </c>
      <c r="GW189" s="25">
        <v>0</v>
      </c>
      <c r="GX189" s="25">
        <v>0</v>
      </c>
      <c r="GY189" s="25">
        <v>0</v>
      </c>
      <c r="GZ189" s="25">
        <v>0</v>
      </c>
      <c r="HA189" s="25">
        <v>0</v>
      </c>
      <c r="HB189" s="25">
        <v>0</v>
      </c>
      <c r="HC189" s="25">
        <v>0</v>
      </c>
      <c r="HD189" s="25">
        <v>0</v>
      </c>
      <c r="HE189" s="25">
        <v>0</v>
      </c>
      <c r="HF189" s="25">
        <v>0</v>
      </c>
      <c r="HG189" s="25">
        <v>0</v>
      </c>
      <c r="HH189" s="25">
        <v>0</v>
      </c>
      <c r="HI189" s="25">
        <v>0</v>
      </c>
      <c r="HJ189" s="25">
        <v>0</v>
      </c>
      <c r="HK189" s="25">
        <v>0</v>
      </c>
      <c r="HL189" s="25">
        <v>0</v>
      </c>
      <c r="HM189" s="25">
        <v>0</v>
      </c>
      <c r="HN189" s="25">
        <v>0</v>
      </c>
      <c r="HO189" s="25">
        <v>0</v>
      </c>
      <c r="HP189" s="25">
        <v>7.3410000000000002</v>
      </c>
      <c r="HQ189" s="25">
        <v>1009.0474049856967</v>
      </c>
      <c r="HR189" s="25">
        <v>0.67100000000000004</v>
      </c>
      <c r="HS189" s="25">
        <v>2342.616989567809</v>
      </c>
      <c r="HT189" s="25">
        <v>2.7229999999999999</v>
      </c>
      <c r="HU189" s="25">
        <v>234.79434447300773</v>
      </c>
      <c r="HV189" s="25">
        <v>0</v>
      </c>
      <c r="HW189" s="25">
        <v>0</v>
      </c>
      <c r="HX189" s="25">
        <v>0</v>
      </c>
      <c r="HY189" s="25">
        <v>0</v>
      </c>
      <c r="HZ189" s="25">
        <v>0</v>
      </c>
      <c r="IA189" s="25">
        <v>0</v>
      </c>
      <c r="IB189" s="25">
        <v>0</v>
      </c>
      <c r="IC189" s="25">
        <v>0</v>
      </c>
      <c r="ID189" s="25">
        <v>2.7229999999999999</v>
      </c>
      <c r="IE189" s="25">
        <v>234.79434447300773</v>
      </c>
      <c r="IF189" s="25">
        <v>0</v>
      </c>
      <c r="IG189" s="25">
        <v>0</v>
      </c>
    </row>
    <row r="190" spans="1:241" ht="12.75" customHeight="1">
      <c r="A190" s="44"/>
      <c r="B190" s="45"/>
      <c r="C190" s="46"/>
      <c r="D190" s="47"/>
      <c r="E190" s="24"/>
      <c r="F190" s="25" t="str">
        <f t="shared" si="8"/>
        <v/>
      </c>
      <c r="G190" s="25" t="str">
        <f t="shared" si="9"/>
        <v/>
      </c>
      <c r="H190" s="25" t="str">
        <f t="shared" si="10"/>
        <v/>
      </c>
      <c r="I190" s="25" t="str">
        <f t="shared" si="11"/>
        <v/>
      </c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5"/>
      <c r="CW190" s="25"/>
      <c r="CX190" s="25"/>
      <c r="CY190" s="25"/>
      <c r="CZ190" s="25"/>
      <c r="DA190" s="25"/>
      <c r="DB190" s="25"/>
      <c r="DC190" s="25"/>
      <c r="DD190" s="25"/>
      <c r="DE190" s="25"/>
      <c r="DF190" s="25"/>
      <c r="DG190" s="25"/>
      <c r="DH190" s="25"/>
      <c r="DI190" s="25"/>
      <c r="DJ190" s="25"/>
      <c r="DK190" s="25"/>
      <c r="DL190" s="25"/>
      <c r="DM190" s="25"/>
      <c r="DN190" s="25"/>
      <c r="DO190" s="25"/>
      <c r="DP190" s="25"/>
      <c r="DQ190" s="25"/>
      <c r="DR190" s="25"/>
      <c r="DS190" s="25"/>
      <c r="DT190" s="25"/>
      <c r="DU190" s="25"/>
      <c r="DV190" s="25"/>
      <c r="DW190" s="25"/>
      <c r="DX190" s="25"/>
      <c r="DY190" s="25"/>
      <c r="DZ190" s="25"/>
      <c r="EA190" s="25"/>
      <c r="EB190" s="25"/>
      <c r="EC190" s="25"/>
      <c r="ED190" s="25"/>
      <c r="EE190" s="25"/>
      <c r="EF190" s="25"/>
      <c r="EG190" s="25"/>
      <c r="EH190" s="25"/>
      <c r="EI190" s="25"/>
      <c r="EJ190" s="25"/>
      <c r="EK190" s="25"/>
      <c r="EL190" s="25"/>
      <c r="EM190" s="25"/>
      <c r="EN190" s="25"/>
      <c r="EO190" s="25"/>
      <c r="EP190" s="25"/>
      <c r="EQ190" s="25"/>
      <c r="ER190" s="25"/>
      <c r="ES190" s="25"/>
      <c r="ET190" s="25"/>
      <c r="EU190" s="25"/>
      <c r="EV190" s="25"/>
      <c r="EW190" s="25"/>
      <c r="EX190" s="25"/>
      <c r="EY190" s="25"/>
      <c r="EZ190" s="25"/>
      <c r="FA190" s="25"/>
      <c r="FB190" s="25"/>
      <c r="FC190" s="25"/>
      <c r="FD190" s="25"/>
      <c r="FE190" s="25"/>
      <c r="FF190" s="25"/>
      <c r="FG190" s="25"/>
      <c r="FH190" s="25"/>
      <c r="FI190" s="25"/>
      <c r="FJ190" s="25"/>
      <c r="FK190" s="25"/>
      <c r="FL190" s="25"/>
      <c r="FM190" s="25"/>
      <c r="FN190" s="25"/>
      <c r="FO190" s="25"/>
      <c r="FP190" s="25"/>
      <c r="FQ190" s="25"/>
      <c r="FR190" s="25"/>
      <c r="FS190" s="25"/>
      <c r="FT190" s="25"/>
      <c r="FU190" s="25"/>
      <c r="FV190" s="25"/>
      <c r="FW190" s="25"/>
      <c r="FX190" s="25"/>
      <c r="FY190" s="25"/>
      <c r="FZ190" s="25"/>
      <c r="GA190" s="25"/>
      <c r="GB190" s="25"/>
      <c r="GC190" s="25"/>
      <c r="GD190" s="25"/>
      <c r="GE190" s="25"/>
      <c r="GF190" s="25"/>
      <c r="GG190" s="25"/>
      <c r="GH190" s="25"/>
      <c r="GI190" s="25"/>
      <c r="GJ190" s="25"/>
      <c r="GK190" s="25"/>
      <c r="GL190" s="25"/>
      <c r="GM190" s="25"/>
      <c r="GN190" s="25"/>
      <c r="GO190" s="25"/>
      <c r="GP190" s="25"/>
      <c r="GQ190" s="25"/>
      <c r="GR190" s="25"/>
      <c r="GS190" s="25"/>
      <c r="GT190" s="25"/>
      <c r="GU190" s="25"/>
      <c r="GV190" s="25"/>
      <c r="GW190" s="25"/>
      <c r="GX190" s="25"/>
      <c r="GY190" s="25"/>
      <c r="GZ190" s="25"/>
      <c r="HA190" s="25"/>
      <c r="HB190" s="25"/>
      <c r="HC190" s="25"/>
      <c r="HD190" s="25"/>
      <c r="HE190" s="25"/>
      <c r="HF190" s="25"/>
      <c r="HG190" s="25"/>
      <c r="HH190" s="25"/>
      <c r="HI190" s="25"/>
      <c r="HJ190" s="25"/>
      <c r="HK190" s="25"/>
      <c r="HL190" s="25"/>
      <c r="HM190" s="25"/>
      <c r="HN190" s="25"/>
      <c r="HO190" s="25"/>
      <c r="HP190" s="25"/>
      <c r="HQ190" s="25"/>
      <c r="HR190" s="25"/>
      <c r="HS190" s="25"/>
      <c r="HT190" s="25"/>
      <c r="HU190" s="25"/>
      <c r="HV190" s="25"/>
      <c r="HW190" s="25"/>
      <c r="HX190" s="25"/>
      <c r="HY190" s="25"/>
      <c r="HZ190" s="25"/>
      <c r="IA190" s="25"/>
      <c r="IB190" s="25"/>
      <c r="IC190" s="25"/>
      <c r="ID190" s="25"/>
      <c r="IE190" s="25"/>
      <c r="IF190" s="25"/>
      <c r="IG190" s="25"/>
    </row>
    <row r="191" spans="1:241" ht="12.75" customHeight="1">
      <c r="A191" s="44"/>
      <c r="B191" s="45"/>
      <c r="C191" s="46" t="s">
        <v>309</v>
      </c>
      <c r="D191" s="47" t="s">
        <v>132</v>
      </c>
      <c r="E191" s="24">
        <v>149</v>
      </c>
      <c r="F191" s="25">
        <f t="shared" si="8"/>
        <v>2417.1440000000002</v>
      </c>
      <c r="G191" s="25">
        <f t="shared" si="9"/>
        <v>782.60060509427649</v>
      </c>
      <c r="H191" s="25">
        <f t="shared" si="10"/>
        <v>2416.6030000000001</v>
      </c>
      <c r="I191" s="25">
        <f t="shared" si="11"/>
        <v>782.61313794611692</v>
      </c>
      <c r="J191" s="25">
        <v>2416.5030000000002</v>
      </c>
      <c r="K191" s="25">
        <v>782.62522537733241</v>
      </c>
      <c r="L191" s="25">
        <v>0.1</v>
      </c>
      <c r="M191" s="25">
        <v>490.52</v>
      </c>
      <c r="N191" s="25">
        <v>0</v>
      </c>
      <c r="O191" s="25">
        <v>0</v>
      </c>
      <c r="P191" s="25">
        <v>10.193</v>
      </c>
      <c r="Q191" s="25">
        <v>1353.7355047581673</v>
      </c>
      <c r="R191" s="25">
        <v>0</v>
      </c>
      <c r="S191" s="25">
        <v>0</v>
      </c>
      <c r="T191" s="25">
        <v>0</v>
      </c>
      <c r="U191" s="25">
        <v>0</v>
      </c>
      <c r="V191" s="25">
        <v>511.01299999999998</v>
      </c>
      <c r="W191" s="25">
        <v>419.09186850432377</v>
      </c>
      <c r="X191" s="25">
        <v>0</v>
      </c>
      <c r="Y191" s="25">
        <v>0</v>
      </c>
      <c r="Z191" s="25">
        <v>169.744</v>
      </c>
      <c r="AA191" s="25">
        <v>1112.2236367706664</v>
      </c>
      <c r="AB191" s="25">
        <v>0</v>
      </c>
      <c r="AC191" s="25">
        <v>0</v>
      </c>
      <c r="AD191" s="25">
        <v>714.58799999999997</v>
      </c>
      <c r="AE191" s="25">
        <v>858.1918714000235</v>
      </c>
      <c r="AF191" s="25">
        <v>0</v>
      </c>
      <c r="AG191" s="25">
        <v>0</v>
      </c>
      <c r="AH191" s="25">
        <v>232.886</v>
      </c>
      <c r="AI191" s="25">
        <v>599.13088807399333</v>
      </c>
      <c r="AJ191" s="25">
        <v>0</v>
      </c>
      <c r="AK191" s="25">
        <v>0</v>
      </c>
      <c r="AL191" s="25">
        <v>8.8420000000000005</v>
      </c>
      <c r="AM191" s="25">
        <v>446.69169871069897</v>
      </c>
      <c r="AN191" s="25">
        <v>0</v>
      </c>
      <c r="AO191" s="25">
        <v>0</v>
      </c>
      <c r="AP191" s="25">
        <v>49.316000000000003</v>
      </c>
      <c r="AQ191" s="25">
        <v>817.46619758293457</v>
      </c>
      <c r="AR191" s="25">
        <v>0.1</v>
      </c>
      <c r="AS191" s="25">
        <v>490.52</v>
      </c>
      <c r="AT191" s="25">
        <v>35.531999999999996</v>
      </c>
      <c r="AU191" s="25">
        <v>561.5195879770348</v>
      </c>
      <c r="AV191" s="25">
        <v>0</v>
      </c>
      <c r="AW191" s="25">
        <v>0</v>
      </c>
      <c r="AX191" s="25">
        <v>28.936</v>
      </c>
      <c r="AY191" s="25">
        <v>158.30094000552944</v>
      </c>
      <c r="AZ191" s="25">
        <v>17.149000000000001</v>
      </c>
      <c r="BA191" s="25">
        <v>216.69980756895447</v>
      </c>
      <c r="BB191" s="25">
        <v>0</v>
      </c>
      <c r="BC191" s="25">
        <v>0</v>
      </c>
      <c r="BD191" s="25">
        <v>0</v>
      </c>
      <c r="BE191" s="25">
        <v>0</v>
      </c>
      <c r="BF191" s="25">
        <v>8.7999999999999995E-2</v>
      </c>
      <c r="BG191" s="25">
        <v>32.159090909090914</v>
      </c>
      <c r="BH191" s="25">
        <v>0</v>
      </c>
      <c r="BI191" s="25">
        <v>0</v>
      </c>
      <c r="BJ191" s="25">
        <v>0</v>
      </c>
      <c r="BK191" s="25">
        <v>0</v>
      </c>
      <c r="BL191" s="25">
        <v>0</v>
      </c>
      <c r="BM191" s="25">
        <v>0</v>
      </c>
      <c r="BN191" s="25">
        <v>0</v>
      </c>
      <c r="BO191" s="25">
        <v>0</v>
      </c>
      <c r="BP191" s="25">
        <v>0</v>
      </c>
      <c r="BQ191" s="25">
        <v>0</v>
      </c>
      <c r="BR191" s="25">
        <v>0</v>
      </c>
      <c r="BS191" s="25">
        <v>0</v>
      </c>
      <c r="BT191" s="25">
        <v>0</v>
      </c>
      <c r="BU191" s="25">
        <v>0</v>
      </c>
      <c r="BV191" s="25">
        <v>0</v>
      </c>
      <c r="BW191" s="25">
        <v>0</v>
      </c>
      <c r="BX191" s="25">
        <v>0</v>
      </c>
      <c r="BY191" s="25">
        <v>0</v>
      </c>
      <c r="BZ191" s="25">
        <v>0</v>
      </c>
      <c r="CA191" s="25">
        <v>0</v>
      </c>
      <c r="CB191" s="25">
        <v>0</v>
      </c>
      <c r="CC191" s="25">
        <v>0</v>
      </c>
      <c r="CD191" s="25">
        <v>1.2E-2</v>
      </c>
      <c r="CE191" s="25">
        <v>504.16666666666669</v>
      </c>
      <c r="CF191" s="25">
        <v>0</v>
      </c>
      <c r="CG191" s="25">
        <v>0</v>
      </c>
      <c r="CH191" s="25">
        <v>0.97399999999999998</v>
      </c>
      <c r="CI191" s="25">
        <v>510.56570841889118</v>
      </c>
      <c r="CJ191" s="25">
        <v>0</v>
      </c>
      <c r="CK191" s="25">
        <v>0</v>
      </c>
      <c r="CL191" s="25">
        <v>0</v>
      </c>
      <c r="CM191" s="25">
        <v>0</v>
      </c>
      <c r="CN191" s="25">
        <v>0</v>
      </c>
      <c r="CO191" s="25">
        <v>0</v>
      </c>
      <c r="CP191" s="25">
        <v>0</v>
      </c>
      <c r="CQ191" s="25">
        <v>0</v>
      </c>
      <c r="CR191" s="25">
        <v>0</v>
      </c>
      <c r="CS191" s="25">
        <v>0</v>
      </c>
      <c r="CT191" s="25">
        <v>0</v>
      </c>
      <c r="CU191" s="25">
        <v>0</v>
      </c>
      <c r="CV191" s="25">
        <v>0</v>
      </c>
      <c r="CW191" s="25">
        <v>0</v>
      </c>
      <c r="CX191" s="25">
        <v>0</v>
      </c>
      <c r="CY191" s="25">
        <v>0</v>
      </c>
      <c r="CZ191" s="25">
        <v>0</v>
      </c>
      <c r="DA191" s="25">
        <v>0</v>
      </c>
      <c r="DB191" s="25">
        <v>0</v>
      </c>
      <c r="DC191" s="25">
        <v>0</v>
      </c>
      <c r="DD191" s="25">
        <v>0</v>
      </c>
      <c r="DE191" s="25">
        <v>0</v>
      </c>
      <c r="DF191" s="25">
        <v>0</v>
      </c>
      <c r="DG191" s="25">
        <v>0</v>
      </c>
      <c r="DH191" s="25">
        <v>0</v>
      </c>
      <c r="DI191" s="25">
        <v>0</v>
      </c>
      <c r="DJ191" s="25">
        <v>0</v>
      </c>
      <c r="DK191" s="25">
        <v>0</v>
      </c>
      <c r="DL191" s="25">
        <v>0</v>
      </c>
      <c r="DM191" s="25">
        <v>0</v>
      </c>
      <c r="DN191" s="25">
        <v>0</v>
      </c>
      <c r="DO191" s="25">
        <v>0</v>
      </c>
      <c r="DP191" s="25">
        <v>0</v>
      </c>
      <c r="DQ191" s="25">
        <v>0</v>
      </c>
      <c r="DR191" s="25">
        <v>0</v>
      </c>
      <c r="DS191" s="25">
        <v>0</v>
      </c>
      <c r="DT191" s="25">
        <v>0</v>
      </c>
      <c r="DU191" s="25">
        <v>0</v>
      </c>
      <c r="DV191" s="25">
        <v>0</v>
      </c>
      <c r="DW191" s="25">
        <v>0</v>
      </c>
      <c r="DX191" s="25">
        <v>3.2000000000000001E-2</v>
      </c>
      <c r="DY191" s="25">
        <v>779.5625</v>
      </c>
      <c r="DZ191" s="25">
        <v>0</v>
      </c>
      <c r="EA191" s="25">
        <v>0</v>
      </c>
      <c r="EB191" s="25">
        <v>0</v>
      </c>
      <c r="EC191" s="25">
        <v>0</v>
      </c>
      <c r="ED191" s="25">
        <v>30.988</v>
      </c>
      <c r="EE191" s="25">
        <v>260.06408932489995</v>
      </c>
      <c r="EF191" s="25">
        <v>67.036000000000001</v>
      </c>
      <c r="EG191" s="25">
        <v>237.7026373888657</v>
      </c>
      <c r="EH191" s="25">
        <v>0</v>
      </c>
      <c r="EI191" s="25">
        <v>0</v>
      </c>
      <c r="EJ191" s="25">
        <v>0</v>
      </c>
      <c r="EK191" s="25">
        <v>0</v>
      </c>
      <c r="EL191" s="25">
        <v>0</v>
      </c>
      <c r="EM191" s="25">
        <v>0</v>
      </c>
      <c r="EN191" s="25">
        <v>0</v>
      </c>
      <c r="EO191" s="25">
        <v>0</v>
      </c>
      <c r="EP191" s="25">
        <v>0</v>
      </c>
      <c r="EQ191" s="25">
        <v>0</v>
      </c>
      <c r="ER191" s="25">
        <v>0</v>
      </c>
      <c r="ES191" s="25">
        <v>0</v>
      </c>
      <c r="ET191" s="25">
        <v>0</v>
      </c>
      <c r="EU191" s="25">
        <v>0</v>
      </c>
      <c r="EV191" s="25">
        <v>21.167999999999999</v>
      </c>
      <c r="EW191" s="25">
        <v>599.02763605442181</v>
      </c>
      <c r="EX191" s="25">
        <v>3.5999999999999997E-2</v>
      </c>
      <c r="EY191" s="25">
        <v>5588.333333333333</v>
      </c>
      <c r="EZ191" s="25">
        <v>0</v>
      </c>
      <c r="FA191" s="25">
        <v>0</v>
      </c>
      <c r="FB191" s="25">
        <v>1.4999999999999999E-2</v>
      </c>
      <c r="FC191" s="25">
        <v>13027.333333333332</v>
      </c>
      <c r="FD191" s="25">
        <v>0</v>
      </c>
      <c r="FE191" s="25">
        <v>0</v>
      </c>
      <c r="FF191" s="25">
        <v>0</v>
      </c>
      <c r="FG191" s="25">
        <v>0</v>
      </c>
      <c r="FH191" s="25">
        <v>0</v>
      </c>
      <c r="FI191" s="25">
        <v>0</v>
      </c>
      <c r="FJ191" s="25">
        <v>0</v>
      </c>
      <c r="FK191" s="25">
        <v>0</v>
      </c>
      <c r="FL191" s="25">
        <v>5.7000000000000002E-2</v>
      </c>
      <c r="FM191" s="25">
        <v>2747.6140350877195</v>
      </c>
      <c r="FN191" s="25">
        <v>0</v>
      </c>
      <c r="FO191" s="25">
        <v>0</v>
      </c>
      <c r="FP191" s="25">
        <v>0</v>
      </c>
      <c r="FQ191" s="25">
        <v>0</v>
      </c>
      <c r="FR191" s="25">
        <v>4.0000000000000001E-3</v>
      </c>
      <c r="FS191" s="25">
        <v>1287.5</v>
      </c>
      <c r="FT191" s="25">
        <v>0.13400000000000001</v>
      </c>
      <c r="FU191" s="25">
        <v>537.17164179104486</v>
      </c>
      <c r="FV191" s="25">
        <v>0</v>
      </c>
      <c r="FW191" s="25">
        <v>0</v>
      </c>
      <c r="FX191" s="25">
        <v>517.75900000000001</v>
      </c>
      <c r="FY191" s="25">
        <v>1180.724551383945</v>
      </c>
      <c r="FZ191" s="25">
        <v>0</v>
      </c>
      <c r="GA191" s="25">
        <v>0</v>
      </c>
      <c r="GB191" s="25">
        <v>1E-3</v>
      </c>
      <c r="GC191" s="25">
        <v>1650</v>
      </c>
      <c r="GD191" s="25">
        <v>0</v>
      </c>
      <c r="GE191" s="25">
        <v>0</v>
      </c>
      <c r="GF191" s="25">
        <v>0</v>
      </c>
      <c r="GG191" s="25">
        <v>0</v>
      </c>
      <c r="GH191" s="25">
        <v>0</v>
      </c>
      <c r="GI191" s="25">
        <v>0</v>
      </c>
      <c r="GJ191" s="25">
        <v>0</v>
      </c>
      <c r="GK191" s="25">
        <v>0</v>
      </c>
      <c r="GL191" s="25">
        <v>0</v>
      </c>
      <c r="GM191" s="25">
        <v>0</v>
      </c>
      <c r="GN191" s="25">
        <v>0</v>
      </c>
      <c r="GO191" s="25">
        <v>0</v>
      </c>
      <c r="GP191" s="25">
        <v>0</v>
      </c>
      <c r="GQ191" s="25">
        <v>0</v>
      </c>
      <c r="GR191" s="25">
        <v>0.54100000000000004</v>
      </c>
      <c r="GS191" s="25">
        <v>726.61737523105364</v>
      </c>
      <c r="GT191" s="25">
        <v>0</v>
      </c>
      <c r="GU191" s="25">
        <v>0</v>
      </c>
      <c r="GV191" s="25">
        <v>0</v>
      </c>
      <c r="GW191" s="25">
        <v>0</v>
      </c>
      <c r="GX191" s="25">
        <v>1.7999999999999999E-2</v>
      </c>
      <c r="GY191" s="25">
        <v>1354.2777777777778</v>
      </c>
      <c r="GZ191" s="25">
        <v>0</v>
      </c>
      <c r="HA191" s="25">
        <v>0</v>
      </c>
      <c r="HB191" s="25">
        <v>0</v>
      </c>
      <c r="HC191" s="25">
        <v>0</v>
      </c>
      <c r="HD191" s="25">
        <v>0</v>
      </c>
      <c r="HE191" s="25">
        <v>0</v>
      </c>
      <c r="HF191" s="25">
        <v>0</v>
      </c>
      <c r="HG191" s="25">
        <v>0</v>
      </c>
      <c r="HH191" s="25">
        <v>0</v>
      </c>
      <c r="HI191" s="25">
        <v>0</v>
      </c>
      <c r="HJ191" s="25">
        <v>0</v>
      </c>
      <c r="HK191" s="25">
        <v>0</v>
      </c>
      <c r="HL191" s="25">
        <v>0</v>
      </c>
      <c r="HM191" s="25">
        <v>0</v>
      </c>
      <c r="HN191" s="25">
        <v>0</v>
      </c>
      <c r="HO191" s="25">
        <v>0</v>
      </c>
      <c r="HP191" s="25">
        <v>0.52300000000000002</v>
      </c>
      <c r="HQ191" s="25">
        <v>705.0152963671128</v>
      </c>
      <c r="HR191" s="25">
        <v>0</v>
      </c>
      <c r="HS191" s="25">
        <v>0</v>
      </c>
      <c r="HT191" s="25">
        <v>0</v>
      </c>
      <c r="HU191" s="25">
        <v>0</v>
      </c>
      <c r="HV191" s="25">
        <v>0</v>
      </c>
      <c r="HW191" s="25">
        <v>0</v>
      </c>
      <c r="HX191" s="25">
        <v>0</v>
      </c>
      <c r="HY191" s="25">
        <v>0</v>
      </c>
      <c r="HZ191" s="25">
        <v>0</v>
      </c>
      <c r="IA191" s="25">
        <v>0</v>
      </c>
      <c r="IB191" s="25">
        <v>0</v>
      </c>
      <c r="IC191" s="25">
        <v>0</v>
      </c>
      <c r="ID191" s="25">
        <v>0</v>
      </c>
      <c r="IE191" s="25">
        <v>0</v>
      </c>
      <c r="IF191" s="25">
        <v>0</v>
      </c>
      <c r="IG191" s="25">
        <v>0</v>
      </c>
    </row>
    <row r="192" spans="1:241" ht="12.75" customHeight="1">
      <c r="A192" s="44"/>
      <c r="B192" s="45"/>
      <c r="C192" s="46" t="s">
        <v>310</v>
      </c>
      <c r="D192" s="47" t="s">
        <v>132</v>
      </c>
      <c r="E192" s="24">
        <v>150</v>
      </c>
      <c r="F192" s="25">
        <f t="shared" si="8"/>
        <v>3025.2349999999997</v>
      </c>
      <c r="G192" s="25">
        <f t="shared" si="9"/>
        <v>361.81651342788251</v>
      </c>
      <c r="H192" s="25">
        <f t="shared" si="10"/>
        <v>750.36500000000001</v>
      </c>
      <c r="I192" s="25">
        <f t="shared" si="11"/>
        <v>1078.2407148521054</v>
      </c>
      <c r="J192" s="25">
        <v>750.36500000000001</v>
      </c>
      <c r="K192" s="25">
        <v>1078.2407148521054</v>
      </c>
      <c r="L192" s="25">
        <v>0</v>
      </c>
      <c r="M192" s="25">
        <v>0</v>
      </c>
      <c r="N192" s="25">
        <v>0</v>
      </c>
      <c r="O192" s="25">
        <v>0</v>
      </c>
      <c r="P192" s="25">
        <v>62.088999999999999</v>
      </c>
      <c r="Q192" s="25">
        <v>2278.9392968158609</v>
      </c>
      <c r="R192" s="25">
        <v>0</v>
      </c>
      <c r="S192" s="25">
        <v>0</v>
      </c>
      <c r="T192" s="25">
        <v>0</v>
      </c>
      <c r="U192" s="25">
        <v>0</v>
      </c>
      <c r="V192" s="25">
        <v>46.701999999999998</v>
      </c>
      <c r="W192" s="25">
        <v>355.26213010149456</v>
      </c>
      <c r="X192" s="25">
        <v>0</v>
      </c>
      <c r="Y192" s="25">
        <v>0</v>
      </c>
      <c r="Z192" s="25">
        <v>41.802999999999997</v>
      </c>
      <c r="AA192" s="25">
        <v>1851.2277109298375</v>
      </c>
      <c r="AB192" s="25">
        <v>0</v>
      </c>
      <c r="AC192" s="25">
        <v>0</v>
      </c>
      <c r="AD192" s="25">
        <v>74.453000000000003</v>
      </c>
      <c r="AE192" s="25">
        <v>1121.7337783568157</v>
      </c>
      <c r="AF192" s="25">
        <v>0</v>
      </c>
      <c r="AG192" s="25">
        <v>0</v>
      </c>
      <c r="AH192" s="25">
        <v>149.744</v>
      </c>
      <c r="AI192" s="25">
        <v>405.11999813014211</v>
      </c>
      <c r="AJ192" s="25">
        <v>0</v>
      </c>
      <c r="AK192" s="25">
        <v>0</v>
      </c>
      <c r="AL192" s="25">
        <v>7.9000000000000001E-2</v>
      </c>
      <c r="AM192" s="25">
        <v>799.74683544303798</v>
      </c>
      <c r="AN192" s="25">
        <v>0</v>
      </c>
      <c r="AO192" s="25">
        <v>0</v>
      </c>
      <c r="AP192" s="25">
        <v>9.4640000000000004</v>
      </c>
      <c r="AQ192" s="25">
        <v>743.4790786136939</v>
      </c>
      <c r="AR192" s="25">
        <v>0</v>
      </c>
      <c r="AS192" s="25">
        <v>0</v>
      </c>
      <c r="AT192" s="25">
        <v>4.3970000000000002</v>
      </c>
      <c r="AU192" s="25">
        <v>901.29588355697069</v>
      </c>
      <c r="AV192" s="25">
        <v>0</v>
      </c>
      <c r="AW192" s="25">
        <v>0</v>
      </c>
      <c r="AX192" s="25">
        <v>0.02</v>
      </c>
      <c r="AY192" s="25">
        <v>259.2</v>
      </c>
      <c r="AZ192" s="25">
        <v>34.215000000000003</v>
      </c>
      <c r="BA192" s="25">
        <v>271.38719859710653</v>
      </c>
      <c r="BB192" s="25">
        <v>0</v>
      </c>
      <c r="BC192" s="25">
        <v>0</v>
      </c>
      <c r="BD192" s="25">
        <v>0</v>
      </c>
      <c r="BE192" s="25">
        <v>0</v>
      </c>
      <c r="BF192" s="25">
        <v>0</v>
      </c>
      <c r="BG192" s="25">
        <v>0</v>
      </c>
      <c r="BH192" s="25">
        <v>0</v>
      </c>
      <c r="BI192" s="25">
        <v>0</v>
      </c>
      <c r="BJ192" s="25">
        <v>0</v>
      </c>
      <c r="BK192" s="25">
        <v>0</v>
      </c>
      <c r="BL192" s="25">
        <v>0</v>
      </c>
      <c r="BM192" s="25">
        <v>0</v>
      </c>
      <c r="BN192" s="25">
        <v>0.72</v>
      </c>
      <c r="BO192" s="25">
        <v>1139.4194444444445</v>
      </c>
      <c r="BP192" s="25">
        <v>0</v>
      </c>
      <c r="BQ192" s="25">
        <v>0</v>
      </c>
      <c r="BR192" s="25">
        <v>0</v>
      </c>
      <c r="BS192" s="25">
        <v>0</v>
      </c>
      <c r="BT192" s="25">
        <v>0</v>
      </c>
      <c r="BU192" s="25">
        <v>0</v>
      </c>
      <c r="BV192" s="25">
        <v>0</v>
      </c>
      <c r="BW192" s="25">
        <v>0</v>
      </c>
      <c r="BX192" s="25">
        <v>0</v>
      </c>
      <c r="BY192" s="25">
        <v>0</v>
      </c>
      <c r="BZ192" s="25">
        <v>0</v>
      </c>
      <c r="CA192" s="25">
        <v>0</v>
      </c>
      <c r="CB192" s="25">
        <v>0</v>
      </c>
      <c r="CC192" s="25">
        <v>0</v>
      </c>
      <c r="CD192" s="25">
        <v>0</v>
      </c>
      <c r="CE192" s="25">
        <v>0</v>
      </c>
      <c r="CF192" s="25">
        <v>0</v>
      </c>
      <c r="CG192" s="25">
        <v>0</v>
      </c>
      <c r="CH192" s="25">
        <v>3.0350000000000001</v>
      </c>
      <c r="CI192" s="25">
        <v>798.04744645799019</v>
      </c>
      <c r="CJ192" s="25">
        <v>6.0999999999999999E-2</v>
      </c>
      <c r="CK192" s="25">
        <v>846.73770491803282</v>
      </c>
      <c r="CL192" s="25">
        <v>1E-3</v>
      </c>
      <c r="CM192" s="25">
        <v>831</v>
      </c>
      <c r="CN192" s="25">
        <v>0</v>
      </c>
      <c r="CO192" s="25">
        <v>0</v>
      </c>
      <c r="CP192" s="25">
        <v>0</v>
      </c>
      <c r="CQ192" s="25">
        <v>0</v>
      </c>
      <c r="CR192" s="25">
        <v>0</v>
      </c>
      <c r="CS192" s="25">
        <v>0</v>
      </c>
      <c r="CT192" s="25">
        <v>0</v>
      </c>
      <c r="CU192" s="25">
        <v>0</v>
      </c>
      <c r="CV192" s="25">
        <v>0</v>
      </c>
      <c r="CW192" s="25">
        <v>0</v>
      </c>
      <c r="CX192" s="25">
        <v>0</v>
      </c>
      <c r="CY192" s="25">
        <v>0</v>
      </c>
      <c r="CZ192" s="25">
        <v>0</v>
      </c>
      <c r="DA192" s="25">
        <v>0</v>
      </c>
      <c r="DB192" s="25">
        <v>0</v>
      </c>
      <c r="DC192" s="25">
        <v>0</v>
      </c>
      <c r="DD192" s="25">
        <v>0</v>
      </c>
      <c r="DE192" s="25">
        <v>0</v>
      </c>
      <c r="DF192" s="25">
        <v>0</v>
      </c>
      <c r="DG192" s="25">
        <v>0</v>
      </c>
      <c r="DH192" s="25">
        <v>0</v>
      </c>
      <c r="DI192" s="25">
        <v>0</v>
      </c>
      <c r="DJ192" s="25">
        <v>0</v>
      </c>
      <c r="DK192" s="25">
        <v>0</v>
      </c>
      <c r="DL192" s="25">
        <v>0</v>
      </c>
      <c r="DM192" s="25">
        <v>0</v>
      </c>
      <c r="DN192" s="25">
        <v>0</v>
      </c>
      <c r="DO192" s="25">
        <v>0</v>
      </c>
      <c r="DP192" s="25">
        <v>0</v>
      </c>
      <c r="DQ192" s="25">
        <v>0</v>
      </c>
      <c r="DR192" s="25">
        <v>1E-3</v>
      </c>
      <c r="DS192" s="25">
        <v>1317</v>
      </c>
      <c r="DT192" s="25">
        <v>0</v>
      </c>
      <c r="DU192" s="25">
        <v>0</v>
      </c>
      <c r="DV192" s="25">
        <v>0.01</v>
      </c>
      <c r="DW192" s="25">
        <v>864</v>
      </c>
      <c r="DX192" s="25">
        <v>0.78600000000000003</v>
      </c>
      <c r="DY192" s="25">
        <v>908.63358778625957</v>
      </c>
      <c r="DZ192" s="25">
        <v>0.45300000000000001</v>
      </c>
      <c r="EA192" s="25">
        <v>577.25386313465788</v>
      </c>
      <c r="EB192" s="25">
        <v>1E-3</v>
      </c>
      <c r="EC192" s="25">
        <v>583</v>
      </c>
      <c r="ED192" s="25">
        <v>9.1999999999999998E-2</v>
      </c>
      <c r="EE192" s="25">
        <v>412.73913043478262</v>
      </c>
      <c r="EF192" s="25">
        <v>6.6630000000000003</v>
      </c>
      <c r="EG192" s="25">
        <v>219.73720546300464</v>
      </c>
      <c r="EH192" s="25">
        <v>0</v>
      </c>
      <c r="EI192" s="25">
        <v>0</v>
      </c>
      <c r="EJ192" s="25">
        <v>0</v>
      </c>
      <c r="EK192" s="25">
        <v>0</v>
      </c>
      <c r="EL192" s="25">
        <v>0</v>
      </c>
      <c r="EM192" s="25">
        <v>0</v>
      </c>
      <c r="EN192" s="25">
        <v>0</v>
      </c>
      <c r="EO192" s="25">
        <v>0</v>
      </c>
      <c r="EP192" s="25">
        <v>2.8000000000000001E-2</v>
      </c>
      <c r="EQ192" s="25">
        <v>1572.6785714285713</v>
      </c>
      <c r="ER192" s="25">
        <v>0</v>
      </c>
      <c r="ES192" s="25">
        <v>0</v>
      </c>
      <c r="ET192" s="25">
        <v>0</v>
      </c>
      <c r="EU192" s="25">
        <v>0</v>
      </c>
      <c r="EV192" s="25">
        <v>233.27699999999999</v>
      </c>
      <c r="EW192" s="25">
        <v>1305.1490288369621</v>
      </c>
      <c r="EX192" s="25">
        <v>1.038</v>
      </c>
      <c r="EY192" s="25">
        <v>4274.7890173410406</v>
      </c>
      <c r="EZ192" s="25">
        <v>0</v>
      </c>
      <c r="FA192" s="25">
        <v>0</v>
      </c>
      <c r="FB192" s="25">
        <v>6.4000000000000001E-2</v>
      </c>
      <c r="FC192" s="25">
        <v>5107.453125</v>
      </c>
      <c r="FD192" s="25">
        <v>0</v>
      </c>
      <c r="FE192" s="25">
        <v>0</v>
      </c>
      <c r="FF192" s="25">
        <v>0</v>
      </c>
      <c r="FG192" s="25">
        <v>0</v>
      </c>
      <c r="FH192" s="25">
        <v>0</v>
      </c>
      <c r="FI192" s="25">
        <v>0</v>
      </c>
      <c r="FJ192" s="25">
        <v>2.5640000000000001</v>
      </c>
      <c r="FK192" s="25">
        <v>3364.7406396255851</v>
      </c>
      <c r="FL192" s="25">
        <v>1.2E-2</v>
      </c>
      <c r="FM192" s="25">
        <v>1008.8333333333333</v>
      </c>
      <c r="FN192" s="25">
        <v>0</v>
      </c>
      <c r="FO192" s="25">
        <v>0</v>
      </c>
      <c r="FP192" s="25">
        <v>0</v>
      </c>
      <c r="FQ192" s="25">
        <v>0</v>
      </c>
      <c r="FR192" s="25">
        <v>1.494</v>
      </c>
      <c r="FS192" s="25">
        <v>917.09973226238287</v>
      </c>
      <c r="FT192" s="25">
        <v>0</v>
      </c>
      <c r="FU192" s="25">
        <v>0</v>
      </c>
      <c r="FV192" s="25">
        <v>0</v>
      </c>
      <c r="FW192" s="25">
        <v>0</v>
      </c>
      <c r="FX192" s="25">
        <v>73.763000000000005</v>
      </c>
      <c r="FY192" s="25">
        <v>1064.7645838699618</v>
      </c>
      <c r="FZ192" s="25">
        <v>0</v>
      </c>
      <c r="GA192" s="25">
        <v>0</v>
      </c>
      <c r="GB192" s="25">
        <v>3.3359999999999999</v>
      </c>
      <c r="GC192" s="25">
        <v>1637.4403477218225</v>
      </c>
      <c r="GD192" s="25">
        <v>0</v>
      </c>
      <c r="GE192" s="25">
        <v>0</v>
      </c>
      <c r="GF192" s="25">
        <v>0</v>
      </c>
      <c r="GG192" s="25">
        <v>0</v>
      </c>
      <c r="GH192" s="25">
        <v>0</v>
      </c>
      <c r="GI192" s="25">
        <v>0</v>
      </c>
      <c r="GJ192" s="25">
        <v>0</v>
      </c>
      <c r="GK192" s="25">
        <v>0</v>
      </c>
      <c r="GL192" s="25">
        <v>0</v>
      </c>
      <c r="GM192" s="25">
        <v>0</v>
      </c>
      <c r="GN192" s="25">
        <v>0</v>
      </c>
      <c r="GO192" s="25">
        <v>0</v>
      </c>
      <c r="GP192" s="25">
        <v>0</v>
      </c>
      <c r="GQ192" s="25">
        <v>0</v>
      </c>
      <c r="GR192" s="25">
        <v>1.7390000000000001</v>
      </c>
      <c r="GS192" s="25">
        <v>1078.0161012075905</v>
      </c>
      <c r="GT192" s="25">
        <v>0.90600000000000003</v>
      </c>
      <c r="GU192" s="25">
        <v>3988.1997792494481</v>
      </c>
      <c r="GV192" s="25">
        <v>0</v>
      </c>
      <c r="GW192" s="25">
        <v>0</v>
      </c>
      <c r="GX192" s="25">
        <v>1E-3</v>
      </c>
      <c r="GY192" s="25">
        <v>604</v>
      </c>
      <c r="GZ192" s="25">
        <v>0</v>
      </c>
      <c r="HA192" s="25">
        <v>0</v>
      </c>
      <c r="HB192" s="25">
        <v>0</v>
      </c>
      <c r="HC192" s="25">
        <v>0</v>
      </c>
      <c r="HD192" s="25">
        <v>0</v>
      </c>
      <c r="HE192" s="25">
        <v>0</v>
      </c>
      <c r="HF192" s="25">
        <v>0</v>
      </c>
      <c r="HG192" s="25">
        <v>0</v>
      </c>
      <c r="HH192" s="25">
        <v>0</v>
      </c>
      <c r="HI192" s="25">
        <v>0</v>
      </c>
      <c r="HJ192" s="25">
        <v>0</v>
      </c>
      <c r="HK192" s="25">
        <v>0</v>
      </c>
      <c r="HL192" s="25">
        <v>0</v>
      </c>
      <c r="HM192" s="25">
        <v>0</v>
      </c>
      <c r="HN192" s="25">
        <v>0</v>
      </c>
      <c r="HO192" s="25">
        <v>0</v>
      </c>
      <c r="HP192" s="25">
        <v>1.738</v>
      </c>
      <c r="HQ192" s="25">
        <v>1078.288837744534</v>
      </c>
      <c r="HR192" s="25">
        <v>0.90600000000000003</v>
      </c>
      <c r="HS192" s="25">
        <v>3988.1997792494481</v>
      </c>
      <c r="HT192" s="25">
        <v>2272.2249999999999</v>
      </c>
      <c r="HU192" s="25">
        <v>123.23511404020287</v>
      </c>
      <c r="HV192" s="25">
        <v>0</v>
      </c>
      <c r="HW192" s="25">
        <v>0</v>
      </c>
      <c r="HX192" s="25">
        <v>0</v>
      </c>
      <c r="HY192" s="25">
        <v>0</v>
      </c>
      <c r="HZ192" s="25">
        <v>0</v>
      </c>
      <c r="IA192" s="25">
        <v>0</v>
      </c>
      <c r="IB192" s="25">
        <v>0</v>
      </c>
      <c r="IC192" s="25">
        <v>0</v>
      </c>
      <c r="ID192" s="25">
        <v>2272.2249999999999</v>
      </c>
      <c r="IE192" s="25">
        <v>123.23511404020287</v>
      </c>
      <c r="IF192" s="25">
        <v>0</v>
      </c>
      <c r="IG192" s="25">
        <v>0</v>
      </c>
    </row>
    <row r="193" spans="1:242" s="48" customFormat="1" ht="12.75" customHeight="1">
      <c r="A193" s="26"/>
      <c r="B193" s="27"/>
      <c r="C193" s="28"/>
      <c r="D193" s="29"/>
      <c r="E193" s="30"/>
      <c r="F193" s="31" t="str">
        <f t="shared" si="8"/>
        <v/>
      </c>
      <c r="G193" s="31" t="str">
        <f t="shared" si="9"/>
        <v/>
      </c>
      <c r="H193" s="31" t="str">
        <f t="shared" si="10"/>
        <v/>
      </c>
      <c r="I193" s="31" t="str">
        <f t="shared" si="11"/>
        <v/>
      </c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M193" s="31"/>
      <c r="AN193" s="31"/>
      <c r="AO193" s="31"/>
      <c r="AP193" s="31"/>
      <c r="AQ193" s="31"/>
      <c r="AR193" s="31"/>
      <c r="AS193" s="31"/>
      <c r="AT193" s="31"/>
      <c r="AU193" s="31"/>
      <c r="AV193" s="31"/>
      <c r="AW193" s="31"/>
      <c r="AX193" s="31"/>
      <c r="AY193" s="31"/>
      <c r="AZ193" s="31"/>
      <c r="BA193" s="31"/>
      <c r="BB193" s="31"/>
      <c r="BC193" s="31"/>
      <c r="BD193" s="31"/>
      <c r="BE193" s="31"/>
      <c r="BF193" s="31"/>
      <c r="BG193" s="31"/>
      <c r="BH193" s="31"/>
      <c r="BI193" s="31"/>
      <c r="BJ193" s="31"/>
      <c r="BK193" s="31"/>
      <c r="BL193" s="31"/>
      <c r="BM193" s="31"/>
      <c r="BN193" s="31"/>
      <c r="BO193" s="31"/>
      <c r="BP193" s="31"/>
      <c r="BQ193" s="31"/>
      <c r="BR193" s="31"/>
      <c r="BS193" s="31"/>
      <c r="BT193" s="31"/>
      <c r="BU193" s="31"/>
      <c r="BV193" s="31"/>
      <c r="BW193" s="31"/>
      <c r="BX193" s="31"/>
      <c r="BY193" s="31"/>
      <c r="BZ193" s="31"/>
      <c r="CA193" s="31"/>
      <c r="CB193" s="31"/>
      <c r="CC193" s="31"/>
      <c r="CD193" s="31"/>
      <c r="CE193" s="31"/>
      <c r="CF193" s="31"/>
      <c r="CG193" s="31"/>
      <c r="CH193" s="31"/>
      <c r="CI193" s="31"/>
      <c r="CJ193" s="31"/>
      <c r="CK193" s="31"/>
      <c r="CL193" s="31"/>
      <c r="CM193" s="31"/>
      <c r="CN193" s="31"/>
      <c r="CO193" s="31"/>
      <c r="CP193" s="31"/>
      <c r="CQ193" s="31"/>
      <c r="CR193" s="31"/>
      <c r="CS193" s="31"/>
      <c r="CT193" s="31"/>
      <c r="CU193" s="31"/>
      <c r="CV193" s="31"/>
      <c r="CW193" s="31"/>
      <c r="CX193" s="31"/>
      <c r="CY193" s="31"/>
      <c r="CZ193" s="31"/>
      <c r="DA193" s="31"/>
      <c r="DB193" s="31"/>
      <c r="DC193" s="31"/>
      <c r="DD193" s="31"/>
      <c r="DE193" s="31"/>
      <c r="DF193" s="31"/>
      <c r="DG193" s="31"/>
      <c r="DH193" s="31"/>
      <c r="DI193" s="31"/>
      <c r="DJ193" s="31"/>
      <c r="DK193" s="31"/>
      <c r="DL193" s="31"/>
      <c r="DM193" s="31"/>
      <c r="DN193" s="31"/>
      <c r="DO193" s="31"/>
      <c r="DP193" s="31"/>
      <c r="DQ193" s="31"/>
      <c r="DR193" s="31"/>
      <c r="DS193" s="31"/>
      <c r="DT193" s="31"/>
      <c r="DU193" s="31"/>
      <c r="DV193" s="31"/>
      <c r="DW193" s="31"/>
      <c r="DX193" s="31"/>
      <c r="DY193" s="31"/>
      <c r="DZ193" s="31"/>
      <c r="EA193" s="31"/>
      <c r="EB193" s="31"/>
      <c r="EC193" s="31"/>
      <c r="ED193" s="31"/>
      <c r="EE193" s="31"/>
      <c r="EF193" s="31"/>
      <c r="EG193" s="31"/>
      <c r="EH193" s="31"/>
      <c r="EI193" s="31"/>
      <c r="EJ193" s="31"/>
      <c r="EK193" s="31"/>
      <c r="EL193" s="31"/>
      <c r="EM193" s="31"/>
      <c r="EN193" s="31"/>
      <c r="EO193" s="31"/>
      <c r="EP193" s="31"/>
      <c r="EQ193" s="31"/>
      <c r="ER193" s="31"/>
      <c r="ES193" s="31"/>
      <c r="ET193" s="31"/>
      <c r="EU193" s="31"/>
      <c r="EV193" s="31"/>
      <c r="EW193" s="31"/>
      <c r="EX193" s="31"/>
      <c r="EY193" s="31"/>
      <c r="EZ193" s="31"/>
      <c r="FA193" s="31"/>
      <c r="FB193" s="31"/>
      <c r="FC193" s="31"/>
      <c r="FD193" s="31"/>
      <c r="FE193" s="31"/>
      <c r="FF193" s="31"/>
      <c r="FG193" s="31"/>
      <c r="FH193" s="31"/>
      <c r="FI193" s="31"/>
      <c r="FJ193" s="31"/>
      <c r="FK193" s="31"/>
      <c r="FL193" s="31"/>
      <c r="FM193" s="31"/>
      <c r="FN193" s="31"/>
      <c r="FO193" s="31"/>
      <c r="FP193" s="31"/>
      <c r="FQ193" s="31"/>
      <c r="FR193" s="31"/>
      <c r="FS193" s="31"/>
      <c r="FT193" s="31"/>
      <c r="FU193" s="31"/>
      <c r="FV193" s="31"/>
      <c r="FW193" s="31"/>
      <c r="FX193" s="31"/>
      <c r="FY193" s="31"/>
      <c r="FZ193" s="31"/>
      <c r="GA193" s="31"/>
      <c r="GB193" s="31"/>
      <c r="GC193" s="31"/>
      <c r="GD193" s="31"/>
      <c r="GE193" s="31"/>
      <c r="GF193" s="31"/>
      <c r="GG193" s="31"/>
      <c r="GH193" s="31"/>
      <c r="GI193" s="31"/>
      <c r="GJ193" s="31"/>
      <c r="GK193" s="31"/>
      <c r="GL193" s="31"/>
      <c r="GM193" s="31"/>
      <c r="GN193" s="31"/>
      <c r="GO193" s="31"/>
      <c r="GP193" s="31"/>
      <c r="GQ193" s="31"/>
      <c r="GR193" s="31"/>
      <c r="GS193" s="31"/>
      <c r="GT193" s="31"/>
      <c r="GU193" s="31"/>
      <c r="GV193" s="31"/>
      <c r="GW193" s="31"/>
      <c r="GX193" s="31"/>
      <c r="GY193" s="31"/>
      <c r="GZ193" s="31"/>
      <c r="HA193" s="31"/>
      <c r="HB193" s="31"/>
      <c r="HC193" s="31"/>
      <c r="HD193" s="31"/>
      <c r="HE193" s="31"/>
      <c r="HF193" s="31"/>
      <c r="HG193" s="31"/>
      <c r="HH193" s="31"/>
      <c r="HI193" s="31"/>
      <c r="HJ193" s="31"/>
      <c r="HK193" s="31"/>
      <c r="HL193" s="31"/>
      <c r="HM193" s="31"/>
      <c r="HN193" s="31"/>
      <c r="HO193" s="31"/>
      <c r="HP193" s="31"/>
      <c r="HQ193" s="31"/>
      <c r="HR193" s="31"/>
      <c r="HS193" s="31"/>
      <c r="HT193" s="31"/>
      <c r="HU193" s="31"/>
      <c r="HV193" s="31"/>
      <c r="HW193" s="31"/>
      <c r="HX193" s="31"/>
      <c r="HY193" s="31"/>
      <c r="HZ193" s="31"/>
      <c r="IA193" s="31"/>
      <c r="IB193" s="31"/>
      <c r="IC193" s="31"/>
      <c r="ID193" s="31"/>
      <c r="IE193" s="31"/>
      <c r="IF193" s="31"/>
      <c r="IG193" s="31"/>
    </row>
    <row r="194" spans="1:242" s="48" customFormat="1" ht="12.75" customHeight="1">
      <c r="A194" s="26"/>
      <c r="B194" s="27" t="s">
        <v>311</v>
      </c>
      <c r="C194" s="28"/>
      <c r="D194" s="29"/>
      <c r="E194" s="30">
        <v>151</v>
      </c>
      <c r="F194" s="31">
        <f t="shared" si="8"/>
        <v>5394.78</v>
      </c>
      <c r="G194" s="31">
        <f t="shared" si="9"/>
        <v>942.93533749290987</v>
      </c>
      <c r="H194" s="31">
        <f t="shared" si="10"/>
        <v>4068.529</v>
      </c>
      <c r="I194" s="31">
        <f t="shared" si="11"/>
        <v>906.58951429374122</v>
      </c>
      <c r="J194" s="31">
        <v>4055.8890000000001</v>
      </c>
      <c r="K194" s="31">
        <v>906.53064667203671</v>
      </c>
      <c r="L194" s="31">
        <v>0</v>
      </c>
      <c r="M194" s="31">
        <v>0</v>
      </c>
      <c r="N194" s="31">
        <v>0</v>
      </c>
      <c r="O194" s="31">
        <v>0</v>
      </c>
      <c r="P194" s="31">
        <v>0</v>
      </c>
      <c r="Q194" s="31">
        <v>0</v>
      </c>
      <c r="R194" s="31">
        <v>0</v>
      </c>
      <c r="S194" s="31">
        <v>0</v>
      </c>
      <c r="T194" s="31">
        <v>0</v>
      </c>
      <c r="U194" s="31">
        <v>0</v>
      </c>
      <c r="V194" s="31">
        <v>0</v>
      </c>
      <c r="W194" s="31">
        <v>0</v>
      </c>
      <c r="X194" s="31">
        <v>0</v>
      </c>
      <c r="Y194" s="31">
        <v>0</v>
      </c>
      <c r="Z194" s="31">
        <v>0</v>
      </c>
      <c r="AA194" s="31">
        <v>0</v>
      </c>
      <c r="AB194" s="31">
        <v>0</v>
      </c>
      <c r="AC194" s="31">
        <v>0</v>
      </c>
      <c r="AD194" s="31">
        <v>0</v>
      </c>
      <c r="AE194" s="31">
        <v>0</v>
      </c>
      <c r="AF194" s="31">
        <v>0</v>
      </c>
      <c r="AG194" s="31">
        <v>0</v>
      </c>
      <c r="AH194" s="31">
        <v>2E-3</v>
      </c>
      <c r="AI194" s="31">
        <v>864</v>
      </c>
      <c r="AJ194" s="31">
        <v>0</v>
      </c>
      <c r="AK194" s="31">
        <v>0</v>
      </c>
      <c r="AL194" s="31">
        <v>0</v>
      </c>
      <c r="AM194" s="31">
        <v>0</v>
      </c>
      <c r="AN194" s="31">
        <v>0</v>
      </c>
      <c r="AO194" s="31">
        <v>0</v>
      </c>
      <c r="AP194" s="31">
        <v>0</v>
      </c>
      <c r="AQ194" s="31">
        <v>0</v>
      </c>
      <c r="AR194" s="31">
        <v>0</v>
      </c>
      <c r="AS194" s="31">
        <v>0</v>
      </c>
      <c r="AT194" s="31">
        <v>0</v>
      </c>
      <c r="AU194" s="31">
        <v>0</v>
      </c>
      <c r="AV194" s="31">
        <v>0</v>
      </c>
      <c r="AW194" s="31">
        <v>0</v>
      </c>
      <c r="AX194" s="31">
        <v>0</v>
      </c>
      <c r="AY194" s="31">
        <v>0</v>
      </c>
      <c r="AZ194" s="31">
        <v>0</v>
      </c>
      <c r="BA194" s="31">
        <v>0</v>
      </c>
      <c r="BB194" s="31">
        <v>0</v>
      </c>
      <c r="BC194" s="31">
        <v>0</v>
      </c>
      <c r="BD194" s="31">
        <v>0.03</v>
      </c>
      <c r="BE194" s="31">
        <v>395.26666666666665</v>
      </c>
      <c r="BF194" s="31">
        <v>4.97</v>
      </c>
      <c r="BG194" s="31">
        <v>77.858350100603616</v>
      </c>
      <c r="BH194" s="31">
        <v>0</v>
      </c>
      <c r="BI194" s="31">
        <v>0</v>
      </c>
      <c r="BJ194" s="31">
        <v>0</v>
      </c>
      <c r="BK194" s="31">
        <v>0</v>
      </c>
      <c r="BL194" s="31">
        <v>0</v>
      </c>
      <c r="BM194" s="31">
        <v>0</v>
      </c>
      <c r="BN194" s="31">
        <v>1.0209999999999999</v>
      </c>
      <c r="BO194" s="31">
        <v>154.16454456415278</v>
      </c>
      <c r="BP194" s="31">
        <v>0</v>
      </c>
      <c r="BQ194" s="31">
        <v>0</v>
      </c>
      <c r="BR194" s="31">
        <v>3.1909999999999998</v>
      </c>
      <c r="BS194" s="31">
        <v>120.49200877467878</v>
      </c>
      <c r="BT194" s="31">
        <v>0.161</v>
      </c>
      <c r="BU194" s="31">
        <v>98.807453416149073</v>
      </c>
      <c r="BV194" s="31">
        <v>0.311</v>
      </c>
      <c r="BW194" s="31">
        <v>82.475884244372992</v>
      </c>
      <c r="BX194" s="31">
        <v>811.02200000000005</v>
      </c>
      <c r="BY194" s="31">
        <v>678.77003706434596</v>
      </c>
      <c r="BZ194" s="31">
        <v>50.805999999999997</v>
      </c>
      <c r="CA194" s="31">
        <v>1079.5296224855331</v>
      </c>
      <c r="CB194" s="31">
        <v>1.609</v>
      </c>
      <c r="CC194" s="31">
        <v>360.91361093847109</v>
      </c>
      <c r="CD194" s="31">
        <v>17.420000000000002</v>
      </c>
      <c r="CE194" s="31">
        <v>1466.1775545350172</v>
      </c>
      <c r="CF194" s="31">
        <v>0</v>
      </c>
      <c r="CG194" s="31">
        <v>0</v>
      </c>
      <c r="CH194" s="31">
        <v>1662.1010000000001</v>
      </c>
      <c r="CI194" s="31">
        <v>1031.5347466850692</v>
      </c>
      <c r="CJ194" s="31">
        <v>7.3490000000000002</v>
      </c>
      <c r="CK194" s="31">
        <v>1037.1804327119337</v>
      </c>
      <c r="CL194" s="31">
        <v>35.375999999999998</v>
      </c>
      <c r="CM194" s="31">
        <v>1209.0143317503391</v>
      </c>
      <c r="CN194" s="31">
        <v>0</v>
      </c>
      <c r="CO194" s="31">
        <v>0</v>
      </c>
      <c r="CP194" s="31">
        <v>0</v>
      </c>
      <c r="CQ194" s="31">
        <v>0</v>
      </c>
      <c r="CR194" s="31">
        <v>0</v>
      </c>
      <c r="CS194" s="31">
        <v>0</v>
      </c>
      <c r="CT194" s="31">
        <v>0</v>
      </c>
      <c r="CU194" s="31">
        <v>0</v>
      </c>
      <c r="CV194" s="31">
        <v>0</v>
      </c>
      <c r="CW194" s="31">
        <v>0</v>
      </c>
      <c r="CX194" s="31">
        <v>0</v>
      </c>
      <c r="CY194" s="31">
        <v>0</v>
      </c>
      <c r="CZ194" s="31">
        <v>0</v>
      </c>
      <c r="DA194" s="31">
        <v>0</v>
      </c>
      <c r="DB194" s="31">
        <v>0</v>
      </c>
      <c r="DC194" s="31">
        <v>0</v>
      </c>
      <c r="DD194" s="31">
        <v>0</v>
      </c>
      <c r="DE194" s="31">
        <v>0</v>
      </c>
      <c r="DF194" s="31">
        <v>0</v>
      </c>
      <c r="DG194" s="31">
        <v>0</v>
      </c>
      <c r="DH194" s="31">
        <v>16.716000000000001</v>
      </c>
      <c r="DI194" s="31">
        <v>372.17564010528832</v>
      </c>
      <c r="DJ194" s="31">
        <v>33.988999999999997</v>
      </c>
      <c r="DK194" s="31">
        <v>65.684662684986321</v>
      </c>
      <c r="DL194" s="31">
        <v>73.174999999999997</v>
      </c>
      <c r="DM194" s="31">
        <v>222.07838742740006</v>
      </c>
      <c r="DN194" s="31">
        <v>5.71</v>
      </c>
      <c r="DO194" s="31">
        <v>2199.0127845884413</v>
      </c>
      <c r="DP194" s="31">
        <v>158.58799999999999</v>
      </c>
      <c r="DQ194" s="31">
        <v>1241.9827036093525</v>
      </c>
      <c r="DR194" s="31">
        <v>64.180999999999997</v>
      </c>
      <c r="DS194" s="31">
        <v>388.96986647138561</v>
      </c>
      <c r="DT194" s="31">
        <v>7.6559999999999997</v>
      </c>
      <c r="DU194" s="31">
        <v>78.475052246603966</v>
      </c>
      <c r="DV194" s="31">
        <v>264.69200000000001</v>
      </c>
      <c r="DW194" s="31">
        <v>810.86197542804473</v>
      </c>
      <c r="DX194" s="31">
        <v>5.8529999999999998</v>
      </c>
      <c r="DY194" s="31">
        <v>338.61489834273021</v>
      </c>
      <c r="DZ194" s="31">
        <v>31.225000000000001</v>
      </c>
      <c r="EA194" s="31">
        <v>189.9689991993595</v>
      </c>
      <c r="EB194" s="31">
        <v>13.37</v>
      </c>
      <c r="EC194" s="31">
        <v>635.32079281974563</v>
      </c>
      <c r="ED194" s="31">
        <v>23.754999999999999</v>
      </c>
      <c r="EE194" s="31">
        <v>1492.1591664912651</v>
      </c>
      <c r="EF194" s="31">
        <v>3.0000000000000001E-3</v>
      </c>
      <c r="EG194" s="31">
        <v>145.66666666666669</v>
      </c>
      <c r="EH194" s="31">
        <v>3.7999999999999999E-2</v>
      </c>
      <c r="EI194" s="31">
        <v>205.05263157894737</v>
      </c>
      <c r="EJ194" s="31">
        <v>1.615</v>
      </c>
      <c r="EK194" s="31">
        <v>168.57027863777091</v>
      </c>
      <c r="EL194" s="31">
        <v>17.385999999999999</v>
      </c>
      <c r="EM194" s="31">
        <v>432.30892672265043</v>
      </c>
      <c r="EN194" s="31">
        <v>25.074999999999999</v>
      </c>
      <c r="EO194" s="31">
        <v>1256.7194416749751</v>
      </c>
      <c r="EP194" s="31">
        <v>0.16400000000000001</v>
      </c>
      <c r="EQ194" s="31">
        <v>2559.7256097560976</v>
      </c>
      <c r="ER194" s="31">
        <v>2E-3</v>
      </c>
      <c r="ES194" s="31">
        <v>1080</v>
      </c>
      <c r="ET194" s="31">
        <v>11.791</v>
      </c>
      <c r="EU194" s="31">
        <v>501.29217199558985</v>
      </c>
      <c r="EV194" s="31">
        <v>410.13299999999998</v>
      </c>
      <c r="EW194" s="31">
        <v>717.71943247678189</v>
      </c>
      <c r="EX194" s="31">
        <v>1.41</v>
      </c>
      <c r="EY194" s="31">
        <v>6316.539716312057</v>
      </c>
      <c r="EZ194" s="31">
        <v>4.3499999999999996</v>
      </c>
      <c r="FA194" s="31">
        <v>6531.4570114942526</v>
      </c>
      <c r="FB194" s="31">
        <v>24.835000000000001</v>
      </c>
      <c r="FC194" s="31">
        <v>1170.4877390779143</v>
      </c>
      <c r="FD194" s="31">
        <v>0</v>
      </c>
      <c r="FE194" s="31">
        <v>0</v>
      </c>
      <c r="FF194" s="31">
        <v>0</v>
      </c>
      <c r="FG194" s="31">
        <v>0</v>
      </c>
      <c r="FH194" s="31">
        <v>0</v>
      </c>
      <c r="FI194" s="31">
        <v>0</v>
      </c>
      <c r="FJ194" s="31">
        <v>0.53400000000000003</v>
      </c>
      <c r="FK194" s="31">
        <v>5042.7621722846443</v>
      </c>
      <c r="FL194" s="31">
        <v>1.7589999999999999</v>
      </c>
      <c r="FM194" s="31">
        <v>1979.5736213757816</v>
      </c>
      <c r="FN194" s="31">
        <v>1.468</v>
      </c>
      <c r="FO194" s="31">
        <v>592.62397820163494</v>
      </c>
      <c r="FP194" s="31">
        <v>0</v>
      </c>
      <c r="FQ194" s="31">
        <v>0</v>
      </c>
      <c r="FR194" s="31">
        <v>6.3760000000000003</v>
      </c>
      <c r="FS194" s="31">
        <v>836.76960476787963</v>
      </c>
      <c r="FT194" s="31">
        <v>0</v>
      </c>
      <c r="FU194" s="31">
        <v>0</v>
      </c>
      <c r="FV194" s="31">
        <v>0</v>
      </c>
      <c r="FW194" s="31">
        <v>0</v>
      </c>
      <c r="FX194" s="31">
        <v>76.424999999999997</v>
      </c>
      <c r="FY194" s="31">
        <v>1166.8370035982991</v>
      </c>
      <c r="FZ194" s="31">
        <v>0</v>
      </c>
      <c r="GA194" s="31">
        <v>0</v>
      </c>
      <c r="GB194" s="31">
        <v>47.289000000000001</v>
      </c>
      <c r="GC194" s="31">
        <v>1826.9734399120302</v>
      </c>
      <c r="GD194" s="31">
        <v>34.222999999999999</v>
      </c>
      <c r="GE194" s="31">
        <v>2295.9761563860561</v>
      </c>
      <c r="GF194" s="31">
        <v>0</v>
      </c>
      <c r="GG194" s="31">
        <v>0</v>
      </c>
      <c r="GH194" s="31">
        <v>95.813000000000002</v>
      </c>
      <c r="GI194" s="31">
        <v>832.17253399851802</v>
      </c>
      <c r="GJ194" s="31">
        <v>0.92100000000000004</v>
      </c>
      <c r="GK194" s="31">
        <v>553.43213897937028</v>
      </c>
      <c r="GL194" s="31">
        <v>0</v>
      </c>
      <c r="GM194" s="31">
        <v>0</v>
      </c>
      <c r="GN194" s="31">
        <v>0</v>
      </c>
      <c r="GO194" s="31">
        <v>0</v>
      </c>
      <c r="GP194" s="31">
        <v>12.64</v>
      </c>
      <c r="GQ194" s="31">
        <v>925.47879746835451</v>
      </c>
      <c r="GR194" s="31">
        <v>87.063999999999993</v>
      </c>
      <c r="GS194" s="31">
        <v>588.04351970963887</v>
      </c>
      <c r="GT194" s="31">
        <v>1239.1130000000001</v>
      </c>
      <c r="GU194" s="31">
        <v>1087.2548484278673</v>
      </c>
      <c r="GV194" s="31">
        <v>3.2029999999999998</v>
      </c>
      <c r="GW194" s="31">
        <v>5686.8782391507957</v>
      </c>
      <c r="GX194" s="31">
        <v>10.284000000000001</v>
      </c>
      <c r="GY194" s="31">
        <v>926.50904317386232</v>
      </c>
      <c r="GZ194" s="31">
        <v>0</v>
      </c>
      <c r="HA194" s="31">
        <v>0</v>
      </c>
      <c r="HB194" s="31">
        <v>0</v>
      </c>
      <c r="HC194" s="31">
        <v>0</v>
      </c>
      <c r="HD194" s="31">
        <v>0</v>
      </c>
      <c r="HE194" s="31">
        <v>0</v>
      </c>
      <c r="HF194" s="31">
        <v>0</v>
      </c>
      <c r="HG194" s="31">
        <v>0</v>
      </c>
      <c r="HH194" s="31">
        <v>0</v>
      </c>
      <c r="HI194" s="31">
        <v>0</v>
      </c>
      <c r="HJ194" s="31">
        <v>0</v>
      </c>
      <c r="HK194" s="31">
        <v>0</v>
      </c>
      <c r="HL194" s="31">
        <v>69.715000000000003</v>
      </c>
      <c r="HM194" s="31">
        <v>287.88461593631212</v>
      </c>
      <c r="HN194" s="31">
        <v>1239.1130000000001</v>
      </c>
      <c r="HO194" s="31">
        <v>1087.2548484278673</v>
      </c>
      <c r="HP194" s="31">
        <v>3.8620000000000001</v>
      </c>
      <c r="HQ194" s="31">
        <v>876.29596064215434</v>
      </c>
      <c r="HR194" s="31">
        <v>0</v>
      </c>
      <c r="HS194" s="31">
        <v>0</v>
      </c>
      <c r="HT194" s="31">
        <v>7.3999999999999996E-2</v>
      </c>
      <c r="HU194" s="31">
        <v>188.27027027027026</v>
      </c>
      <c r="HV194" s="31">
        <v>0</v>
      </c>
      <c r="HW194" s="31">
        <v>0</v>
      </c>
      <c r="HX194" s="31">
        <v>0</v>
      </c>
      <c r="HY194" s="31">
        <v>0</v>
      </c>
      <c r="HZ194" s="31">
        <v>7.3999999999999996E-2</v>
      </c>
      <c r="IA194" s="31">
        <v>188.27027027027026</v>
      </c>
      <c r="IB194" s="31">
        <v>0</v>
      </c>
      <c r="IC194" s="31">
        <v>0</v>
      </c>
      <c r="ID194" s="31">
        <v>0</v>
      </c>
      <c r="IE194" s="31">
        <v>0</v>
      </c>
      <c r="IF194" s="31">
        <v>0</v>
      </c>
      <c r="IG194" s="31">
        <v>0</v>
      </c>
    </row>
    <row r="195" spans="1:242" ht="12.75" customHeight="1">
      <c r="A195" s="44"/>
      <c r="B195" s="45"/>
      <c r="C195" s="46" t="s">
        <v>312</v>
      </c>
      <c r="D195" s="47" t="s">
        <v>210</v>
      </c>
      <c r="E195" s="24">
        <v>152</v>
      </c>
      <c r="F195" s="25">
        <f t="shared" si="8"/>
        <v>71.619</v>
      </c>
      <c r="G195" s="25">
        <f t="shared" si="9"/>
        <v>749.5788687359501</v>
      </c>
      <c r="H195" s="25">
        <f t="shared" si="10"/>
        <v>71.582999999999998</v>
      </c>
      <c r="I195" s="25">
        <f t="shared" si="11"/>
        <v>749.73254823072523</v>
      </c>
      <c r="J195" s="25">
        <v>71.582999999999998</v>
      </c>
      <c r="K195" s="25">
        <v>749.73254823072523</v>
      </c>
      <c r="L195" s="25">
        <v>0</v>
      </c>
      <c r="M195" s="25">
        <v>0</v>
      </c>
      <c r="N195" s="25">
        <v>0</v>
      </c>
      <c r="O195" s="25">
        <v>0</v>
      </c>
      <c r="P195" s="25">
        <v>0</v>
      </c>
      <c r="Q195" s="25">
        <v>0</v>
      </c>
      <c r="R195" s="25">
        <v>0</v>
      </c>
      <c r="S195" s="25">
        <v>0</v>
      </c>
      <c r="T195" s="25">
        <v>0</v>
      </c>
      <c r="U195" s="25">
        <v>0</v>
      </c>
      <c r="V195" s="25">
        <v>0</v>
      </c>
      <c r="W195" s="25">
        <v>0</v>
      </c>
      <c r="X195" s="25">
        <v>0</v>
      </c>
      <c r="Y195" s="25">
        <v>0</v>
      </c>
      <c r="Z195" s="25">
        <v>0</v>
      </c>
      <c r="AA195" s="25">
        <v>0</v>
      </c>
      <c r="AB195" s="25">
        <v>0</v>
      </c>
      <c r="AC195" s="25">
        <v>0</v>
      </c>
      <c r="AD195" s="25">
        <v>0</v>
      </c>
      <c r="AE195" s="25">
        <v>0</v>
      </c>
      <c r="AF195" s="25">
        <v>0</v>
      </c>
      <c r="AG195" s="25">
        <v>0</v>
      </c>
      <c r="AH195" s="25">
        <v>0</v>
      </c>
      <c r="AI195" s="25">
        <v>0</v>
      </c>
      <c r="AJ195" s="25">
        <v>0</v>
      </c>
      <c r="AK195" s="25">
        <v>0</v>
      </c>
      <c r="AL195" s="25">
        <v>0</v>
      </c>
      <c r="AM195" s="25">
        <v>0</v>
      </c>
      <c r="AN195" s="25">
        <v>0</v>
      </c>
      <c r="AO195" s="25">
        <v>0</v>
      </c>
      <c r="AP195" s="25">
        <v>0</v>
      </c>
      <c r="AQ195" s="25">
        <v>0</v>
      </c>
      <c r="AR195" s="25">
        <v>0</v>
      </c>
      <c r="AS195" s="25">
        <v>0</v>
      </c>
      <c r="AT195" s="25">
        <v>0</v>
      </c>
      <c r="AU195" s="25">
        <v>0</v>
      </c>
      <c r="AV195" s="25">
        <v>0</v>
      </c>
      <c r="AW195" s="25">
        <v>0</v>
      </c>
      <c r="AX195" s="25">
        <v>0</v>
      </c>
      <c r="AY195" s="25">
        <v>0</v>
      </c>
      <c r="AZ195" s="25">
        <v>0</v>
      </c>
      <c r="BA195" s="25">
        <v>0</v>
      </c>
      <c r="BB195" s="25">
        <v>0</v>
      </c>
      <c r="BC195" s="25">
        <v>0</v>
      </c>
      <c r="BD195" s="25">
        <v>0.03</v>
      </c>
      <c r="BE195" s="25">
        <v>395.26666666666665</v>
      </c>
      <c r="BF195" s="25">
        <v>0.31900000000000001</v>
      </c>
      <c r="BG195" s="25">
        <v>275.31661442006271</v>
      </c>
      <c r="BH195" s="25">
        <v>0</v>
      </c>
      <c r="BI195" s="25">
        <v>0</v>
      </c>
      <c r="BJ195" s="25">
        <v>0</v>
      </c>
      <c r="BK195" s="25">
        <v>0</v>
      </c>
      <c r="BL195" s="25">
        <v>0</v>
      </c>
      <c r="BM195" s="25">
        <v>0</v>
      </c>
      <c r="BN195" s="25">
        <v>0</v>
      </c>
      <c r="BO195" s="25">
        <v>0</v>
      </c>
      <c r="BP195" s="25">
        <v>0</v>
      </c>
      <c r="BQ195" s="25">
        <v>0</v>
      </c>
      <c r="BR195" s="25">
        <v>0.15</v>
      </c>
      <c r="BS195" s="25">
        <v>17.28</v>
      </c>
      <c r="BT195" s="25">
        <v>0</v>
      </c>
      <c r="BU195" s="25">
        <v>0</v>
      </c>
      <c r="BV195" s="25">
        <v>0</v>
      </c>
      <c r="BW195" s="25">
        <v>0</v>
      </c>
      <c r="BX195" s="25">
        <v>2.5000000000000001E-2</v>
      </c>
      <c r="BY195" s="25">
        <v>198.72</v>
      </c>
      <c r="BZ195" s="25">
        <v>2.7240000000000002</v>
      </c>
      <c r="CA195" s="25">
        <v>372.04221732745964</v>
      </c>
      <c r="CB195" s="25">
        <v>0.158</v>
      </c>
      <c r="CC195" s="25">
        <v>529.47468354430384</v>
      </c>
      <c r="CD195" s="25">
        <v>0.16200000000000001</v>
      </c>
      <c r="CE195" s="25">
        <v>431.1358024691358</v>
      </c>
      <c r="CF195" s="25">
        <v>0</v>
      </c>
      <c r="CG195" s="25">
        <v>0</v>
      </c>
      <c r="CH195" s="25">
        <v>0.26100000000000001</v>
      </c>
      <c r="CI195" s="25">
        <v>576.80459770114942</v>
      </c>
      <c r="CJ195" s="25">
        <v>0.39300000000000002</v>
      </c>
      <c r="CK195" s="25">
        <v>1450.4910941475828</v>
      </c>
      <c r="CL195" s="25">
        <v>0.156</v>
      </c>
      <c r="CM195" s="25">
        <v>592.14102564102564</v>
      </c>
      <c r="CN195" s="25">
        <v>0</v>
      </c>
      <c r="CO195" s="25">
        <v>0</v>
      </c>
      <c r="CP195" s="25">
        <v>0</v>
      </c>
      <c r="CQ195" s="25">
        <v>0</v>
      </c>
      <c r="CR195" s="25">
        <v>0</v>
      </c>
      <c r="CS195" s="25">
        <v>0</v>
      </c>
      <c r="CT195" s="25">
        <v>0</v>
      </c>
      <c r="CU195" s="25">
        <v>0</v>
      </c>
      <c r="CV195" s="25">
        <v>0</v>
      </c>
      <c r="CW195" s="25">
        <v>0</v>
      </c>
      <c r="CX195" s="25">
        <v>0</v>
      </c>
      <c r="CY195" s="25">
        <v>0</v>
      </c>
      <c r="CZ195" s="25">
        <v>0</v>
      </c>
      <c r="DA195" s="25">
        <v>0</v>
      </c>
      <c r="DB195" s="25">
        <v>0</v>
      </c>
      <c r="DC195" s="25">
        <v>0</v>
      </c>
      <c r="DD195" s="25">
        <v>0</v>
      </c>
      <c r="DE195" s="25">
        <v>0</v>
      </c>
      <c r="DF195" s="25">
        <v>0</v>
      </c>
      <c r="DG195" s="25">
        <v>0</v>
      </c>
      <c r="DH195" s="25">
        <v>7.5999999999999998E-2</v>
      </c>
      <c r="DI195" s="25">
        <v>575.1052631578948</v>
      </c>
      <c r="DJ195" s="25">
        <v>2.234</v>
      </c>
      <c r="DK195" s="25">
        <v>131.67681289167413</v>
      </c>
      <c r="DL195" s="25">
        <v>2.58</v>
      </c>
      <c r="DM195" s="25">
        <v>542.90465116279074</v>
      </c>
      <c r="DN195" s="25">
        <v>2E-3</v>
      </c>
      <c r="DO195" s="25">
        <v>972</v>
      </c>
      <c r="DP195" s="25">
        <v>2.8010000000000002</v>
      </c>
      <c r="DQ195" s="25">
        <v>1808.7233131024634</v>
      </c>
      <c r="DR195" s="25">
        <v>0.36799999999999999</v>
      </c>
      <c r="DS195" s="25">
        <v>577.47554347826087</v>
      </c>
      <c r="DT195" s="25">
        <v>0</v>
      </c>
      <c r="DU195" s="25">
        <v>0</v>
      </c>
      <c r="DV195" s="25">
        <v>12.598000000000001</v>
      </c>
      <c r="DW195" s="25">
        <v>878.95753294173676</v>
      </c>
      <c r="DX195" s="25">
        <v>5.8220000000000001</v>
      </c>
      <c r="DY195" s="25">
        <v>339.40415664720024</v>
      </c>
      <c r="DZ195" s="25">
        <v>1.6990000000000001</v>
      </c>
      <c r="EA195" s="25">
        <v>278.10182460270744</v>
      </c>
      <c r="EB195" s="25">
        <v>13.173999999999999</v>
      </c>
      <c r="EC195" s="25">
        <v>623.47927736450583</v>
      </c>
      <c r="ED195" s="25">
        <v>0.72799999999999998</v>
      </c>
      <c r="EE195" s="25">
        <v>1139.2156593406594</v>
      </c>
      <c r="EF195" s="25">
        <v>0</v>
      </c>
      <c r="EG195" s="25">
        <v>0</v>
      </c>
      <c r="EH195" s="25">
        <v>1.4E-2</v>
      </c>
      <c r="EI195" s="25">
        <v>270</v>
      </c>
      <c r="EJ195" s="25">
        <v>1E-3</v>
      </c>
      <c r="EK195" s="25">
        <v>540</v>
      </c>
      <c r="EL195" s="25">
        <v>2.5000000000000001E-2</v>
      </c>
      <c r="EM195" s="25">
        <v>857.52</v>
      </c>
      <c r="EN195" s="25">
        <v>0</v>
      </c>
      <c r="EO195" s="25">
        <v>0</v>
      </c>
      <c r="EP195" s="25">
        <v>0.111</v>
      </c>
      <c r="EQ195" s="25">
        <v>3202.0630630630631</v>
      </c>
      <c r="ER195" s="25">
        <v>2E-3</v>
      </c>
      <c r="ES195" s="25">
        <v>1080</v>
      </c>
      <c r="ET195" s="25">
        <v>1.232</v>
      </c>
      <c r="EU195" s="25">
        <v>1022.7743506493507</v>
      </c>
      <c r="EV195" s="25">
        <v>15.493</v>
      </c>
      <c r="EW195" s="25">
        <v>537.30762279739236</v>
      </c>
      <c r="EX195" s="25">
        <v>2.5000000000000001E-2</v>
      </c>
      <c r="EY195" s="25">
        <v>5225.4799999999996</v>
      </c>
      <c r="EZ195" s="25">
        <v>0.01</v>
      </c>
      <c r="FA195" s="25">
        <v>2212.9</v>
      </c>
      <c r="FB195" s="25">
        <v>1.7709999999999999</v>
      </c>
      <c r="FC195" s="25">
        <v>1009.6984754376059</v>
      </c>
      <c r="FD195" s="25">
        <v>0</v>
      </c>
      <c r="FE195" s="25">
        <v>0</v>
      </c>
      <c r="FF195" s="25">
        <v>0</v>
      </c>
      <c r="FG195" s="25">
        <v>0</v>
      </c>
      <c r="FH195" s="25">
        <v>0</v>
      </c>
      <c r="FI195" s="25">
        <v>0</v>
      </c>
      <c r="FJ195" s="25">
        <v>0</v>
      </c>
      <c r="FK195" s="25">
        <v>0</v>
      </c>
      <c r="FL195" s="25">
        <v>2.5999999999999999E-2</v>
      </c>
      <c r="FM195" s="25">
        <v>465.23076923076923</v>
      </c>
      <c r="FN195" s="25">
        <v>0</v>
      </c>
      <c r="FO195" s="25">
        <v>0</v>
      </c>
      <c r="FP195" s="25">
        <v>0</v>
      </c>
      <c r="FQ195" s="25">
        <v>0</v>
      </c>
      <c r="FR195" s="25">
        <v>0.127</v>
      </c>
      <c r="FS195" s="25">
        <v>76.960629921259837</v>
      </c>
      <c r="FT195" s="25">
        <v>0</v>
      </c>
      <c r="FU195" s="25">
        <v>0</v>
      </c>
      <c r="FV195" s="25">
        <v>0</v>
      </c>
      <c r="FW195" s="25">
        <v>0</v>
      </c>
      <c r="FX195" s="25">
        <v>6.2140000000000004</v>
      </c>
      <c r="FY195" s="25">
        <v>1603.5888316704215</v>
      </c>
      <c r="FZ195" s="25">
        <v>0</v>
      </c>
      <c r="GA195" s="25">
        <v>0</v>
      </c>
      <c r="GB195" s="25">
        <v>7.1999999999999995E-2</v>
      </c>
      <c r="GC195" s="25">
        <v>1411.0277777777778</v>
      </c>
      <c r="GD195" s="25">
        <v>0</v>
      </c>
      <c r="GE195" s="25">
        <v>0</v>
      </c>
      <c r="GF195" s="25">
        <v>0</v>
      </c>
      <c r="GG195" s="25">
        <v>0</v>
      </c>
      <c r="GH195" s="25">
        <v>0</v>
      </c>
      <c r="GI195" s="25">
        <v>0</v>
      </c>
      <c r="GJ195" s="25">
        <v>0</v>
      </c>
      <c r="GK195" s="25">
        <v>0</v>
      </c>
      <c r="GL195" s="25">
        <v>0</v>
      </c>
      <c r="GM195" s="25">
        <v>0</v>
      </c>
      <c r="GN195" s="25">
        <v>0</v>
      </c>
      <c r="GO195" s="25">
        <v>0</v>
      </c>
      <c r="GP195" s="25">
        <v>0</v>
      </c>
      <c r="GQ195" s="25">
        <v>0</v>
      </c>
      <c r="GR195" s="25">
        <v>6.0000000000000001E-3</v>
      </c>
      <c r="GS195" s="25">
        <v>1044</v>
      </c>
      <c r="GT195" s="25">
        <v>0</v>
      </c>
      <c r="GU195" s="25">
        <v>0</v>
      </c>
      <c r="GV195" s="25">
        <v>0</v>
      </c>
      <c r="GW195" s="25">
        <v>0</v>
      </c>
      <c r="GX195" s="25">
        <v>6.0000000000000001E-3</v>
      </c>
      <c r="GY195" s="25">
        <v>1044</v>
      </c>
      <c r="GZ195" s="25">
        <v>0</v>
      </c>
      <c r="HA195" s="25">
        <v>0</v>
      </c>
      <c r="HB195" s="25">
        <v>0</v>
      </c>
      <c r="HC195" s="25">
        <v>0</v>
      </c>
      <c r="HD195" s="25">
        <v>0</v>
      </c>
      <c r="HE195" s="25">
        <v>0</v>
      </c>
      <c r="HF195" s="25">
        <v>0</v>
      </c>
      <c r="HG195" s="25">
        <v>0</v>
      </c>
      <c r="HH195" s="25">
        <v>0</v>
      </c>
      <c r="HI195" s="25">
        <v>0</v>
      </c>
      <c r="HJ195" s="25">
        <v>0</v>
      </c>
      <c r="HK195" s="25">
        <v>0</v>
      </c>
      <c r="HL195" s="25">
        <v>0</v>
      </c>
      <c r="HM195" s="25">
        <v>0</v>
      </c>
      <c r="HN195" s="25">
        <v>0</v>
      </c>
      <c r="HO195" s="25">
        <v>0</v>
      </c>
      <c r="HP195" s="25">
        <v>0</v>
      </c>
      <c r="HQ195" s="25">
        <v>0</v>
      </c>
      <c r="HR195" s="25">
        <v>0</v>
      </c>
      <c r="HS195" s="25">
        <v>0</v>
      </c>
      <c r="HT195" s="25">
        <v>0.03</v>
      </c>
      <c r="HU195" s="25">
        <v>324</v>
      </c>
      <c r="HV195" s="25">
        <v>0</v>
      </c>
      <c r="HW195" s="25">
        <v>0</v>
      </c>
      <c r="HX195" s="25">
        <v>0</v>
      </c>
      <c r="HY195" s="25">
        <v>0</v>
      </c>
      <c r="HZ195" s="25">
        <v>0.03</v>
      </c>
      <c r="IA195" s="25">
        <v>324</v>
      </c>
      <c r="IB195" s="25">
        <v>0</v>
      </c>
      <c r="IC195" s="25">
        <v>0</v>
      </c>
      <c r="ID195" s="25">
        <v>0</v>
      </c>
      <c r="IE195" s="25">
        <v>0</v>
      </c>
      <c r="IF195" s="25">
        <v>0</v>
      </c>
      <c r="IG195" s="25">
        <v>0</v>
      </c>
    </row>
    <row r="196" spans="1:242" ht="12.75" customHeight="1">
      <c r="A196" s="44"/>
      <c r="B196" s="45"/>
      <c r="C196" s="46" t="s">
        <v>313</v>
      </c>
      <c r="D196" s="47" t="s">
        <v>273</v>
      </c>
      <c r="E196" s="24">
        <v>153</v>
      </c>
      <c r="F196" s="25">
        <f t="shared" si="8"/>
        <v>790.45</v>
      </c>
      <c r="G196" s="25">
        <f t="shared" si="9"/>
        <v>770.63318362957818</v>
      </c>
      <c r="H196" s="25">
        <f t="shared" si="10"/>
        <v>790.45</v>
      </c>
      <c r="I196" s="25">
        <f t="shared" si="11"/>
        <v>770.63318362957818</v>
      </c>
      <c r="J196" s="25">
        <v>790.45</v>
      </c>
      <c r="K196" s="25">
        <v>770.63318362957818</v>
      </c>
      <c r="L196" s="25">
        <v>0</v>
      </c>
      <c r="M196" s="25">
        <v>0</v>
      </c>
      <c r="N196" s="25">
        <v>0</v>
      </c>
      <c r="O196" s="25">
        <v>0</v>
      </c>
      <c r="P196" s="25">
        <v>0</v>
      </c>
      <c r="Q196" s="25">
        <v>0</v>
      </c>
      <c r="R196" s="25">
        <v>0</v>
      </c>
      <c r="S196" s="25">
        <v>0</v>
      </c>
      <c r="T196" s="25">
        <v>0</v>
      </c>
      <c r="U196" s="25">
        <v>0</v>
      </c>
      <c r="V196" s="25">
        <v>0</v>
      </c>
      <c r="W196" s="25">
        <v>0</v>
      </c>
      <c r="X196" s="25">
        <v>0</v>
      </c>
      <c r="Y196" s="25">
        <v>0</v>
      </c>
      <c r="Z196" s="25">
        <v>0</v>
      </c>
      <c r="AA196" s="25">
        <v>0</v>
      </c>
      <c r="AB196" s="25">
        <v>0</v>
      </c>
      <c r="AC196" s="25">
        <v>0</v>
      </c>
      <c r="AD196" s="25">
        <v>0</v>
      </c>
      <c r="AE196" s="25">
        <v>0</v>
      </c>
      <c r="AF196" s="25">
        <v>0</v>
      </c>
      <c r="AG196" s="25">
        <v>0</v>
      </c>
      <c r="AH196" s="25">
        <v>0</v>
      </c>
      <c r="AI196" s="25">
        <v>0</v>
      </c>
      <c r="AJ196" s="25">
        <v>0</v>
      </c>
      <c r="AK196" s="25">
        <v>0</v>
      </c>
      <c r="AL196" s="25">
        <v>0</v>
      </c>
      <c r="AM196" s="25">
        <v>0</v>
      </c>
      <c r="AN196" s="25">
        <v>0</v>
      </c>
      <c r="AO196" s="25">
        <v>0</v>
      </c>
      <c r="AP196" s="25">
        <v>0</v>
      </c>
      <c r="AQ196" s="25">
        <v>0</v>
      </c>
      <c r="AR196" s="25">
        <v>0</v>
      </c>
      <c r="AS196" s="25">
        <v>0</v>
      </c>
      <c r="AT196" s="25">
        <v>0</v>
      </c>
      <c r="AU196" s="25">
        <v>0</v>
      </c>
      <c r="AV196" s="25">
        <v>0</v>
      </c>
      <c r="AW196" s="25">
        <v>0</v>
      </c>
      <c r="AX196" s="25">
        <v>0</v>
      </c>
      <c r="AY196" s="25">
        <v>0</v>
      </c>
      <c r="AZ196" s="25">
        <v>0</v>
      </c>
      <c r="BA196" s="25">
        <v>0</v>
      </c>
      <c r="BB196" s="25">
        <v>0</v>
      </c>
      <c r="BC196" s="25">
        <v>0</v>
      </c>
      <c r="BD196" s="25">
        <v>0</v>
      </c>
      <c r="BE196" s="25">
        <v>0</v>
      </c>
      <c r="BF196" s="25">
        <v>0</v>
      </c>
      <c r="BG196" s="25">
        <v>0</v>
      </c>
      <c r="BH196" s="25">
        <v>0</v>
      </c>
      <c r="BI196" s="25">
        <v>0</v>
      </c>
      <c r="BJ196" s="25">
        <v>0</v>
      </c>
      <c r="BK196" s="25">
        <v>0</v>
      </c>
      <c r="BL196" s="25">
        <v>0</v>
      </c>
      <c r="BM196" s="25">
        <v>0</v>
      </c>
      <c r="BN196" s="25">
        <v>0</v>
      </c>
      <c r="BO196" s="25">
        <v>0</v>
      </c>
      <c r="BP196" s="25">
        <v>0</v>
      </c>
      <c r="BQ196" s="25">
        <v>0</v>
      </c>
      <c r="BR196" s="25">
        <v>0</v>
      </c>
      <c r="BS196" s="25">
        <v>0</v>
      </c>
      <c r="BT196" s="25">
        <v>0</v>
      </c>
      <c r="BU196" s="25">
        <v>0</v>
      </c>
      <c r="BV196" s="25">
        <v>0</v>
      </c>
      <c r="BW196" s="25">
        <v>0</v>
      </c>
      <c r="BX196" s="25">
        <v>721.85</v>
      </c>
      <c r="BY196" s="25">
        <v>697.4584193391978</v>
      </c>
      <c r="BZ196" s="25">
        <v>3.0000000000000001E-3</v>
      </c>
      <c r="CA196" s="25">
        <v>2160</v>
      </c>
      <c r="CB196" s="25">
        <v>0</v>
      </c>
      <c r="CC196" s="25">
        <v>0</v>
      </c>
      <c r="CD196" s="25">
        <v>0.17199999999999999</v>
      </c>
      <c r="CE196" s="25">
        <v>1048.6046511627908</v>
      </c>
      <c r="CF196" s="25">
        <v>0</v>
      </c>
      <c r="CG196" s="25">
        <v>0</v>
      </c>
      <c r="CH196" s="25">
        <v>2.762</v>
      </c>
      <c r="CI196" s="25">
        <v>1087.038377986966</v>
      </c>
      <c r="CJ196" s="25">
        <v>2.8580000000000001</v>
      </c>
      <c r="CK196" s="25">
        <v>1063.3729881035688</v>
      </c>
      <c r="CL196" s="25">
        <v>0.875</v>
      </c>
      <c r="CM196" s="25">
        <v>543.08571428571429</v>
      </c>
      <c r="CN196" s="25">
        <v>0</v>
      </c>
      <c r="CO196" s="25">
        <v>0</v>
      </c>
      <c r="CP196" s="25">
        <v>0</v>
      </c>
      <c r="CQ196" s="25">
        <v>0</v>
      </c>
      <c r="CR196" s="25">
        <v>0</v>
      </c>
      <c r="CS196" s="25">
        <v>0</v>
      </c>
      <c r="CT196" s="25">
        <v>0</v>
      </c>
      <c r="CU196" s="25">
        <v>0</v>
      </c>
      <c r="CV196" s="25">
        <v>0</v>
      </c>
      <c r="CW196" s="25">
        <v>0</v>
      </c>
      <c r="CX196" s="25">
        <v>0</v>
      </c>
      <c r="CY196" s="25">
        <v>0</v>
      </c>
      <c r="CZ196" s="25">
        <v>0</v>
      </c>
      <c r="DA196" s="25">
        <v>0</v>
      </c>
      <c r="DB196" s="25">
        <v>0</v>
      </c>
      <c r="DC196" s="25">
        <v>0</v>
      </c>
      <c r="DD196" s="25">
        <v>0</v>
      </c>
      <c r="DE196" s="25">
        <v>0</v>
      </c>
      <c r="DF196" s="25">
        <v>0</v>
      </c>
      <c r="DG196" s="25">
        <v>0</v>
      </c>
      <c r="DH196" s="25">
        <v>0</v>
      </c>
      <c r="DI196" s="25">
        <v>0</v>
      </c>
      <c r="DJ196" s="25">
        <v>0</v>
      </c>
      <c r="DK196" s="25">
        <v>0</v>
      </c>
      <c r="DL196" s="25">
        <v>0</v>
      </c>
      <c r="DM196" s="25">
        <v>0</v>
      </c>
      <c r="DN196" s="25">
        <v>5.0999999999999997E-2</v>
      </c>
      <c r="DO196" s="25">
        <v>2054.1176470588234</v>
      </c>
      <c r="DP196" s="25">
        <v>0</v>
      </c>
      <c r="DQ196" s="25">
        <v>0</v>
      </c>
      <c r="DR196" s="25">
        <v>1.5389999999999999</v>
      </c>
      <c r="DS196" s="25">
        <v>1078.5964912280701</v>
      </c>
      <c r="DT196" s="25">
        <v>0</v>
      </c>
      <c r="DU196" s="25">
        <v>0</v>
      </c>
      <c r="DV196" s="25">
        <v>0.17899999999999999</v>
      </c>
      <c r="DW196" s="25">
        <v>1080</v>
      </c>
      <c r="DX196" s="25">
        <v>0</v>
      </c>
      <c r="DY196" s="25">
        <v>0</v>
      </c>
      <c r="DZ196" s="25">
        <v>0</v>
      </c>
      <c r="EA196" s="25">
        <v>0</v>
      </c>
      <c r="EB196" s="25">
        <v>0</v>
      </c>
      <c r="EC196" s="25">
        <v>0</v>
      </c>
      <c r="ED196" s="25">
        <v>7.2770000000000001</v>
      </c>
      <c r="EE196" s="25">
        <v>1715.2068159956025</v>
      </c>
      <c r="EF196" s="25">
        <v>0</v>
      </c>
      <c r="EG196" s="25">
        <v>0</v>
      </c>
      <c r="EH196" s="25">
        <v>0</v>
      </c>
      <c r="EI196" s="25">
        <v>0</v>
      </c>
      <c r="EJ196" s="25">
        <v>0</v>
      </c>
      <c r="EK196" s="25">
        <v>0</v>
      </c>
      <c r="EL196" s="25">
        <v>0.68300000000000005</v>
      </c>
      <c r="EM196" s="25">
        <v>926.61786237188869</v>
      </c>
      <c r="EN196" s="25">
        <v>25.074999999999999</v>
      </c>
      <c r="EO196" s="25">
        <v>1256.7194416749751</v>
      </c>
      <c r="EP196" s="25">
        <v>0</v>
      </c>
      <c r="EQ196" s="25">
        <v>0</v>
      </c>
      <c r="ER196" s="25">
        <v>0</v>
      </c>
      <c r="ES196" s="25">
        <v>0</v>
      </c>
      <c r="ET196" s="25">
        <v>0</v>
      </c>
      <c r="EU196" s="25">
        <v>0</v>
      </c>
      <c r="EV196" s="25">
        <v>2.2919999999999998</v>
      </c>
      <c r="EW196" s="25">
        <v>720.47120418848169</v>
      </c>
      <c r="EX196" s="25">
        <v>0</v>
      </c>
      <c r="EY196" s="25">
        <v>0</v>
      </c>
      <c r="EZ196" s="25">
        <v>0</v>
      </c>
      <c r="FA196" s="25">
        <v>0</v>
      </c>
      <c r="FB196" s="25">
        <v>0</v>
      </c>
      <c r="FC196" s="25">
        <v>0</v>
      </c>
      <c r="FD196" s="25">
        <v>0</v>
      </c>
      <c r="FE196" s="25">
        <v>0</v>
      </c>
      <c r="FF196" s="25">
        <v>0</v>
      </c>
      <c r="FG196" s="25">
        <v>0</v>
      </c>
      <c r="FH196" s="25">
        <v>0</v>
      </c>
      <c r="FI196" s="25">
        <v>0</v>
      </c>
      <c r="FJ196" s="25">
        <v>0</v>
      </c>
      <c r="FK196" s="25">
        <v>0</v>
      </c>
      <c r="FL196" s="25">
        <v>0</v>
      </c>
      <c r="FM196" s="25">
        <v>0</v>
      </c>
      <c r="FN196" s="25">
        <v>0</v>
      </c>
      <c r="FO196" s="25">
        <v>0</v>
      </c>
      <c r="FP196" s="25">
        <v>0</v>
      </c>
      <c r="FQ196" s="25">
        <v>0</v>
      </c>
      <c r="FR196" s="25">
        <v>0</v>
      </c>
      <c r="FS196" s="25">
        <v>0</v>
      </c>
      <c r="FT196" s="25">
        <v>0</v>
      </c>
      <c r="FU196" s="25">
        <v>0</v>
      </c>
      <c r="FV196" s="25">
        <v>0</v>
      </c>
      <c r="FW196" s="25">
        <v>0</v>
      </c>
      <c r="FX196" s="25">
        <v>1.9E-2</v>
      </c>
      <c r="FY196" s="25">
        <v>454.73684210526318</v>
      </c>
      <c r="FZ196" s="25">
        <v>0</v>
      </c>
      <c r="GA196" s="25">
        <v>0</v>
      </c>
      <c r="GB196" s="25">
        <v>24.815000000000001</v>
      </c>
      <c r="GC196" s="25">
        <v>2044.6665323393108</v>
      </c>
      <c r="GD196" s="25">
        <v>0</v>
      </c>
      <c r="GE196" s="25">
        <v>0</v>
      </c>
      <c r="GF196" s="25">
        <v>0</v>
      </c>
      <c r="GG196" s="25">
        <v>0</v>
      </c>
      <c r="GH196" s="25">
        <v>0</v>
      </c>
      <c r="GI196" s="25">
        <v>0</v>
      </c>
      <c r="GJ196" s="25">
        <v>0</v>
      </c>
      <c r="GK196" s="25">
        <v>0</v>
      </c>
      <c r="GL196" s="25">
        <v>0</v>
      </c>
      <c r="GM196" s="25">
        <v>0</v>
      </c>
      <c r="GN196" s="25">
        <v>0</v>
      </c>
      <c r="GO196" s="25">
        <v>0</v>
      </c>
      <c r="GP196" s="25">
        <v>0</v>
      </c>
      <c r="GQ196" s="25">
        <v>0</v>
      </c>
      <c r="GR196" s="25">
        <v>0</v>
      </c>
      <c r="GS196" s="25">
        <v>0</v>
      </c>
      <c r="GT196" s="25">
        <v>0</v>
      </c>
      <c r="GU196" s="25">
        <v>0</v>
      </c>
      <c r="GV196" s="25">
        <v>0</v>
      </c>
      <c r="GW196" s="25">
        <v>0</v>
      </c>
      <c r="GX196" s="25">
        <v>0</v>
      </c>
      <c r="GY196" s="25">
        <v>0</v>
      </c>
      <c r="GZ196" s="25">
        <v>0</v>
      </c>
      <c r="HA196" s="25">
        <v>0</v>
      </c>
      <c r="HB196" s="25">
        <v>0</v>
      </c>
      <c r="HC196" s="25">
        <v>0</v>
      </c>
      <c r="HD196" s="25">
        <v>0</v>
      </c>
      <c r="HE196" s="25">
        <v>0</v>
      </c>
      <c r="HF196" s="25">
        <v>0</v>
      </c>
      <c r="HG196" s="25">
        <v>0</v>
      </c>
      <c r="HH196" s="25">
        <v>0</v>
      </c>
      <c r="HI196" s="25">
        <v>0</v>
      </c>
      <c r="HJ196" s="25">
        <v>0</v>
      </c>
      <c r="HK196" s="25">
        <v>0</v>
      </c>
      <c r="HL196" s="25">
        <v>0</v>
      </c>
      <c r="HM196" s="25">
        <v>0</v>
      </c>
      <c r="HN196" s="25">
        <v>0</v>
      </c>
      <c r="HO196" s="25">
        <v>0</v>
      </c>
      <c r="HP196" s="25">
        <v>0</v>
      </c>
      <c r="HQ196" s="25">
        <v>0</v>
      </c>
      <c r="HR196" s="25">
        <v>0</v>
      </c>
      <c r="HS196" s="25">
        <v>0</v>
      </c>
      <c r="HT196" s="25">
        <v>0</v>
      </c>
      <c r="HU196" s="25">
        <v>0</v>
      </c>
      <c r="HV196" s="25">
        <v>0</v>
      </c>
      <c r="HW196" s="25">
        <v>0</v>
      </c>
      <c r="HX196" s="25">
        <v>0</v>
      </c>
      <c r="HY196" s="25">
        <v>0</v>
      </c>
      <c r="HZ196" s="25">
        <v>0</v>
      </c>
      <c r="IA196" s="25">
        <v>0</v>
      </c>
      <c r="IB196" s="25">
        <v>0</v>
      </c>
      <c r="IC196" s="25">
        <v>0</v>
      </c>
      <c r="ID196" s="25">
        <v>0</v>
      </c>
      <c r="IE196" s="25">
        <v>0</v>
      </c>
      <c r="IF196" s="25">
        <v>0</v>
      </c>
      <c r="IG196" s="25">
        <v>0</v>
      </c>
    </row>
    <row r="197" spans="1:242" ht="12.75" customHeight="1">
      <c r="A197" s="44"/>
      <c r="B197" s="45"/>
      <c r="C197" s="46" t="s">
        <v>314</v>
      </c>
      <c r="D197" s="47" t="s">
        <v>132</v>
      </c>
      <c r="E197" s="24">
        <v>154</v>
      </c>
      <c r="F197" s="25">
        <f t="shared" si="8"/>
        <v>904.68499999999995</v>
      </c>
      <c r="G197" s="25">
        <f t="shared" si="9"/>
        <v>1047.308837882799</v>
      </c>
      <c r="H197" s="25">
        <f t="shared" si="10"/>
        <v>891.37699999999995</v>
      </c>
      <c r="I197" s="25">
        <f t="shared" si="11"/>
        <v>1032.0400862934539</v>
      </c>
      <c r="J197" s="25">
        <v>891.37699999999995</v>
      </c>
      <c r="K197" s="25">
        <v>1032.0400862934539</v>
      </c>
      <c r="L197" s="25">
        <v>0</v>
      </c>
      <c r="M197" s="25">
        <v>0</v>
      </c>
      <c r="N197" s="25">
        <v>0</v>
      </c>
      <c r="O197" s="25">
        <v>0</v>
      </c>
      <c r="P197" s="25">
        <v>0</v>
      </c>
      <c r="Q197" s="25">
        <v>0</v>
      </c>
      <c r="R197" s="25">
        <v>0</v>
      </c>
      <c r="S197" s="25">
        <v>0</v>
      </c>
      <c r="T197" s="25">
        <v>0</v>
      </c>
      <c r="U197" s="25">
        <v>0</v>
      </c>
      <c r="V197" s="25">
        <v>0</v>
      </c>
      <c r="W197" s="25">
        <v>0</v>
      </c>
      <c r="X197" s="25">
        <v>0</v>
      </c>
      <c r="Y197" s="25">
        <v>0</v>
      </c>
      <c r="Z197" s="25">
        <v>0</v>
      </c>
      <c r="AA197" s="25">
        <v>0</v>
      </c>
      <c r="AB197" s="25">
        <v>0</v>
      </c>
      <c r="AC197" s="25">
        <v>0</v>
      </c>
      <c r="AD197" s="25">
        <v>0</v>
      </c>
      <c r="AE197" s="25">
        <v>0</v>
      </c>
      <c r="AF197" s="25">
        <v>0</v>
      </c>
      <c r="AG197" s="25">
        <v>0</v>
      </c>
      <c r="AH197" s="25">
        <v>0</v>
      </c>
      <c r="AI197" s="25">
        <v>0</v>
      </c>
      <c r="AJ197" s="25">
        <v>0</v>
      </c>
      <c r="AK197" s="25">
        <v>0</v>
      </c>
      <c r="AL197" s="25">
        <v>0</v>
      </c>
      <c r="AM197" s="25">
        <v>0</v>
      </c>
      <c r="AN197" s="25">
        <v>0</v>
      </c>
      <c r="AO197" s="25">
        <v>0</v>
      </c>
      <c r="AP197" s="25">
        <v>0</v>
      </c>
      <c r="AQ197" s="25">
        <v>0</v>
      </c>
      <c r="AR197" s="25">
        <v>0</v>
      </c>
      <c r="AS197" s="25">
        <v>0</v>
      </c>
      <c r="AT197" s="25">
        <v>0</v>
      </c>
      <c r="AU197" s="25">
        <v>0</v>
      </c>
      <c r="AV197" s="25">
        <v>0</v>
      </c>
      <c r="AW197" s="25">
        <v>0</v>
      </c>
      <c r="AX197" s="25">
        <v>0</v>
      </c>
      <c r="AY197" s="25">
        <v>0</v>
      </c>
      <c r="AZ197" s="25">
        <v>0</v>
      </c>
      <c r="BA197" s="25">
        <v>0</v>
      </c>
      <c r="BB197" s="25">
        <v>0</v>
      </c>
      <c r="BC197" s="25">
        <v>0</v>
      </c>
      <c r="BD197" s="25">
        <v>0</v>
      </c>
      <c r="BE197" s="25">
        <v>0</v>
      </c>
      <c r="BF197" s="25">
        <v>4.6509999999999998</v>
      </c>
      <c r="BG197" s="25">
        <v>64.315201032036128</v>
      </c>
      <c r="BH197" s="25">
        <v>0</v>
      </c>
      <c r="BI197" s="25">
        <v>0</v>
      </c>
      <c r="BJ197" s="25">
        <v>0</v>
      </c>
      <c r="BK197" s="25">
        <v>0</v>
      </c>
      <c r="BL197" s="25">
        <v>0</v>
      </c>
      <c r="BM197" s="25">
        <v>0</v>
      </c>
      <c r="BN197" s="25">
        <v>0</v>
      </c>
      <c r="BO197" s="25">
        <v>0</v>
      </c>
      <c r="BP197" s="25">
        <v>0</v>
      </c>
      <c r="BQ197" s="25">
        <v>0</v>
      </c>
      <c r="BR197" s="25">
        <v>0</v>
      </c>
      <c r="BS197" s="25">
        <v>0</v>
      </c>
      <c r="BT197" s="25">
        <v>0</v>
      </c>
      <c r="BU197" s="25">
        <v>0</v>
      </c>
      <c r="BV197" s="25">
        <v>0</v>
      </c>
      <c r="BW197" s="25">
        <v>0</v>
      </c>
      <c r="BX197" s="25">
        <v>0</v>
      </c>
      <c r="BY197" s="25">
        <v>0</v>
      </c>
      <c r="BZ197" s="25">
        <v>32.488</v>
      </c>
      <c r="CA197" s="25">
        <v>1554.7260526963803</v>
      </c>
      <c r="CB197" s="25">
        <v>0</v>
      </c>
      <c r="CC197" s="25">
        <v>0</v>
      </c>
      <c r="CD197" s="25">
        <v>16.184000000000001</v>
      </c>
      <c r="CE197" s="25">
        <v>1546.6343302026694</v>
      </c>
      <c r="CF197" s="25">
        <v>0</v>
      </c>
      <c r="CG197" s="25">
        <v>0</v>
      </c>
      <c r="CH197" s="25">
        <v>15.044</v>
      </c>
      <c r="CI197" s="25">
        <v>323.43459186386599</v>
      </c>
      <c r="CJ197" s="25">
        <v>0</v>
      </c>
      <c r="CK197" s="25">
        <v>0</v>
      </c>
      <c r="CL197" s="25">
        <v>20.417999999999999</v>
      </c>
      <c r="CM197" s="25">
        <v>1661.6064257028113</v>
      </c>
      <c r="CN197" s="25">
        <v>0</v>
      </c>
      <c r="CO197" s="25">
        <v>0</v>
      </c>
      <c r="CP197" s="25">
        <v>0</v>
      </c>
      <c r="CQ197" s="25">
        <v>0</v>
      </c>
      <c r="CR197" s="25">
        <v>0</v>
      </c>
      <c r="CS197" s="25">
        <v>0</v>
      </c>
      <c r="CT197" s="25">
        <v>0</v>
      </c>
      <c r="CU197" s="25">
        <v>0</v>
      </c>
      <c r="CV197" s="25">
        <v>0</v>
      </c>
      <c r="CW197" s="25">
        <v>0</v>
      </c>
      <c r="CX197" s="25">
        <v>0</v>
      </c>
      <c r="CY197" s="25">
        <v>0</v>
      </c>
      <c r="CZ197" s="25">
        <v>0</v>
      </c>
      <c r="DA197" s="25">
        <v>0</v>
      </c>
      <c r="DB197" s="25">
        <v>0</v>
      </c>
      <c r="DC197" s="25">
        <v>0</v>
      </c>
      <c r="DD197" s="25">
        <v>0</v>
      </c>
      <c r="DE197" s="25">
        <v>0</v>
      </c>
      <c r="DF197" s="25">
        <v>0</v>
      </c>
      <c r="DG197" s="25">
        <v>0</v>
      </c>
      <c r="DH197" s="25">
        <v>2.5779999999999998</v>
      </c>
      <c r="DI197" s="25">
        <v>403.00620636152053</v>
      </c>
      <c r="DJ197" s="25">
        <v>4.3999999999999997E-2</v>
      </c>
      <c r="DK197" s="25">
        <v>100.90909090909091</v>
      </c>
      <c r="DL197" s="25">
        <v>37.670999999999999</v>
      </c>
      <c r="DM197" s="25">
        <v>271.43107430118658</v>
      </c>
      <c r="DN197" s="25">
        <v>4.8949999999999996</v>
      </c>
      <c r="DO197" s="25">
        <v>1742.6312563840654</v>
      </c>
      <c r="DP197" s="25">
        <v>107.258</v>
      </c>
      <c r="DQ197" s="25">
        <v>1513.4130321281395</v>
      </c>
      <c r="DR197" s="25">
        <v>59.311</v>
      </c>
      <c r="DS197" s="25">
        <v>381.46853028949101</v>
      </c>
      <c r="DT197" s="25">
        <v>1.323</v>
      </c>
      <c r="DU197" s="25">
        <v>81.617535903250186</v>
      </c>
      <c r="DV197" s="25">
        <v>188.47</v>
      </c>
      <c r="DW197" s="25">
        <v>864.33734811906402</v>
      </c>
      <c r="DX197" s="25">
        <v>0</v>
      </c>
      <c r="DY197" s="25">
        <v>0</v>
      </c>
      <c r="DZ197" s="25">
        <v>4.7699999999999996</v>
      </c>
      <c r="EA197" s="25">
        <v>232.23270440251571</v>
      </c>
      <c r="EB197" s="25">
        <v>0.14799999999999999</v>
      </c>
      <c r="EC197" s="25">
        <v>1762.8378378378379</v>
      </c>
      <c r="ED197" s="25">
        <v>9.9559999999999995</v>
      </c>
      <c r="EE197" s="25">
        <v>1488.7063077541181</v>
      </c>
      <c r="EF197" s="25">
        <v>0</v>
      </c>
      <c r="EG197" s="25">
        <v>0</v>
      </c>
      <c r="EH197" s="25">
        <v>0</v>
      </c>
      <c r="EI197" s="25">
        <v>0</v>
      </c>
      <c r="EJ197" s="25">
        <v>0</v>
      </c>
      <c r="EK197" s="25">
        <v>0</v>
      </c>
      <c r="EL197" s="25">
        <v>1.399</v>
      </c>
      <c r="EM197" s="25">
        <v>469.64974982130093</v>
      </c>
      <c r="EN197" s="25">
        <v>0</v>
      </c>
      <c r="EO197" s="25">
        <v>0</v>
      </c>
      <c r="EP197" s="25">
        <v>0</v>
      </c>
      <c r="EQ197" s="25">
        <v>0</v>
      </c>
      <c r="ER197" s="25">
        <v>0</v>
      </c>
      <c r="ES197" s="25">
        <v>0</v>
      </c>
      <c r="ET197" s="25">
        <v>1.1679999999999999</v>
      </c>
      <c r="EU197" s="25">
        <v>1653.7671232876712</v>
      </c>
      <c r="EV197" s="25">
        <v>240.46700000000001</v>
      </c>
      <c r="EW197" s="25">
        <v>782.14945501877594</v>
      </c>
      <c r="EX197" s="25">
        <v>1.3839999999999999</v>
      </c>
      <c r="EY197" s="25">
        <v>6337.0664739884396</v>
      </c>
      <c r="EZ197" s="25">
        <v>4.0010000000000003</v>
      </c>
      <c r="FA197" s="25">
        <v>6654.5138715321173</v>
      </c>
      <c r="FB197" s="25">
        <v>2.363</v>
      </c>
      <c r="FC197" s="25">
        <v>962.15404147270419</v>
      </c>
      <c r="FD197" s="25">
        <v>0</v>
      </c>
      <c r="FE197" s="25">
        <v>0</v>
      </c>
      <c r="FF197" s="25">
        <v>0</v>
      </c>
      <c r="FG197" s="25">
        <v>0</v>
      </c>
      <c r="FH197" s="25">
        <v>0</v>
      </c>
      <c r="FI197" s="25">
        <v>0</v>
      </c>
      <c r="FJ197" s="25">
        <v>0</v>
      </c>
      <c r="FK197" s="25">
        <v>0</v>
      </c>
      <c r="FL197" s="25">
        <v>4.2999999999999997E-2</v>
      </c>
      <c r="FM197" s="25">
        <v>2980</v>
      </c>
      <c r="FN197" s="25">
        <v>0</v>
      </c>
      <c r="FO197" s="25">
        <v>0</v>
      </c>
      <c r="FP197" s="25">
        <v>0</v>
      </c>
      <c r="FQ197" s="25">
        <v>0</v>
      </c>
      <c r="FR197" s="25">
        <v>0</v>
      </c>
      <c r="FS197" s="25">
        <v>0</v>
      </c>
      <c r="FT197" s="25">
        <v>0</v>
      </c>
      <c r="FU197" s="25">
        <v>0</v>
      </c>
      <c r="FV197" s="25">
        <v>0</v>
      </c>
      <c r="FW197" s="25">
        <v>0</v>
      </c>
      <c r="FX197" s="25">
        <v>55.688000000000002</v>
      </c>
      <c r="FY197" s="25">
        <v>1256.4053296940094</v>
      </c>
      <c r="FZ197" s="25">
        <v>0</v>
      </c>
      <c r="GA197" s="25">
        <v>0</v>
      </c>
      <c r="GB197" s="25">
        <v>12.337</v>
      </c>
      <c r="GC197" s="25">
        <v>1713.1296101159114</v>
      </c>
      <c r="GD197" s="25">
        <v>34.213000000000001</v>
      </c>
      <c r="GE197" s="25">
        <v>2296.0790342852133</v>
      </c>
      <c r="GF197" s="25">
        <v>0</v>
      </c>
      <c r="GG197" s="25">
        <v>0</v>
      </c>
      <c r="GH197" s="25">
        <v>33.104999999999997</v>
      </c>
      <c r="GI197" s="25">
        <v>701.74009968282735</v>
      </c>
      <c r="GJ197" s="25">
        <v>0</v>
      </c>
      <c r="GK197" s="25">
        <v>0</v>
      </c>
      <c r="GL197" s="25">
        <v>0</v>
      </c>
      <c r="GM197" s="25">
        <v>0</v>
      </c>
      <c r="GN197" s="25">
        <v>0</v>
      </c>
      <c r="GO197" s="25">
        <v>0</v>
      </c>
      <c r="GP197" s="25">
        <v>0</v>
      </c>
      <c r="GQ197" s="25">
        <v>0</v>
      </c>
      <c r="GR197" s="25">
        <v>13.308</v>
      </c>
      <c r="GS197" s="25">
        <v>2070.0180342651038</v>
      </c>
      <c r="GT197" s="25">
        <v>0</v>
      </c>
      <c r="GU197" s="25">
        <v>0</v>
      </c>
      <c r="GV197" s="25">
        <v>3.194</v>
      </c>
      <c r="GW197" s="25">
        <v>5699.8594239198501</v>
      </c>
      <c r="GX197" s="25">
        <v>10.114000000000001</v>
      </c>
      <c r="GY197" s="25">
        <v>923.71455408344877</v>
      </c>
      <c r="GZ197" s="25">
        <v>0</v>
      </c>
      <c r="HA197" s="25">
        <v>0</v>
      </c>
      <c r="HB197" s="25">
        <v>0</v>
      </c>
      <c r="HC197" s="25">
        <v>0</v>
      </c>
      <c r="HD197" s="25">
        <v>0</v>
      </c>
      <c r="HE197" s="25">
        <v>0</v>
      </c>
      <c r="HF197" s="25">
        <v>0</v>
      </c>
      <c r="HG197" s="25">
        <v>0</v>
      </c>
      <c r="HH197" s="25">
        <v>0</v>
      </c>
      <c r="HI197" s="25">
        <v>0</v>
      </c>
      <c r="HJ197" s="25">
        <v>0</v>
      </c>
      <c r="HK197" s="25">
        <v>0</v>
      </c>
      <c r="HL197" s="25">
        <v>0</v>
      </c>
      <c r="HM197" s="25">
        <v>0</v>
      </c>
      <c r="HN197" s="25">
        <v>0</v>
      </c>
      <c r="HO197" s="25">
        <v>0</v>
      </c>
      <c r="HP197" s="25">
        <v>0</v>
      </c>
      <c r="HQ197" s="25">
        <v>0</v>
      </c>
      <c r="HR197" s="25">
        <v>0</v>
      </c>
      <c r="HS197" s="25">
        <v>0</v>
      </c>
      <c r="HT197" s="25">
        <v>0</v>
      </c>
      <c r="HU197" s="25">
        <v>0</v>
      </c>
      <c r="HV197" s="25">
        <v>0</v>
      </c>
      <c r="HW197" s="25">
        <v>0</v>
      </c>
      <c r="HX197" s="25">
        <v>0</v>
      </c>
      <c r="HY197" s="25">
        <v>0</v>
      </c>
      <c r="HZ197" s="25">
        <v>0</v>
      </c>
      <c r="IA197" s="25">
        <v>0</v>
      </c>
      <c r="IB197" s="25">
        <v>0</v>
      </c>
      <c r="IC197" s="25">
        <v>0</v>
      </c>
      <c r="ID197" s="25">
        <v>0</v>
      </c>
      <c r="IE197" s="25">
        <v>0</v>
      </c>
      <c r="IF197" s="25">
        <v>0</v>
      </c>
      <c r="IG197" s="25">
        <v>0</v>
      </c>
    </row>
    <row r="198" spans="1:242" ht="12.75" customHeight="1">
      <c r="A198" s="44"/>
      <c r="B198" s="45"/>
      <c r="C198" s="46" t="s">
        <v>315</v>
      </c>
      <c r="D198" s="47" t="s">
        <v>316</v>
      </c>
      <c r="E198" s="24">
        <v>155</v>
      </c>
      <c r="F198" s="25">
        <f t="shared" si="8"/>
        <v>1499.4110000000003</v>
      </c>
      <c r="G198" s="25">
        <f t="shared" si="9"/>
        <v>1004.8631182510996</v>
      </c>
      <c r="H198" s="25">
        <f t="shared" si="10"/>
        <v>193.35500000000002</v>
      </c>
      <c r="I198" s="25">
        <f t="shared" si="11"/>
        <v>720.50065940885929</v>
      </c>
      <c r="J198" s="25">
        <v>181.75200000000001</v>
      </c>
      <c r="K198" s="25">
        <v>715.84980082750121</v>
      </c>
      <c r="L198" s="25">
        <v>0</v>
      </c>
      <c r="M198" s="25">
        <v>0</v>
      </c>
      <c r="N198" s="25">
        <v>0</v>
      </c>
      <c r="O198" s="25">
        <v>0</v>
      </c>
      <c r="P198" s="25">
        <v>0</v>
      </c>
      <c r="Q198" s="25">
        <v>0</v>
      </c>
      <c r="R198" s="25">
        <v>0</v>
      </c>
      <c r="S198" s="25">
        <v>0</v>
      </c>
      <c r="T198" s="25">
        <v>0</v>
      </c>
      <c r="U198" s="25">
        <v>0</v>
      </c>
      <c r="V198" s="25">
        <v>0</v>
      </c>
      <c r="W198" s="25">
        <v>0</v>
      </c>
      <c r="X198" s="25">
        <v>0</v>
      </c>
      <c r="Y198" s="25">
        <v>0</v>
      </c>
      <c r="Z198" s="25">
        <v>0</v>
      </c>
      <c r="AA198" s="25">
        <v>0</v>
      </c>
      <c r="AB198" s="25">
        <v>0</v>
      </c>
      <c r="AC198" s="25">
        <v>0</v>
      </c>
      <c r="AD198" s="25">
        <v>0</v>
      </c>
      <c r="AE198" s="25">
        <v>0</v>
      </c>
      <c r="AF198" s="25">
        <v>0</v>
      </c>
      <c r="AG198" s="25">
        <v>0</v>
      </c>
      <c r="AH198" s="25">
        <v>0</v>
      </c>
      <c r="AI198" s="25">
        <v>0</v>
      </c>
      <c r="AJ198" s="25">
        <v>0</v>
      </c>
      <c r="AK198" s="25">
        <v>0</v>
      </c>
      <c r="AL198" s="25">
        <v>0</v>
      </c>
      <c r="AM198" s="25">
        <v>0</v>
      </c>
      <c r="AN198" s="25">
        <v>0</v>
      </c>
      <c r="AO198" s="25">
        <v>0</v>
      </c>
      <c r="AP198" s="25">
        <v>0</v>
      </c>
      <c r="AQ198" s="25">
        <v>0</v>
      </c>
      <c r="AR198" s="25">
        <v>0</v>
      </c>
      <c r="AS198" s="25">
        <v>0</v>
      </c>
      <c r="AT198" s="25">
        <v>0</v>
      </c>
      <c r="AU198" s="25">
        <v>0</v>
      </c>
      <c r="AV198" s="25">
        <v>0</v>
      </c>
      <c r="AW198" s="25">
        <v>0</v>
      </c>
      <c r="AX198" s="25">
        <v>0</v>
      </c>
      <c r="AY198" s="25">
        <v>0</v>
      </c>
      <c r="AZ198" s="25">
        <v>0</v>
      </c>
      <c r="BA198" s="25">
        <v>0</v>
      </c>
      <c r="BB198" s="25">
        <v>0</v>
      </c>
      <c r="BC198" s="25">
        <v>0</v>
      </c>
      <c r="BD198" s="25">
        <v>0</v>
      </c>
      <c r="BE198" s="25">
        <v>0</v>
      </c>
      <c r="BF198" s="25">
        <v>0</v>
      </c>
      <c r="BG198" s="25">
        <v>0</v>
      </c>
      <c r="BH198" s="25">
        <v>0</v>
      </c>
      <c r="BI198" s="25">
        <v>0</v>
      </c>
      <c r="BJ198" s="25">
        <v>0</v>
      </c>
      <c r="BK198" s="25">
        <v>0</v>
      </c>
      <c r="BL198" s="25">
        <v>0</v>
      </c>
      <c r="BM198" s="25">
        <v>0</v>
      </c>
      <c r="BN198" s="25">
        <v>0.94599999999999995</v>
      </c>
      <c r="BO198" s="25">
        <v>141.70507399577167</v>
      </c>
      <c r="BP198" s="25">
        <v>0</v>
      </c>
      <c r="BQ198" s="25">
        <v>0</v>
      </c>
      <c r="BR198" s="25">
        <v>0.03</v>
      </c>
      <c r="BS198" s="25">
        <v>183.6</v>
      </c>
      <c r="BT198" s="25">
        <v>0</v>
      </c>
      <c r="BU198" s="25">
        <v>0</v>
      </c>
      <c r="BV198" s="25">
        <v>0</v>
      </c>
      <c r="BW198" s="25">
        <v>0</v>
      </c>
      <c r="BX198" s="25">
        <v>0</v>
      </c>
      <c r="BY198" s="25">
        <v>0</v>
      </c>
      <c r="BZ198" s="25">
        <v>1.3959999999999999</v>
      </c>
      <c r="CA198" s="25">
        <v>271.17048710601716</v>
      </c>
      <c r="CB198" s="25">
        <v>0</v>
      </c>
      <c r="CC198" s="25">
        <v>0</v>
      </c>
      <c r="CD198" s="25">
        <v>5.1999999999999998E-2</v>
      </c>
      <c r="CE198" s="25">
        <v>191.07692307692309</v>
      </c>
      <c r="CF198" s="25">
        <v>0</v>
      </c>
      <c r="CG198" s="25">
        <v>0</v>
      </c>
      <c r="CH198" s="25">
        <v>0.72899999999999998</v>
      </c>
      <c r="CI198" s="25">
        <v>255.15637860082305</v>
      </c>
      <c r="CJ198" s="25">
        <v>3.0539999999999998</v>
      </c>
      <c r="CK198" s="25">
        <v>1051.2996070726915</v>
      </c>
      <c r="CL198" s="25">
        <v>7.5179999999999998</v>
      </c>
      <c r="CM198" s="25">
        <v>618.35953711093373</v>
      </c>
      <c r="CN198" s="25">
        <v>0</v>
      </c>
      <c r="CO198" s="25">
        <v>0</v>
      </c>
      <c r="CP198" s="25">
        <v>0</v>
      </c>
      <c r="CQ198" s="25">
        <v>0</v>
      </c>
      <c r="CR198" s="25">
        <v>0</v>
      </c>
      <c r="CS198" s="25">
        <v>0</v>
      </c>
      <c r="CT198" s="25">
        <v>0</v>
      </c>
      <c r="CU198" s="25">
        <v>0</v>
      </c>
      <c r="CV198" s="25">
        <v>0</v>
      </c>
      <c r="CW198" s="25">
        <v>0</v>
      </c>
      <c r="CX198" s="25">
        <v>0</v>
      </c>
      <c r="CY198" s="25">
        <v>0</v>
      </c>
      <c r="CZ198" s="25">
        <v>0</v>
      </c>
      <c r="DA198" s="25">
        <v>0</v>
      </c>
      <c r="DB198" s="25">
        <v>0</v>
      </c>
      <c r="DC198" s="25">
        <v>0</v>
      </c>
      <c r="DD198" s="25">
        <v>0</v>
      </c>
      <c r="DE198" s="25">
        <v>0</v>
      </c>
      <c r="DF198" s="25">
        <v>0</v>
      </c>
      <c r="DG198" s="25">
        <v>0</v>
      </c>
      <c r="DH198" s="25">
        <v>0.26600000000000001</v>
      </c>
      <c r="DI198" s="25">
        <v>120.9360902255639</v>
      </c>
      <c r="DJ198" s="25">
        <v>0.186</v>
      </c>
      <c r="DK198" s="25">
        <v>105.6774193548387</v>
      </c>
      <c r="DL198" s="25">
        <v>14.188000000000001</v>
      </c>
      <c r="DM198" s="25">
        <v>116.52755850014096</v>
      </c>
      <c r="DN198" s="25">
        <v>0.499</v>
      </c>
      <c r="DO198" s="25">
        <v>7042.5090180360721</v>
      </c>
      <c r="DP198" s="25">
        <v>11.304</v>
      </c>
      <c r="DQ198" s="25">
        <v>530.95851026185426</v>
      </c>
      <c r="DR198" s="25">
        <v>3.5999999999999997E-2</v>
      </c>
      <c r="DS198" s="25">
        <v>89.333333333333343</v>
      </c>
      <c r="DT198" s="25">
        <v>2.6150000000000002</v>
      </c>
      <c r="DU198" s="25">
        <v>108.52275334608031</v>
      </c>
      <c r="DV198" s="25">
        <v>32.119999999999997</v>
      </c>
      <c r="DW198" s="25">
        <v>577.12403486924029</v>
      </c>
      <c r="DX198" s="25">
        <v>0</v>
      </c>
      <c r="DY198" s="25">
        <v>0</v>
      </c>
      <c r="DZ198" s="25">
        <v>8.3829999999999991</v>
      </c>
      <c r="EA198" s="25">
        <v>242.62054157222954</v>
      </c>
      <c r="EB198" s="25">
        <v>2.1000000000000001E-2</v>
      </c>
      <c r="EC198" s="25">
        <v>205.71428571428572</v>
      </c>
      <c r="ED198" s="25">
        <v>4.6509999999999998</v>
      </c>
      <c r="EE198" s="25">
        <v>1378.5205332186626</v>
      </c>
      <c r="EF198" s="25">
        <v>3.0000000000000001E-3</v>
      </c>
      <c r="EG198" s="25">
        <v>145.66666666666669</v>
      </c>
      <c r="EH198" s="25">
        <v>2.4E-2</v>
      </c>
      <c r="EI198" s="25">
        <v>167.16666666666669</v>
      </c>
      <c r="EJ198" s="25">
        <v>1.056</v>
      </c>
      <c r="EK198" s="25">
        <v>168.56912878787878</v>
      </c>
      <c r="EL198" s="25">
        <v>9.5</v>
      </c>
      <c r="EM198" s="25">
        <v>435.34242105263161</v>
      </c>
      <c r="EN198" s="25">
        <v>0</v>
      </c>
      <c r="EO198" s="25">
        <v>0</v>
      </c>
      <c r="EP198" s="25">
        <v>0</v>
      </c>
      <c r="EQ198" s="25">
        <v>0</v>
      </c>
      <c r="ER198" s="25">
        <v>0</v>
      </c>
      <c r="ES198" s="25">
        <v>0</v>
      </c>
      <c r="ET198" s="25">
        <v>1.256</v>
      </c>
      <c r="EU198" s="25">
        <v>345.16003184713372</v>
      </c>
      <c r="EV198" s="25">
        <v>15.159000000000001</v>
      </c>
      <c r="EW198" s="25">
        <v>626.08661521208523</v>
      </c>
      <c r="EX198" s="25">
        <v>0</v>
      </c>
      <c r="EY198" s="25">
        <v>0</v>
      </c>
      <c r="EZ198" s="25">
        <v>6.0000000000000001E-3</v>
      </c>
      <c r="FA198" s="25">
        <v>1810.3333333333333</v>
      </c>
      <c r="FB198" s="25">
        <v>6.0629999999999997</v>
      </c>
      <c r="FC198" s="25">
        <v>1787.2139205014018</v>
      </c>
      <c r="FD198" s="25">
        <v>0</v>
      </c>
      <c r="FE198" s="25">
        <v>0</v>
      </c>
      <c r="FF198" s="25">
        <v>0</v>
      </c>
      <c r="FG198" s="25">
        <v>0</v>
      </c>
      <c r="FH198" s="25">
        <v>0</v>
      </c>
      <c r="FI198" s="25">
        <v>0</v>
      </c>
      <c r="FJ198" s="25">
        <v>0.316</v>
      </c>
      <c r="FK198" s="25">
        <v>6670.9683544303798</v>
      </c>
      <c r="FL198" s="25">
        <v>0.72299999999999998</v>
      </c>
      <c r="FM198" s="25">
        <v>1270.1881051175658</v>
      </c>
      <c r="FN198" s="25">
        <v>0</v>
      </c>
      <c r="FO198" s="25">
        <v>0</v>
      </c>
      <c r="FP198" s="25">
        <v>0</v>
      </c>
      <c r="FQ198" s="25">
        <v>0</v>
      </c>
      <c r="FR198" s="25">
        <v>1.335</v>
      </c>
      <c r="FS198" s="25">
        <v>1026.3955056179775</v>
      </c>
      <c r="FT198" s="25">
        <v>0</v>
      </c>
      <c r="FU198" s="25">
        <v>0</v>
      </c>
      <c r="FV198" s="25">
        <v>0</v>
      </c>
      <c r="FW198" s="25">
        <v>0</v>
      </c>
      <c r="FX198" s="25">
        <v>11.05</v>
      </c>
      <c r="FY198" s="25">
        <v>592.81321266968325</v>
      </c>
      <c r="FZ198" s="25">
        <v>0</v>
      </c>
      <c r="GA198" s="25">
        <v>0</v>
      </c>
      <c r="GB198" s="25">
        <v>2.6880000000000002</v>
      </c>
      <c r="GC198" s="25">
        <v>1702.5729166666667</v>
      </c>
      <c r="GD198" s="25">
        <v>0</v>
      </c>
      <c r="GE198" s="25">
        <v>0</v>
      </c>
      <c r="GF198" s="25">
        <v>0</v>
      </c>
      <c r="GG198" s="25">
        <v>0</v>
      </c>
      <c r="GH198" s="25">
        <v>43.814</v>
      </c>
      <c r="GI198" s="25">
        <v>959.09615647966405</v>
      </c>
      <c r="GJ198" s="25">
        <v>0.76500000000000001</v>
      </c>
      <c r="GK198" s="25">
        <v>527.435294117647</v>
      </c>
      <c r="GL198" s="25">
        <v>0</v>
      </c>
      <c r="GM198" s="25">
        <v>0</v>
      </c>
      <c r="GN198" s="25">
        <v>0</v>
      </c>
      <c r="GO198" s="25">
        <v>0</v>
      </c>
      <c r="GP198" s="25">
        <v>11.603</v>
      </c>
      <c r="GQ198" s="25">
        <v>793.35275359820741</v>
      </c>
      <c r="GR198" s="25">
        <v>66.899000000000001</v>
      </c>
      <c r="GS198" s="25">
        <v>301.26876335969149</v>
      </c>
      <c r="GT198" s="25">
        <v>1239.1130000000001</v>
      </c>
      <c r="GU198" s="25">
        <v>1087.2548484278673</v>
      </c>
      <c r="GV198" s="25">
        <v>3.0000000000000001E-3</v>
      </c>
      <c r="GW198" s="25">
        <v>540</v>
      </c>
      <c r="GX198" s="25">
        <v>6.0000000000000001E-3</v>
      </c>
      <c r="GY198" s="25">
        <v>684</v>
      </c>
      <c r="GZ198" s="25">
        <v>0</v>
      </c>
      <c r="HA198" s="25">
        <v>0</v>
      </c>
      <c r="HB198" s="25">
        <v>0</v>
      </c>
      <c r="HC198" s="25">
        <v>0</v>
      </c>
      <c r="HD198" s="25">
        <v>0</v>
      </c>
      <c r="HE198" s="25">
        <v>0</v>
      </c>
      <c r="HF198" s="25">
        <v>0</v>
      </c>
      <c r="HG198" s="25">
        <v>0</v>
      </c>
      <c r="HH198" s="25">
        <v>0</v>
      </c>
      <c r="HI198" s="25">
        <v>0</v>
      </c>
      <c r="HJ198" s="25">
        <v>0</v>
      </c>
      <c r="HK198" s="25">
        <v>0</v>
      </c>
      <c r="HL198" s="25">
        <v>64.296999999999997</v>
      </c>
      <c r="HM198" s="25">
        <v>280.20604382786138</v>
      </c>
      <c r="HN198" s="25">
        <v>1239.1130000000001</v>
      </c>
      <c r="HO198" s="25">
        <v>1087.2548484278673</v>
      </c>
      <c r="HP198" s="25">
        <v>2.593</v>
      </c>
      <c r="HQ198" s="25">
        <v>822.38603933667559</v>
      </c>
      <c r="HR198" s="25">
        <v>0</v>
      </c>
      <c r="HS198" s="25">
        <v>0</v>
      </c>
      <c r="HT198" s="25">
        <v>4.3999999999999997E-2</v>
      </c>
      <c r="HU198" s="25">
        <v>95.727272727272734</v>
      </c>
      <c r="HV198" s="25">
        <v>0</v>
      </c>
      <c r="HW198" s="25">
        <v>0</v>
      </c>
      <c r="HX198" s="25">
        <v>0</v>
      </c>
      <c r="HY198" s="25">
        <v>0</v>
      </c>
      <c r="HZ198" s="25">
        <v>4.3999999999999997E-2</v>
      </c>
      <c r="IA198" s="25">
        <v>95.727272727272734</v>
      </c>
      <c r="IB198" s="25">
        <v>0</v>
      </c>
      <c r="IC198" s="25">
        <v>0</v>
      </c>
      <c r="ID198" s="25">
        <v>0</v>
      </c>
      <c r="IE198" s="25">
        <v>0</v>
      </c>
      <c r="IF198" s="25">
        <v>0</v>
      </c>
      <c r="IG198" s="25">
        <v>0</v>
      </c>
    </row>
    <row r="199" spans="1:242" ht="12.75" customHeight="1">
      <c r="A199" s="44"/>
      <c r="B199" s="45"/>
      <c r="C199" s="46"/>
      <c r="D199" s="47"/>
      <c r="E199" s="24"/>
      <c r="F199" s="25" t="str">
        <f t="shared" si="8"/>
        <v/>
      </c>
      <c r="G199" s="25" t="str">
        <f t="shared" si="9"/>
        <v/>
      </c>
      <c r="H199" s="25" t="str">
        <f t="shared" si="10"/>
        <v/>
      </c>
      <c r="I199" s="25" t="str">
        <f t="shared" si="11"/>
        <v/>
      </c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/>
      <c r="DE199" s="25"/>
      <c r="DF199" s="25"/>
      <c r="DG199" s="25"/>
      <c r="DH199" s="25"/>
      <c r="DI199" s="25"/>
      <c r="DJ199" s="25"/>
      <c r="DK199" s="25"/>
      <c r="DL199" s="25"/>
      <c r="DM199" s="25"/>
      <c r="DN199" s="25"/>
      <c r="DO199" s="25"/>
      <c r="DP199" s="25"/>
      <c r="DQ199" s="25"/>
      <c r="DR199" s="25"/>
      <c r="DS199" s="25"/>
      <c r="DT199" s="25"/>
      <c r="DU199" s="25"/>
      <c r="DV199" s="25"/>
      <c r="DW199" s="25"/>
      <c r="DX199" s="25"/>
      <c r="DY199" s="25"/>
      <c r="DZ199" s="25"/>
      <c r="EA199" s="25"/>
      <c r="EB199" s="25"/>
      <c r="EC199" s="25"/>
      <c r="ED199" s="25"/>
      <c r="EE199" s="25"/>
      <c r="EF199" s="25"/>
      <c r="EG199" s="25"/>
      <c r="EH199" s="25"/>
      <c r="EI199" s="25"/>
      <c r="EJ199" s="25"/>
      <c r="EK199" s="25"/>
      <c r="EL199" s="25"/>
      <c r="EM199" s="25"/>
      <c r="EN199" s="25"/>
      <c r="EO199" s="25"/>
      <c r="EP199" s="25"/>
      <c r="EQ199" s="25"/>
      <c r="ER199" s="25"/>
      <c r="ES199" s="25"/>
      <c r="ET199" s="25"/>
      <c r="EU199" s="25"/>
      <c r="EV199" s="25"/>
      <c r="EW199" s="25"/>
      <c r="EX199" s="25"/>
      <c r="EY199" s="25"/>
      <c r="EZ199" s="25"/>
      <c r="FA199" s="25"/>
      <c r="FB199" s="25"/>
      <c r="FC199" s="25"/>
      <c r="FD199" s="25"/>
      <c r="FE199" s="25"/>
      <c r="FF199" s="25"/>
      <c r="FG199" s="25"/>
      <c r="FH199" s="25"/>
      <c r="FI199" s="25"/>
      <c r="FJ199" s="25"/>
      <c r="FK199" s="25"/>
      <c r="FL199" s="25"/>
      <c r="FM199" s="25"/>
      <c r="FN199" s="25"/>
      <c r="FO199" s="25"/>
      <c r="FP199" s="25"/>
      <c r="FQ199" s="25"/>
      <c r="FR199" s="25"/>
      <c r="FS199" s="25"/>
      <c r="FT199" s="25"/>
      <c r="FU199" s="25"/>
      <c r="FV199" s="25"/>
      <c r="FW199" s="25"/>
      <c r="FX199" s="25"/>
      <c r="FY199" s="25"/>
      <c r="FZ199" s="25"/>
      <c r="GA199" s="25"/>
      <c r="GB199" s="25"/>
      <c r="GC199" s="25"/>
      <c r="GD199" s="25"/>
      <c r="GE199" s="25"/>
      <c r="GF199" s="25"/>
      <c r="GG199" s="25"/>
      <c r="GH199" s="25"/>
      <c r="GI199" s="25"/>
      <c r="GJ199" s="25"/>
      <c r="GK199" s="25"/>
      <c r="GL199" s="25"/>
      <c r="GM199" s="25"/>
      <c r="GN199" s="25"/>
      <c r="GO199" s="25"/>
      <c r="GP199" s="25"/>
      <c r="GQ199" s="25"/>
      <c r="GR199" s="25"/>
      <c r="GS199" s="25"/>
      <c r="GT199" s="25"/>
      <c r="GU199" s="25"/>
      <c r="GV199" s="25"/>
      <c r="GW199" s="25"/>
      <c r="GX199" s="25"/>
      <c r="GY199" s="25"/>
      <c r="GZ199" s="25"/>
      <c r="HA199" s="25"/>
      <c r="HB199" s="25"/>
      <c r="HC199" s="25"/>
      <c r="HD199" s="25"/>
      <c r="HE199" s="25"/>
      <c r="HF199" s="25"/>
      <c r="HG199" s="25"/>
      <c r="HH199" s="25"/>
      <c r="HI199" s="25"/>
      <c r="HJ199" s="25"/>
      <c r="HK199" s="25"/>
      <c r="HL199" s="25"/>
      <c r="HM199" s="25"/>
      <c r="HN199" s="25"/>
      <c r="HO199" s="25"/>
      <c r="HP199" s="25"/>
      <c r="HQ199" s="25"/>
      <c r="HR199" s="25"/>
      <c r="HS199" s="25"/>
      <c r="HT199" s="25"/>
      <c r="HU199" s="25"/>
      <c r="HV199" s="25"/>
      <c r="HW199" s="25"/>
      <c r="HX199" s="25"/>
      <c r="HY199" s="25"/>
      <c r="HZ199" s="25"/>
      <c r="IA199" s="25"/>
      <c r="IB199" s="25"/>
      <c r="IC199" s="25"/>
      <c r="ID199" s="25"/>
      <c r="IE199" s="25"/>
      <c r="IF199" s="25"/>
      <c r="IG199" s="25"/>
    </row>
    <row r="200" spans="1:242" ht="12.75" customHeight="1">
      <c r="A200" s="44"/>
      <c r="B200" s="45"/>
      <c r="C200" s="46" t="s">
        <v>317</v>
      </c>
      <c r="D200" s="47" t="s">
        <v>213</v>
      </c>
      <c r="E200" s="24">
        <v>156</v>
      </c>
      <c r="F200" s="25">
        <f t="shared" si="8"/>
        <v>181.90700000000001</v>
      </c>
      <c r="G200" s="25">
        <f t="shared" si="9"/>
        <v>406.86643174809103</v>
      </c>
      <c r="H200" s="25">
        <f t="shared" si="10"/>
        <v>181.202</v>
      </c>
      <c r="I200" s="25">
        <f t="shared" si="11"/>
        <v>406.54272027902556</v>
      </c>
      <c r="J200" s="25">
        <v>181.202</v>
      </c>
      <c r="K200" s="25">
        <v>406.54272027902562</v>
      </c>
      <c r="L200" s="25">
        <v>0</v>
      </c>
      <c r="M200" s="25">
        <v>0</v>
      </c>
      <c r="N200" s="25">
        <v>0</v>
      </c>
      <c r="O200" s="25">
        <v>0</v>
      </c>
      <c r="P200" s="25">
        <v>0</v>
      </c>
      <c r="Q200" s="25">
        <v>0</v>
      </c>
      <c r="R200" s="25">
        <v>0</v>
      </c>
      <c r="S200" s="25">
        <v>0</v>
      </c>
      <c r="T200" s="25">
        <v>0</v>
      </c>
      <c r="U200" s="25">
        <v>0</v>
      </c>
      <c r="V200" s="25">
        <v>0</v>
      </c>
      <c r="W200" s="25">
        <v>0</v>
      </c>
      <c r="X200" s="25">
        <v>0</v>
      </c>
      <c r="Y200" s="25">
        <v>0</v>
      </c>
      <c r="Z200" s="25">
        <v>0</v>
      </c>
      <c r="AA200" s="25">
        <v>0</v>
      </c>
      <c r="AB200" s="25">
        <v>0</v>
      </c>
      <c r="AC200" s="25">
        <v>0</v>
      </c>
      <c r="AD200" s="25">
        <v>0</v>
      </c>
      <c r="AE200" s="25">
        <v>0</v>
      </c>
      <c r="AF200" s="25">
        <v>0</v>
      </c>
      <c r="AG200" s="25">
        <v>0</v>
      </c>
      <c r="AH200" s="25">
        <v>0</v>
      </c>
      <c r="AI200" s="25">
        <v>0</v>
      </c>
      <c r="AJ200" s="25">
        <v>0</v>
      </c>
      <c r="AK200" s="25">
        <v>0</v>
      </c>
      <c r="AL200" s="25">
        <v>0</v>
      </c>
      <c r="AM200" s="25">
        <v>0</v>
      </c>
      <c r="AN200" s="25">
        <v>0</v>
      </c>
      <c r="AO200" s="25">
        <v>0</v>
      </c>
      <c r="AP200" s="25">
        <v>0</v>
      </c>
      <c r="AQ200" s="25">
        <v>0</v>
      </c>
      <c r="AR200" s="25">
        <v>0</v>
      </c>
      <c r="AS200" s="25">
        <v>0</v>
      </c>
      <c r="AT200" s="25">
        <v>0</v>
      </c>
      <c r="AU200" s="25">
        <v>0</v>
      </c>
      <c r="AV200" s="25">
        <v>0</v>
      </c>
      <c r="AW200" s="25">
        <v>0</v>
      </c>
      <c r="AX200" s="25">
        <v>0</v>
      </c>
      <c r="AY200" s="25">
        <v>0</v>
      </c>
      <c r="AZ200" s="25">
        <v>0</v>
      </c>
      <c r="BA200" s="25">
        <v>0</v>
      </c>
      <c r="BB200" s="25">
        <v>0</v>
      </c>
      <c r="BC200" s="25">
        <v>0</v>
      </c>
      <c r="BD200" s="25">
        <v>0</v>
      </c>
      <c r="BE200" s="25">
        <v>0</v>
      </c>
      <c r="BF200" s="25">
        <v>0</v>
      </c>
      <c r="BG200" s="25">
        <v>0</v>
      </c>
      <c r="BH200" s="25">
        <v>0</v>
      </c>
      <c r="BI200" s="25">
        <v>0</v>
      </c>
      <c r="BJ200" s="25">
        <v>0</v>
      </c>
      <c r="BK200" s="25">
        <v>0</v>
      </c>
      <c r="BL200" s="25">
        <v>0</v>
      </c>
      <c r="BM200" s="25">
        <v>0</v>
      </c>
      <c r="BN200" s="25">
        <v>5.0000000000000001E-3</v>
      </c>
      <c r="BO200" s="25">
        <v>97.2</v>
      </c>
      <c r="BP200" s="25">
        <v>0</v>
      </c>
      <c r="BQ200" s="25">
        <v>0</v>
      </c>
      <c r="BR200" s="25">
        <v>0</v>
      </c>
      <c r="BS200" s="25">
        <v>0</v>
      </c>
      <c r="BT200" s="25">
        <v>0</v>
      </c>
      <c r="BU200" s="25">
        <v>0</v>
      </c>
      <c r="BV200" s="25">
        <v>0</v>
      </c>
      <c r="BW200" s="25">
        <v>0</v>
      </c>
      <c r="BX200" s="25">
        <v>0</v>
      </c>
      <c r="BY200" s="25">
        <v>0</v>
      </c>
      <c r="BZ200" s="25">
        <v>0.747</v>
      </c>
      <c r="CA200" s="25">
        <v>63.460508701472563</v>
      </c>
      <c r="CB200" s="25">
        <v>0.107</v>
      </c>
      <c r="CC200" s="25">
        <v>191.16822429906543</v>
      </c>
      <c r="CD200" s="25">
        <v>2E-3</v>
      </c>
      <c r="CE200" s="25">
        <v>172.5</v>
      </c>
      <c r="CF200" s="25">
        <v>0</v>
      </c>
      <c r="CG200" s="25">
        <v>0</v>
      </c>
      <c r="CH200" s="25">
        <v>0.16300000000000001</v>
      </c>
      <c r="CI200" s="25">
        <v>200.19631901840492</v>
      </c>
      <c r="CJ200" s="25">
        <v>0.71099999999999997</v>
      </c>
      <c r="CK200" s="25">
        <v>635.60337552742612</v>
      </c>
      <c r="CL200" s="25">
        <v>2.4790000000000001</v>
      </c>
      <c r="CM200" s="25">
        <v>496.54497781363455</v>
      </c>
      <c r="CN200" s="25">
        <v>0</v>
      </c>
      <c r="CO200" s="25">
        <v>0</v>
      </c>
      <c r="CP200" s="25">
        <v>0</v>
      </c>
      <c r="CQ200" s="25">
        <v>0</v>
      </c>
      <c r="CR200" s="25">
        <v>0</v>
      </c>
      <c r="CS200" s="25">
        <v>0</v>
      </c>
      <c r="CT200" s="25">
        <v>0</v>
      </c>
      <c r="CU200" s="25">
        <v>0</v>
      </c>
      <c r="CV200" s="25">
        <v>0</v>
      </c>
      <c r="CW200" s="25">
        <v>0</v>
      </c>
      <c r="CX200" s="25">
        <v>0</v>
      </c>
      <c r="CY200" s="25">
        <v>0</v>
      </c>
      <c r="CZ200" s="25">
        <v>0</v>
      </c>
      <c r="DA200" s="25">
        <v>0</v>
      </c>
      <c r="DB200" s="25">
        <v>0</v>
      </c>
      <c r="DC200" s="25">
        <v>0</v>
      </c>
      <c r="DD200" s="25">
        <v>0</v>
      </c>
      <c r="DE200" s="25">
        <v>0</v>
      </c>
      <c r="DF200" s="25">
        <v>0</v>
      </c>
      <c r="DG200" s="25">
        <v>0</v>
      </c>
      <c r="DH200" s="25">
        <v>13.706</v>
      </c>
      <c r="DI200" s="25">
        <v>371.50116737195384</v>
      </c>
      <c r="DJ200" s="25">
        <v>31.524999999999999</v>
      </c>
      <c r="DK200" s="25">
        <v>60.723045202220455</v>
      </c>
      <c r="DL200" s="25">
        <v>18.22</v>
      </c>
      <c r="DM200" s="25">
        <v>156.12025246981341</v>
      </c>
      <c r="DN200" s="25">
        <v>3.9E-2</v>
      </c>
      <c r="DO200" s="25">
        <v>898.46153846153845</v>
      </c>
      <c r="DP200" s="25">
        <v>34.085999999999999</v>
      </c>
      <c r="DQ200" s="25">
        <v>664.21190518101264</v>
      </c>
      <c r="DR200" s="25">
        <v>1.167</v>
      </c>
      <c r="DS200" s="25">
        <v>232.76435304198799</v>
      </c>
      <c r="DT200" s="25">
        <v>3.29</v>
      </c>
      <c r="DU200" s="25">
        <v>38.900911854103342</v>
      </c>
      <c r="DV200" s="25">
        <v>14.156000000000001</v>
      </c>
      <c r="DW200" s="25">
        <v>532.24505510031088</v>
      </c>
      <c r="DX200" s="25">
        <v>3.1E-2</v>
      </c>
      <c r="DY200" s="25">
        <v>190.38709677419354</v>
      </c>
      <c r="DZ200" s="25">
        <v>15.734999999999999</v>
      </c>
      <c r="EA200" s="25">
        <v>139.54693358754369</v>
      </c>
      <c r="EB200" s="25">
        <v>2.1000000000000001E-2</v>
      </c>
      <c r="EC200" s="25">
        <v>502.42857142857144</v>
      </c>
      <c r="ED200" s="25">
        <v>0.96399999999999997</v>
      </c>
      <c r="EE200" s="25">
        <v>720.79979253112037</v>
      </c>
      <c r="EF200" s="25">
        <v>0</v>
      </c>
      <c r="EG200" s="25">
        <v>0</v>
      </c>
      <c r="EH200" s="25">
        <v>0</v>
      </c>
      <c r="EI200" s="25">
        <v>0</v>
      </c>
      <c r="EJ200" s="25">
        <v>0.248</v>
      </c>
      <c r="EK200" s="25">
        <v>57.625</v>
      </c>
      <c r="EL200" s="25">
        <v>3.13</v>
      </c>
      <c r="EM200" s="25">
        <v>314.53610223642175</v>
      </c>
      <c r="EN200" s="25">
        <v>0</v>
      </c>
      <c r="EO200" s="25">
        <v>0</v>
      </c>
      <c r="EP200" s="25">
        <v>5.2999999999999999E-2</v>
      </c>
      <c r="EQ200" s="25">
        <v>1214.4528301886792</v>
      </c>
      <c r="ER200" s="25">
        <v>0</v>
      </c>
      <c r="ES200" s="25">
        <v>0</v>
      </c>
      <c r="ET200" s="25">
        <v>7.6820000000000004</v>
      </c>
      <c r="EU200" s="25">
        <v>278.79393387138765</v>
      </c>
      <c r="EV200" s="25">
        <v>11.974</v>
      </c>
      <c r="EW200" s="25">
        <v>310.45607148822444</v>
      </c>
      <c r="EX200" s="25">
        <v>0</v>
      </c>
      <c r="EY200" s="25">
        <v>0</v>
      </c>
      <c r="EZ200" s="25">
        <v>0.28199999999999997</v>
      </c>
      <c r="FA200" s="25">
        <v>5661.255319148936</v>
      </c>
      <c r="FB200" s="25">
        <v>12.884</v>
      </c>
      <c r="FC200" s="25">
        <v>1010.7552002483701</v>
      </c>
      <c r="FD200" s="25">
        <v>0</v>
      </c>
      <c r="FE200" s="25">
        <v>0</v>
      </c>
      <c r="FF200" s="25">
        <v>0</v>
      </c>
      <c r="FG200" s="25">
        <v>0</v>
      </c>
      <c r="FH200" s="25">
        <v>0</v>
      </c>
      <c r="FI200" s="25">
        <v>0</v>
      </c>
      <c r="FJ200" s="25">
        <v>0.218</v>
      </c>
      <c r="FK200" s="25">
        <v>2682.6100917431195</v>
      </c>
      <c r="FL200" s="25">
        <v>8.7999999999999995E-2</v>
      </c>
      <c r="FM200" s="25">
        <v>1072.5113636363637</v>
      </c>
      <c r="FN200" s="25">
        <v>0</v>
      </c>
      <c r="FO200" s="25">
        <v>0</v>
      </c>
      <c r="FP200" s="25">
        <v>0</v>
      </c>
      <c r="FQ200" s="25">
        <v>0</v>
      </c>
      <c r="FR200" s="25">
        <v>3.1539999999999999</v>
      </c>
      <c r="FS200" s="25">
        <v>689.25554850982883</v>
      </c>
      <c r="FT200" s="25">
        <v>0</v>
      </c>
      <c r="FU200" s="25">
        <v>0</v>
      </c>
      <c r="FV200" s="25">
        <v>0</v>
      </c>
      <c r="FW200" s="25">
        <v>0</v>
      </c>
      <c r="FX200" s="25">
        <v>3.222</v>
      </c>
      <c r="FY200" s="25">
        <v>756.41930477964002</v>
      </c>
      <c r="FZ200" s="25">
        <v>0</v>
      </c>
      <c r="GA200" s="25">
        <v>0</v>
      </c>
      <c r="GB200" s="25">
        <v>0.96699999999999997</v>
      </c>
      <c r="GC200" s="25">
        <v>1633.4270941054808</v>
      </c>
      <c r="GD200" s="25">
        <v>0</v>
      </c>
      <c r="GE200" s="25">
        <v>0</v>
      </c>
      <c r="GF200" s="25">
        <v>0</v>
      </c>
      <c r="GG200" s="25">
        <v>0</v>
      </c>
      <c r="GH200" s="25">
        <v>0</v>
      </c>
      <c r="GI200" s="25">
        <v>0</v>
      </c>
      <c r="GJ200" s="25">
        <v>0.14599999999999999</v>
      </c>
      <c r="GK200" s="25">
        <v>712.02054794520541</v>
      </c>
      <c r="GL200" s="25">
        <v>0</v>
      </c>
      <c r="GM200" s="25">
        <v>0</v>
      </c>
      <c r="GN200" s="25">
        <v>0</v>
      </c>
      <c r="GO200" s="25">
        <v>0</v>
      </c>
      <c r="GP200" s="25">
        <v>0</v>
      </c>
      <c r="GQ200" s="25">
        <v>0</v>
      </c>
      <c r="GR200" s="25">
        <v>0.70499999999999996</v>
      </c>
      <c r="GS200" s="25">
        <v>490.06808510638297</v>
      </c>
      <c r="GT200" s="25">
        <v>0</v>
      </c>
      <c r="GU200" s="25">
        <v>0</v>
      </c>
      <c r="GV200" s="25">
        <v>0</v>
      </c>
      <c r="GW200" s="25">
        <v>0</v>
      </c>
      <c r="GX200" s="25">
        <v>0</v>
      </c>
      <c r="GY200" s="25">
        <v>0</v>
      </c>
      <c r="GZ200" s="25">
        <v>0</v>
      </c>
      <c r="HA200" s="25">
        <v>0</v>
      </c>
      <c r="HB200" s="25">
        <v>0</v>
      </c>
      <c r="HC200" s="25">
        <v>0</v>
      </c>
      <c r="HD200" s="25">
        <v>0</v>
      </c>
      <c r="HE200" s="25">
        <v>0</v>
      </c>
      <c r="HF200" s="25">
        <v>0</v>
      </c>
      <c r="HG200" s="25">
        <v>0</v>
      </c>
      <c r="HH200" s="25">
        <v>0</v>
      </c>
      <c r="HI200" s="25">
        <v>0</v>
      </c>
      <c r="HJ200" s="25">
        <v>0</v>
      </c>
      <c r="HK200" s="25">
        <v>0</v>
      </c>
      <c r="HL200" s="25">
        <v>0</v>
      </c>
      <c r="HM200" s="25">
        <v>0</v>
      </c>
      <c r="HN200" s="25">
        <v>0</v>
      </c>
      <c r="HO200" s="25">
        <v>0</v>
      </c>
      <c r="HP200" s="25">
        <v>0.70499999999999996</v>
      </c>
      <c r="HQ200" s="25">
        <v>490.06808510638297</v>
      </c>
      <c r="HR200" s="25">
        <v>0</v>
      </c>
      <c r="HS200" s="25">
        <v>0</v>
      </c>
      <c r="HT200" s="25">
        <v>0</v>
      </c>
      <c r="HU200" s="25">
        <v>0</v>
      </c>
      <c r="HV200" s="25">
        <v>0</v>
      </c>
      <c r="HW200" s="25">
        <v>0</v>
      </c>
      <c r="HX200" s="25">
        <v>0</v>
      </c>
      <c r="HY200" s="25">
        <v>0</v>
      </c>
      <c r="HZ200" s="25">
        <v>0</v>
      </c>
      <c r="IA200" s="25">
        <v>0</v>
      </c>
      <c r="IB200" s="25">
        <v>0</v>
      </c>
      <c r="IC200" s="25">
        <v>0</v>
      </c>
      <c r="ID200" s="25">
        <v>0</v>
      </c>
      <c r="IE200" s="25">
        <v>0</v>
      </c>
      <c r="IF200" s="25">
        <v>0</v>
      </c>
      <c r="IG200" s="25">
        <v>0</v>
      </c>
    </row>
    <row r="201" spans="1:242" ht="12.75" customHeight="1">
      <c r="A201" s="44"/>
      <c r="B201" s="45"/>
      <c r="C201" s="46" t="s">
        <v>318</v>
      </c>
      <c r="D201" s="47" t="s">
        <v>319</v>
      </c>
      <c r="E201" s="24">
        <v>157</v>
      </c>
      <c r="F201" s="25">
        <f t="shared" si="8"/>
        <v>1946.7080000000001</v>
      </c>
      <c r="G201" s="25">
        <f t="shared" si="9"/>
        <v>973.89970658157256</v>
      </c>
      <c r="H201" s="25">
        <f t="shared" si="10"/>
        <v>1940.5620000000001</v>
      </c>
      <c r="I201" s="25">
        <f t="shared" si="11"/>
        <v>975.36438928516577</v>
      </c>
      <c r="J201" s="25">
        <v>1939.5250000000001</v>
      </c>
      <c r="K201" s="25">
        <v>974.60063159794277</v>
      </c>
      <c r="L201" s="25">
        <v>0</v>
      </c>
      <c r="M201" s="25">
        <v>0</v>
      </c>
      <c r="N201" s="25">
        <v>0</v>
      </c>
      <c r="O201" s="25">
        <v>0</v>
      </c>
      <c r="P201" s="25">
        <v>0</v>
      </c>
      <c r="Q201" s="25">
        <v>0</v>
      </c>
      <c r="R201" s="25">
        <v>0</v>
      </c>
      <c r="S201" s="25">
        <v>0</v>
      </c>
      <c r="T201" s="25">
        <v>0</v>
      </c>
      <c r="U201" s="25">
        <v>0</v>
      </c>
      <c r="V201" s="25">
        <v>0</v>
      </c>
      <c r="W201" s="25">
        <v>0</v>
      </c>
      <c r="X201" s="25">
        <v>0</v>
      </c>
      <c r="Y201" s="25">
        <v>0</v>
      </c>
      <c r="Z201" s="25">
        <v>0</v>
      </c>
      <c r="AA201" s="25">
        <v>0</v>
      </c>
      <c r="AB201" s="25">
        <v>0</v>
      </c>
      <c r="AC201" s="25">
        <v>0</v>
      </c>
      <c r="AD201" s="25">
        <v>0</v>
      </c>
      <c r="AE201" s="25">
        <v>0</v>
      </c>
      <c r="AF201" s="25">
        <v>0</v>
      </c>
      <c r="AG201" s="25">
        <v>0</v>
      </c>
      <c r="AH201" s="25">
        <v>2E-3</v>
      </c>
      <c r="AI201" s="25">
        <v>864</v>
      </c>
      <c r="AJ201" s="25">
        <v>0</v>
      </c>
      <c r="AK201" s="25">
        <v>0</v>
      </c>
      <c r="AL201" s="25">
        <v>0</v>
      </c>
      <c r="AM201" s="25">
        <v>0</v>
      </c>
      <c r="AN201" s="25">
        <v>0</v>
      </c>
      <c r="AO201" s="25">
        <v>0</v>
      </c>
      <c r="AP201" s="25">
        <v>0</v>
      </c>
      <c r="AQ201" s="25">
        <v>0</v>
      </c>
      <c r="AR201" s="25">
        <v>0</v>
      </c>
      <c r="AS201" s="25">
        <v>0</v>
      </c>
      <c r="AT201" s="25">
        <v>0</v>
      </c>
      <c r="AU201" s="25">
        <v>0</v>
      </c>
      <c r="AV201" s="25">
        <v>0</v>
      </c>
      <c r="AW201" s="25">
        <v>0</v>
      </c>
      <c r="AX201" s="25">
        <v>0</v>
      </c>
      <c r="AY201" s="25">
        <v>0</v>
      </c>
      <c r="AZ201" s="25">
        <v>0</v>
      </c>
      <c r="BA201" s="25">
        <v>0</v>
      </c>
      <c r="BB201" s="25">
        <v>0</v>
      </c>
      <c r="BC201" s="25">
        <v>0</v>
      </c>
      <c r="BD201" s="25">
        <v>0</v>
      </c>
      <c r="BE201" s="25">
        <v>0</v>
      </c>
      <c r="BF201" s="25">
        <v>0</v>
      </c>
      <c r="BG201" s="25">
        <v>0</v>
      </c>
      <c r="BH201" s="25">
        <v>0</v>
      </c>
      <c r="BI201" s="25">
        <v>0</v>
      </c>
      <c r="BJ201" s="25">
        <v>0</v>
      </c>
      <c r="BK201" s="25">
        <v>0</v>
      </c>
      <c r="BL201" s="25">
        <v>0</v>
      </c>
      <c r="BM201" s="25">
        <v>0</v>
      </c>
      <c r="BN201" s="25">
        <v>7.0000000000000007E-2</v>
      </c>
      <c r="BO201" s="25">
        <v>326.6142857142857</v>
      </c>
      <c r="BP201" s="25">
        <v>0</v>
      </c>
      <c r="BQ201" s="25">
        <v>0</v>
      </c>
      <c r="BR201" s="25">
        <v>3.0110000000000001</v>
      </c>
      <c r="BS201" s="25">
        <v>125.00498173364332</v>
      </c>
      <c r="BT201" s="25">
        <v>0.161</v>
      </c>
      <c r="BU201" s="25">
        <v>98.807453416149073</v>
      </c>
      <c r="BV201" s="25">
        <v>0.311</v>
      </c>
      <c r="BW201" s="25">
        <v>82.475884244372992</v>
      </c>
      <c r="BX201" s="25">
        <v>89.147000000000006</v>
      </c>
      <c r="BY201" s="25">
        <v>527.57922308097864</v>
      </c>
      <c r="BZ201" s="25">
        <v>13.448</v>
      </c>
      <c r="CA201" s="25">
        <v>214.95835812016657</v>
      </c>
      <c r="CB201" s="25">
        <v>1.3440000000000001</v>
      </c>
      <c r="CC201" s="25">
        <v>354.61160714285717</v>
      </c>
      <c r="CD201" s="25">
        <v>0.84799999999999998</v>
      </c>
      <c r="CE201" s="25">
        <v>294.33726415094338</v>
      </c>
      <c r="CF201" s="25">
        <v>0</v>
      </c>
      <c r="CG201" s="25">
        <v>0</v>
      </c>
      <c r="CH201" s="25">
        <v>1643.1420000000001</v>
      </c>
      <c r="CI201" s="25">
        <v>1038.4237010556603</v>
      </c>
      <c r="CJ201" s="25">
        <v>0.33300000000000002</v>
      </c>
      <c r="CK201" s="25">
        <v>1052.5315315315315</v>
      </c>
      <c r="CL201" s="25">
        <v>3.93</v>
      </c>
      <c r="CM201" s="25">
        <v>609.68829516539438</v>
      </c>
      <c r="CN201" s="25">
        <v>0</v>
      </c>
      <c r="CO201" s="25">
        <v>0</v>
      </c>
      <c r="CP201" s="25">
        <v>0</v>
      </c>
      <c r="CQ201" s="25">
        <v>0</v>
      </c>
      <c r="CR201" s="25">
        <v>0</v>
      </c>
      <c r="CS201" s="25">
        <v>0</v>
      </c>
      <c r="CT201" s="25">
        <v>0</v>
      </c>
      <c r="CU201" s="25">
        <v>0</v>
      </c>
      <c r="CV201" s="25">
        <v>0</v>
      </c>
      <c r="CW201" s="25">
        <v>0</v>
      </c>
      <c r="CX201" s="25">
        <v>0</v>
      </c>
      <c r="CY201" s="25">
        <v>0</v>
      </c>
      <c r="CZ201" s="25">
        <v>0</v>
      </c>
      <c r="DA201" s="25">
        <v>0</v>
      </c>
      <c r="DB201" s="25">
        <v>0</v>
      </c>
      <c r="DC201" s="25">
        <v>0</v>
      </c>
      <c r="DD201" s="25">
        <v>0</v>
      </c>
      <c r="DE201" s="25">
        <v>0</v>
      </c>
      <c r="DF201" s="25">
        <v>0</v>
      </c>
      <c r="DG201" s="25">
        <v>0</v>
      </c>
      <c r="DH201" s="25">
        <v>0.09</v>
      </c>
      <c r="DI201" s="25">
        <v>162.95555555555555</v>
      </c>
      <c r="DJ201" s="25">
        <v>0</v>
      </c>
      <c r="DK201" s="25">
        <v>0</v>
      </c>
      <c r="DL201" s="25">
        <v>0.51600000000000001</v>
      </c>
      <c r="DM201" s="25">
        <v>246.1395348837209</v>
      </c>
      <c r="DN201" s="25">
        <v>0.224</v>
      </c>
      <c r="DO201" s="25">
        <v>1652.7991071428571</v>
      </c>
      <c r="DP201" s="25">
        <v>3.1389999999999998</v>
      </c>
      <c r="DQ201" s="25">
        <v>296.07582032494423</v>
      </c>
      <c r="DR201" s="25">
        <v>1.76</v>
      </c>
      <c r="DS201" s="25">
        <v>109.01818181818183</v>
      </c>
      <c r="DT201" s="25">
        <v>0.42799999999999999</v>
      </c>
      <c r="DU201" s="25">
        <v>189.37850467289721</v>
      </c>
      <c r="DV201" s="25">
        <v>17.169</v>
      </c>
      <c r="DW201" s="25">
        <v>838.07478595142413</v>
      </c>
      <c r="DX201" s="25">
        <v>0</v>
      </c>
      <c r="DY201" s="25">
        <v>0</v>
      </c>
      <c r="DZ201" s="25">
        <v>0.63800000000000001</v>
      </c>
      <c r="EA201" s="25">
        <v>191.03134796238243</v>
      </c>
      <c r="EB201" s="25">
        <v>6.0000000000000001E-3</v>
      </c>
      <c r="EC201" s="25">
        <v>792</v>
      </c>
      <c r="ED201" s="25">
        <v>0.17899999999999999</v>
      </c>
      <c r="EE201" s="25">
        <v>1158.7821229050278</v>
      </c>
      <c r="EF201" s="25">
        <v>0</v>
      </c>
      <c r="EG201" s="25">
        <v>0</v>
      </c>
      <c r="EH201" s="25">
        <v>0</v>
      </c>
      <c r="EI201" s="25">
        <v>0</v>
      </c>
      <c r="EJ201" s="25">
        <v>0.31</v>
      </c>
      <c r="EK201" s="25">
        <v>256.13225806451612</v>
      </c>
      <c r="EL201" s="25">
        <v>2.649</v>
      </c>
      <c r="EM201" s="25">
        <v>409.40505851264629</v>
      </c>
      <c r="EN201" s="25">
        <v>0</v>
      </c>
      <c r="EO201" s="25">
        <v>0</v>
      </c>
      <c r="EP201" s="25">
        <v>0</v>
      </c>
      <c r="EQ201" s="25">
        <v>0</v>
      </c>
      <c r="ER201" s="25">
        <v>0</v>
      </c>
      <c r="ES201" s="25">
        <v>0</v>
      </c>
      <c r="ET201" s="25">
        <v>0.45300000000000001</v>
      </c>
      <c r="EU201" s="25">
        <v>317.57615894039736</v>
      </c>
      <c r="EV201" s="25">
        <v>124.748</v>
      </c>
      <c r="EW201" s="25">
        <v>666.1045948632443</v>
      </c>
      <c r="EX201" s="25">
        <v>1E-3</v>
      </c>
      <c r="EY201" s="25">
        <v>5184</v>
      </c>
      <c r="EZ201" s="25">
        <v>5.0999999999999997E-2</v>
      </c>
      <c r="FA201" s="25">
        <v>3091.4313725490197</v>
      </c>
      <c r="FB201" s="25">
        <v>1.754</v>
      </c>
      <c r="FC201" s="25">
        <v>654.99942987457234</v>
      </c>
      <c r="FD201" s="25">
        <v>0</v>
      </c>
      <c r="FE201" s="25">
        <v>0</v>
      </c>
      <c r="FF201" s="25">
        <v>0</v>
      </c>
      <c r="FG201" s="25">
        <v>0</v>
      </c>
      <c r="FH201" s="25">
        <v>0</v>
      </c>
      <c r="FI201" s="25">
        <v>0</v>
      </c>
      <c r="FJ201" s="25">
        <v>0</v>
      </c>
      <c r="FK201" s="25">
        <v>0</v>
      </c>
      <c r="FL201" s="25">
        <v>0.879</v>
      </c>
      <c r="FM201" s="25">
        <v>2649.7235494880547</v>
      </c>
      <c r="FN201" s="25">
        <v>1.468</v>
      </c>
      <c r="FO201" s="25">
        <v>592.62397820163494</v>
      </c>
      <c r="FP201" s="25">
        <v>0</v>
      </c>
      <c r="FQ201" s="25">
        <v>0</v>
      </c>
      <c r="FR201" s="25">
        <v>1.76</v>
      </c>
      <c r="FS201" s="25">
        <v>1012.1130681818181</v>
      </c>
      <c r="FT201" s="25">
        <v>0</v>
      </c>
      <c r="FU201" s="25">
        <v>0</v>
      </c>
      <c r="FV201" s="25">
        <v>0</v>
      </c>
      <c r="FW201" s="25">
        <v>0</v>
      </c>
      <c r="FX201" s="25">
        <v>0.23200000000000001</v>
      </c>
      <c r="FY201" s="25">
        <v>1067.7068965517242</v>
      </c>
      <c r="FZ201" s="25">
        <v>0</v>
      </c>
      <c r="GA201" s="25">
        <v>0</v>
      </c>
      <c r="GB201" s="25">
        <v>6.41</v>
      </c>
      <c r="GC201" s="25">
        <v>1289.3655226209048</v>
      </c>
      <c r="GD201" s="25">
        <v>0.01</v>
      </c>
      <c r="GE201" s="25">
        <v>1944</v>
      </c>
      <c r="GF201" s="25">
        <v>0</v>
      </c>
      <c r="GG201" s="25">
        <v>0</v>
      </c>
      <c r="GH201" s="25">
        <v>18.893999999999998</v>
      </c>
      <c r="GI201" s="25">
        <v>766.38096750291095</v>
      </c>
      <c r="GJ201" s="25">
        <v>0.01</v>
      </c>
      <c r="GK201" s="25">
        <v>226.8</v>
      </c>
      <c r="GL201" s="25">
        <v>0</v>
      </c>
      <c r="GM201" s="25">
        <v>0</v>
      </c>
      <c r="GN201" s="25">
        <v>0</v>
      </c>
      <c r="GO201" s="25">
        <v>0</v>
      </c>
      <c r="GP201" s="25">
        <v>1.0369999999999999</v>
      </c>
      <c r="GQ201" s="25">
        <v>2403.8379942140791</v>
      </c>
      <c r="GR201" s="25">
        <v>6.1459999999999999</v>
      </c>
      <c r="GS201" s="25">
        <v>511.43507972665151</v>
      </c>
      <c r="GT201" s="25">
        <v>0</v>
      </c>
      <c r="GU201" s="25">
        <v>0</v>
      </c>
      <c r="GV201" s="25">
        <v>6.0000000000000001E-3</v>
      </c>
      <c r="GW201" s="25">
        <v>1350</v>
      </c>
      <c r="GX201" s="25">
        <v>0.158</v>
      </c>
      <c r="GY201" s="25">
        <v>1110.1392405063291</v>
      </c>
      <c r="GZ201" s="25">
        <v>0</v>
      </c>
      <c r="HA201" s="25">
        <v>0</v>
      </c>
      <c r="HB201" s="25">
        <v>0</v>
      </c>
      <c r="HC201" s="25">
        <v>0</v>
      </c>
      <c r="HD201" s="25">
        <v>0</v>
      </c>
      <c r="HE201" s="25">
        <v>0</v>
      </c>
      <c r="HF201" s="25">
        <v>0</v>
      </c>
      <c r="HG201" s="25">
        <v>0</v>
      </c>
      <c r="HH201" s="25">
        <v>0</v>
      </c>
      <c r="HI201" s="25">
        <v>0</v>
      </c>
      <c r="HJ201" s="25">
        <v>0</v>
      </c>
      <c r="HK201" s="25">
        <v>0</v>
      </c>
      <c r="HL201" s="25">
        <v>5.4180000000000001</v>
      </c>
      <c r="HM201" s="25">
        <v>379.00849021779254</v>
      </c>
      <c r="HN201" s="25">
        <v>0</v>
      </c>
      <c r="HO201" s="25">
        <v>0</v>
      </c>
      <c r="HP201" s="25">
        <v>0.56399999999999995</v>
      </c>
      <c r="HQ201" s="25">
        <v>1606.9326241134752</v>
      </c>
      <c r="HR201" s="25">
        <v>0</v>
      </c>
      <c r="HS201" s="25">
        <v>0</v>
      </c>
      <c r="HT201" s="25">
        <v>0</v>
      </c>
      <c r="HU201" s="25">
        <v>0</v>
      </c>
      <c r="HV201" s="25">
        <v>0</v>
      </c>
      <c r="HW201" s="25">
        <v>0</v>
      </c>
      <c r="HX201" s="25">
        <v>0</v>
      </c>
      <c r="HY201" s="25">
        <v>0</v>
      </c>
      <c r="HZ201" s="25">
        <v>0</v>
      </c>
      <c r="IA201" s="25">
        <v>0</v>
      </c>
      <c r="IB201" s="25">
        <v>0</v>
      </c>
      <c r="IC201" s="25">
        <v>0</v>
      </c>
      <c r="ID201" s="25">
        <v>0</v>
      </c>
      <c r="IE201" s="25">
        <v>0</v>
      </c>
      <c r="IF201" s="25">
        <v>0</v>
      </c>
      <c r="IG201" s="25">
        <v>0</v>
      </c>
    </row>
    <row r="202" spans="1:242" ht="12.75" customHeight="1">
      <c r="A202" s="32"/>
      <c r="B202" s="32"/>
      <c r="C202" s="33"/>
      <c r="D202" s="34"/>
      <c r="E202" s="35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  <c r="AM202" s="36"/>
      <c r="AN202" s="36"/>
      <c r="AO202" s="36"/>
      <c r="AP202" s="36"/>
      <c r="AQ202" s="36"/>
      <c r="AR202" s="36"/>
      <c r="AS202" s="36"/>
      <c r="AT202" s="36"/>
      <c r="AU202" s="36"/>
      <c r="AV202" s="36"/>
      <c r="AW202" s="36"/>
      <c r="AX202" s="36"/>
      <c r="AY202" s="36"/>
      <c r="AZ202" s="36"/>
      <c r="BA202" s="36"/>
      <c r="BB202" s="36"/>
      <c r="BC202" s="36"/>
      <c r="BD202" s="36"/>
      <c r="BE202" s="36"/>
      <c r="BF202" s="36"/>
      <c r="BG202" s="36"/>
      <c r="BH202" s="36"/>
      <c r="BI202" s="36"/>
      <c r="BJ202" s="36"/>
      <c r="BK202" s="36"/>
      <c r="BL202" s="36"/>
      <c r="BM202" s="36"/>
      <c r="BN202" s="36"/>
      <c r="BO202" s="36"/>
      <c r="BP202" s="36"/>
      <c r="BQ202" s="36"/>
      <c r="BR202" s="36"/>
      <c r="BS202" s="36"/>
      <c r="BT202" s="36"/>
      <c r="BU202" s="36"/>
      <c r="BV202" s="36"/>
      <c r="BW202" s="36"/>
      <c r="BX202" s="36"/>
      <c r="BY202" s="36"/>
      <c r="BZ202" s="36"/>
      <c r="CA202" s="36"/>
      <c r="CB202" s="36"/>
      <c r="CC202" s="36"/>
      <c r="CD202" s="36"/>
      <c r="CE202" s="36"/>
      <c r="CF202" s="36"/>
      <c r="CG202" s="36"/>
      <c r="CH202" s="36"/>
      <c r="CI202" s="36"/>
      <c r="CJ202" s="36"/>
      <c r="CK202" s="36"/>
      <c r="CL202" s="36"/>
      <c r="CM202" s="36"/>
      <c r="CN202" s="36"/>
      <c r="CO202" s="36"/>
      <c r="CP202" s="36"/>
      <c r="CQ202" s="36"/>
      <c r="CR202" s="36"/>
      <c r="CS202" s="36"/>
      <c r="CT202" s="36"/>
      <c r="CU202" s="36"/>
      <c r="CV202" s="36"/>
      <c r="CW202" s="36"/>
      <c r="CX202" s="36"/>
      <c r="CY202" s="36"/>
      <c r="CZ202" s="36"/>
      <c r="DA202" s="36"/>
      <c r="DB202" s="36"/>
      <c r="DC202" s="36"/>
      <c r="DD202" s="36"/>
      <c r="DE202" s="36"/>
      <c r="DF202" s="36"/>
      <c r="DG202" s="36"/>
      <c r="DH202" s="36"/>
      <c r="DI202" s="36"/>
      <c r="DJ202" s="36"/>
      <c r="DK202" s="36"/>
      <c r="DL202" s="36"/>
      <c r="DM202" s="36"/>
      <c r="DN202" s="36"/>
      <c r="DO202" s="36"/>
      <c r="DP202" s="36"/>
      <c r="DQ202" s="36"/>
      <c r="DR202" s="36"/>
      <c r="DS202" s="36"/>
      <c r="DT202" s="36"/>
      <c r="DU202" s="36"/>
      <c r="DV202" s="36"/>
      <c r="DW202" s="36"/>
      <c r="DX202" s="36"/>
      <c r="DY202" s="36"/>
      <c r="DZ202" s="36"/>
      <c r="EA202" s="36"/>
      <c r="EB202" s="36"/>
      <c r="EC202" s="36"/>
      <c r="ED202" s="36"/>
      <c r="EE202" s="36"/>
      <c r="EF202" s="36"/>
      <c r="EG202" s="36"/>
      <c r="EH202" s="36"/>
      <c r="EI202" s="36"/>
      <c r="EJ202" s="36"/>
      <c r="EK202" s="36"/>
      <c r="EL202" s="36"/>
      <c r="EM202" s="36"/>
      <c r="EN202" s="36"/>
      <c r="EO202" s="36"/>
      <c r="EP202" s="36"/>
      <c r="EQ202" s="36"/>
      <c r="ER202" s="36"/>
      <c r="ES202" s="36"/>
      <c r="ET202" s="36"/>
      <c r="EU202" s="36"/>
      <c r="EV202" s="36"/>
      <c r="EW202" s="36"/>
      <c r="EX202" s="36"/>
      <c r="EY202" s="36"/>
      <c r="EZ202" s="36"/>
      <c r="FA202" s="36"/>
      <c r="FB202" s="36"/>
      <c r="FC202" s="36"/>
      <c r="FD202" s="36"/>
      <c r="FE202" s="36"/>
      <c r="FF202" s="36"/>
      <c r="FG202" s="36"/>
      <c r="FH202" s="36"/>
      <c r="FI202" s="36"/>
      <c r="FJ202" s="36"/>
      <c r="FK202" s="36"/>
      <c r="FL202" s="36"/>
      <c r="FM202" s="36"/>
      <c r="FN202" s="36"/>
      <c r="FO202" s="36"/>
      <c r="FP202" s="36"/>
      <c r="FQ202" s="36"/>
      <c r="FR202" s="36"/>
      <c r="FS202" s="36"/>
      <c r="FT202" s="36"/>
      <c r="FU202" s="36"/>
      <c r="FV202" s="36"/>
      <c r="FW202" s="36"/>
      <c r="FX202" s="36"/>
      <c r="FY202" s="36"/>
      <c r="FZ202" s="36"/>
      <c r="GA202" s="36"/>
      <c r="GB202" s="36"/>
      <c r="GC202" s="36"/>
      <c r="GD202" s="36"/>
      <c r="GE202" s="36"/>
      <c r="GF202" s="36"/>
      <c r="GG202" s="36"/>
      <c r="GH202" s="36"/>
      <c r="GI202" s="36"/>
      <c r="GJ202" s="36"/>
      <c r="GK202" s="36"/>
      <c r="GL202" s="36"/>
      <c r="GM202" s="36"/>
      <c r="GN202" s="36"/>
      <c r="GO202" s="36"/>
      <c r="GP202" s="36"/>
      <c r="GQ202" s="36"/>
      <c r="GR202" s="36"/>
      <c r="GS202" s="36"/>
      <c r="GT202" s="36"/>
      <c r="GU202" s="36"/>
      <c r="GV202" s="36"/>
      <c r="GW202" s="36"/>
      <c r="GX202" s="36"/>
      <c r="GY202" s="36"/>
      <c r="GZ202" s="36"/>
      <c r="HA202" s="36"/>
      <c r="HB202" s="36"/>
      <c r="HC202" s="36"/>
      <c r="HD202" s="36"/>
      <c r="HE202" s="36"/>
      <c r="HF202" s="36"/>
      <c r="HG202" s="36"/>
      <c r="HH202" s="36"/>
      <c r="HI202" s="36"/>
      <c r="HJ202" s="36"/>
      <c r="HK202" s="36"/>
      <c r="HL202" s="36"/>
      <c r="HM202" s="36"/>
      <c r="HN202" s="36"/>
      <c r="HO202" s="36"/>
      <c r="HP202" s="36"/>
      <c r="HQ202" s="36"/>
      <c r="HR202" s="36"/>
      <c r="HS202" s="36"/>
      <c r="HT202" s="36"/>
      <c r="HU202" s="36"/>
      <c r="HV202" s="36"/>
      <c r="HW202" s="36"/>
      <c r="HX202" s="36"/>
      <c r="HY202" s="36"/>
      <c r="HZ202" s="36"/>
      <c r="IA202" s="36"/>
      <c r="IB202" s="36"/>
      <c r="IC202" s="36"/>
      <c r="ID202" s="36"/>
      <c r="IE202" s="36"/>
      <c r="IF202" s="36"/>
      <c r="IG202" s="36"/>
    </row>
    <row r="203" spans="1:242" ht="12.75" customHeight="1">
      <c r="A203" s="37"/>
      <c r="B203" s="37"/>
      <c r="C203" s="38"/>
      <c r="D203" s="39"/>
      <c r="E203" s="39"/>
      <c r="F203" s="39"/>
      <c r="G203" s="39"/>
      <c r="H203" s="39"/>
      <c r="I203" s="39"/>
      <c r="J203" s="39"/>
      <c r="K203" s="39"/>
      <c r="L203" s="39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  <c r="AK203" s="40"/>
      <c r="AL203" s="40"/>
      <c r="AM203" s="40"/>
      <c r="AN203" s="40"/>
      <c r="AO203" s="40"/>
      <c r="AP203" s="40"/>
      <c r="AQ203" s="40"/>
      <c r="AR203" s="40"/>
      <c r="AS203" s="40"/>
      <c r="AT203" s="40"/>
      <c r="AU203" s="40"/>
      <c r="AV203" s="40"/>
      <c r="AW203" s="40"/>
      <c r="AX203" s="40"/>
      <c r="AY203" s="40"/>
      <c r="AZ203" s="40"/>
      <c r="BA203" s="40"/>
      <c r="BB203" s="40"/>
      <c r="BC203" s="40"/>
      <c r="BD203" s="40"/>
      <c r="BE203" s="40"/>
      <c r="BF203" s="40"/>
      <c r="BG203" s="40"/>
      <c r="BH203" s="40"/>
      <c r="BI203" s="40"/>
      <c r="BJ203" s="40"/>
      <c r="BK203" s="40"/>
      <c r="BL203" s="40"/>
      <c r="BM203" s="40"/>
      <c r="BN203" s="40"/>
      <c r="BO203" s="40"/>
      <c r="BP203" s="40"/>
      <c r="BQ203" s="40"/>
      <c r="BR203" s="40"/>
      <c r="BS203" s="40"/>
      <c r="BT203" s="40"/>
      <c r="BU203" s="40"/>
      <c r="BV203" s="40"/>
      <c r="BW203" s="40"/>
      <c r="BX203" s="40"/>
      <c r="BY203" s="40"/>
      <c r="BZ203" s="40"/>
      <c r="CA203" s="40"/>
      <c r="CB203" s="40"/>
      <c r="CC203" s="40"/>
      <c r="CD203" s="40"/>
      <c r="CE203" s="40"/>
      <c r="CF203" s="40"/>
      <c r="CG203" s="40"/>
      <c r="CH203" s="40"/>
      <c r="CI203" s="40"/>
      <c r="CJ203" s="40"/>
      <c r="CK203" s="40"/>
      <c r="CL203" s="40"/>
      <c r="CM203" s="40"/>
      <c r="CN203" s="40"/>
      <c r="CO203" s="40"/>
      <c r="CP203" s="40"/>
      <c r="CQ203" s="40"/>
      <c r="CR203" s="40"/>
      <c r="CS203" s="40"/>
      <c r="CT203" s="40"/>
      <c r="CU203" s="40"/>
      <c r="CV203" s="40"/>
      <c r="CW203" s="40"/>
      <c r="CX203" s="40"/>
      <c r="CY203" s="40"/>
      <c r="CZ203" s="40"/>
      <c r="DA203" s="40"/>
      <c r="DB203" s="40"/>
      <c r="DC203" s="40"/>
      <c r="DD203" s="40"/>
      <c r="DE203" s="40"/>
      <c r="DF203" s="40"/>
      <c r="DG203" s="40"/>
      <c r="DH203" s="40"/>
      <c r="DI203" s="40"/>
      <c r="DJ203" s="40"/>
      <c r="DK203" s="40"/>
      <c r="DL203" s="40"/>
      <c r="DM203" s="40"/>
      <c r="DN203" s="40"/>
      <c r="DO203" s="40"/>
      <c r="DP203" s="40"/>
      <c r="DQ203" s="40"/>
      <c r="DR203" s="40"/>
      <c r="DS203" s="40"/>
      <c r="DT203" s="40"/>
      <c r="DU203" s="40"/>
      <c r="DV203" s="40"/>
      <c r="DW203" s="40"/>
      <c r="DX203" s="40"/>
      <c r="DY203" s="40"/>
      <c r="DZ203" s="40"/>
      <c r="EA203" s="40"/>
      <c r="EB203" s="40"/>
      <c r="EC203" s="40"/>
      <c r="ED203" s="40"/>
      <c r="EE203" s="40"/>
      <c r="EF203" s="40"/>
      <c r="EG203" s="40"/>
      <c r="EH203" s="40"/>
      <c r="EI203" s="40"/>
      <c r="EJ203" s="40"/>
      <c r="EK203" s="40"/>
      <c r="EL203" s="40"/>
      <c r="EM203" s="40"/>
      <c r="EN203" s="40"/>
      <c r="EO203" s="40"/>
      <c r="EP203" s="40"/>
      <c r="EQ203" s="40"/>
      <c r="ER203" s="40"/>
      <c r="ES203" s="40"/>
      <c r="ET203" s="40"/>
      <c r="EU203" s="40"/>
      <c r="EV203" s="40"/>
      <c r="EW203" s="40"/>
      <c r="EX203" s="40"/>
      <c r="EY203" s="40"/>
      <c r="EZ203" s="40"/>
      <c r="FA203" s="40"/>
      <c r="FB203" s="40"/>
      <c r="FC203" s="40"/>
      <c r="FD203" s="40"/>
      <c r="FE203" s="40"/>
      <c r="FF203" s="40"/>
      <c r="FG203" s="40"/>
      <c r="FH203" s="40"/>
      <c r="FI203" s="40"/>
      <c r="FJ203" s="40"/>
      <c r="FK203" s="40"/>
      <c r="FL203" s="40"/>
      <c r="FM203" s="40"/>
      <c r="FN203" s="40"/>
      <c r="FO203" s="40"/>
      <c r="FP203" s="40"/>
      <c r="FQ203" s="40"/>
      <c r="FR203" s="40"/>
      <c r="FS203" s="40"/>
      <c r="FT203" s="40"/>
      <c r="FU203" s="40"/>
      <c r="FV203" s="40"/>
      <c r="FW203" s="40"/>
      <c r="FX203" s="40"/>
      <c r="FY203" s="40"/>
      <c r="FZ203" s="40"/>
      <c r="GA203" s="40"/>
      <c r="GB203" s="40"/>
      <c r="GC203" s="40"/>
      <c r="GD203" s="40"/>
      <c r="GE203" s="40"/>
      <c r="GF203" s="40"/>
      <c r="GG203" s="40"/>
      <c r="GH203" s="40"/>
      <c r="GI203" s="40"/>
      <c r="GJ203" s="40"/>
      <c r="GK203" s="40"/>
      <c r="GL203" s="40"/>
      <c r="GM203" s="40"/>
      <c r="GN203" s="40"/>
      <c r="GO203" s="40"/>
      <c r="GP203" s="40"/>
      <c r="GQ203" s="40"/>
      <c r="GR203" s="40"/>
      <c r="GS203" s="40"/>
      <c r="GT203" s="40"/>
      <c r="GU203" s="40"/>
      <c r="GV203" s="40"/>
      <c r="GW203" s="40"/>
      <c r="GX203" s="40"/>
      <c r="GY203" s="40"/>
      <c r="GZ203" s="40"/>
      <c r="HA203" s="40"/>
      <c r="HB203" s="40"/>
      <c r="HC203" s="40"/>
      <c r="HD203" s="40"/>
      <c r="HE203" s="40"/>
      <c r="HF203" s="40"/>
      <c r="HG203" s="40"/>
      <c r="HH203" s="40"/>
      <c r="HI203" s="40"/>
      <c r="HJ203" s="40"/>
      <c r="HK203" s="40"/>
      <c r="HL203" s="40"/>
      <c r="HM203" s="40"/>
      <c r="HN203" s="40"/>
      <c r="HO203" s="40"/>
      <c r="HP203" s="40"/>
      <c r="HQ203" s="40"/>
      <c r="HR203" s="40"/>
      <c r="HS203" s="40"/>
      <c r="HT203" s="40"/>
      <c r="HU203" s="40"/>
      <c r="HV203" s="40"/>
      <c r="HW203" s="40"/>
      <c r="HX203" s="40"/>
      <c r="HY203" s="40"/>
      <c r="HZ203" s="40"/>
      <c r="IA203" s="40"/>
      <c r="IB203" s="40"/>
      <c r="IC203" s="40"/>
      <c r="ID203" s="40"/>
      <c r="IE203" s="40"/>
      <c r="IF203" s="40"/>
      <c r="IG203" s="40"/>
    </row>
    <row r="204" spans="1:242" ht="26.25" customHeight="1">
      <c r="C204" s="41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</row>
    <row r="205" spans="1:242" s="1" customFormat="1">
      <c r="C205" s="43"/>
      <c r="IH205" s="2"/>
    </row>
  </sheetData>
  <mergeCells count="233">
    <mergeCell ref="C204:O204"/>
    <mergeCell ref="HV6:HW6"/>
    <mergeCell ref="HX6:HY6"/>
    <mergeCell ref="HZ6:IA6"/>
    <mergeCell ref="IB6:IC6"/>
    <mergeCell ref="ID6:IE6"/>
    <mergeCell ref="IF6:IG6"/>
    <mergeCell ref="HJ6:HK6"/>
    <mergeCell ref="HL6:HM6"/>
    <mergeCell ref="HN6:HO6"/>
    <mergeCell ref="HP6:HQ6"/>
    <mergeCell ref="HR6:HS6"/>
    <mergeCell ref="HT6:HU6"/>
    <mergeCell ref="GX6:GY6"/>
    <mergeCell ref="GZ6:HA6"/>
    <mergeCell ref="HB6:HC6"/>
    <mergeCell ref="HD6:HE6"/>
    <mergeCell ref="HF6:HG6"/>
    <mergeCell ref="HH6:HI6"/>
    <mergeCell ref="GL6:GM6"/>
    <mergeCell ref="GN6:GO6"/>
    <mergeCell ref="GP6:GQ6"/>
    <mergeCell ref="GR6:GS6"/>
    <mergeCell ref="GT6:GU6"/>
    <mergeCell ref="GV6:GW6"/>
    <mergeCell ref="FZ6:GA6"/>
    <mergeCell ref="GB6:GC6"/>
    <mergeCell ref="GD6:GE6"/>
    <mergeCell ref="GF6:GG6"/>
    <mergeCell ref="GH6:GI6"/>
    <mergeCell ref="GJ6:GK6"/>
    <mergeCell ref="FN6:FO6"/>
    <mergeCell ref="FP6:FQ6"/>
    <mergeCell ref="FR6:FS6"/>
    <mergeCell ref="FT6:FU6"/>
    <mergeCell ref="FV6:FW6"/>
    <mergeCell ref="FX6:FY6"/>
    <mergeCell ref="FB6:FC6"/>
    <mergeCell ref="FD6:FE6"/>
    <mergeCell ref="FF6:FG6"/>
    <mergeCell ref="FH6:FI6"/>
    <mergeCell ref="FJ6:FK6"/>
    <mergeCell ref="FL6:FM6"/>
    <mergeCell ref="EP6:EQ6"/>
    <mergeCell ref="ER6:ES6"/>
    <mergeCell ref="ET6:EU6"/>
    <mergeCell ref="EV6:EW6"/>
    <mergeCell ref="EX6:EY6"/>
    <mergeCell ref="EZ6:FA6"/>
    <mergeCell ref="ED6:EE6"/>
    <mergeCell ref="EF6:EG6"/>
    <mergeCell ref="EH6:EI6"/>
    <mergeCell ref="EJ6:EK6"/>
    <mergeCell ref="EL6:EM6"/>
    <mergeCell ref="EN6:EO6"/>
    <mergeCell ref="DR6:DS6"/>
    <mergeCell ref="DT6:DU6"/>
    <mergeCell ref="DV6:DW6"/>
    <mergeCell ref="DX6:DY6"/>
    <mergeCell ref="DZ6:EA6"/>
    <mergeCell ref="EB6:EC6"/>
    <mergeCell ref="DF6:DG6"/>
    <mergeCell ref="DH6:DI6"/>
    <mergeCell ref="DJ6:DK6"/>
    <mergeCell ref="DL6:DM6"/>
    <mergeCell ref="DN6:DO6"/>
    <mergeCell ref="DP6:DQ6"/>
    <mergeCell ref="CT6:CU6"/>
    <mergeCell ref="CV6:CW6"/>
    <mergeCell ref="CX6:CY6"/>
    <mergeCell ref="CZ6:DA6"/>
    <mergeCell ref="DB6:DC6"/>
    <mergeCell ref="DD6:DE6"/>
    <mergeCell ref="CH6:CI6"/>
    <mergeCell ref="CJ6:CK6"/>
    <mergeCell ref="CL6:CM6"/>
    <mergeCell ref="CN6:CO6"/>
    <mergeCell ref="CP6:CQ6"/>
    <mergeCell ref="CR6:CS6"/>
    <mergeCell ref="BV6:BW6"/>
    <mergeCell ref="BX6:BY6"/>
    <mergeCell ref="BZ6:CA6"/>
    <mergeCell ref="CB6:CC6"/>
    <mergeCell ref="CD6:CE6"/>
    <mergeCell ref="CF6:CG6"/>
    <mergeCell ref="BJ6:BK6"/>
    <mergeCell ref="BL6:BM6"/>
    <mergeCell ref="BN6:BO6"/>
    <mergeCell ref="BP6:BQ6"/>
    <mergeCell ref="BR6:BS6"/>
    <mergeCell ref="BT6:BU6"/>
    <mergeCell ref="AX6:AY6"/>
    <mergeCell ref="AZ6:BA6"/>
    <mergeCell ref="BB6:BC6"/>
    <mergeCell ref="BD6:BE6"/>
    <mergeCell ref="BF6:BG6"/>
    <mergeCell ref="BH6:BI6"/>
    <mergeCell ref="AL6:AM6"/>
    <mergeCell ref="AN6:AO6"/>
    <mergeCell ref="AP6:AQ6"/>
    <mergeCell ref="AR6:AS6"/>
    <mergeCell ref="AT6:AU6"/>
    <mergeCell ref="AV6:AW6"/>
    <mergeCell ref="Z6:AA6"/>
    <mergeCell ref="AB6:AC6"/>
    <mergeCell ref="AD6:AE6"/>
    <mergeCell ref="AF6:AG6"/>
    <mergeCell ref="AH6:AI6"/>
    <mergeCell ref="AJ6:AK6"/>
    <mergeCell ref="N6:O6"/>
    <mergeCell ref="P6:Q6"/>
    <mergeCell ref="R6:S6"/>
    <mergeCell ref="T6:U6"/>
    <mergeCell ref="V6:W6"/>
    <mergeCell ref="X6:Y6"/>
    <mergeCell ref="HX2:HX3"/>
    <mergeCell ref="HZ2:HZ3"/>
    <mergeCell ref="IB2:IB3"/>
    <mergeCell ref="ID2:ID3"/>
    <mergeCell ref="IF2:IF3"/>
    <mergeCell ref="A6:E7"/>
    <mergeCell ref="F6:G6"/>
    <mergeCell ref="H6:I6"/>
    <mergeCell ref="J6:K6"/>
    <mergeCell ref="L6:M6"/>
    <mergeCell ref="HL2:HL3"/>
    <mergeCell ref="HN2:HN3"/>
    <mergeCell ref="HP2:HP3"/>
    <mergeCell ref="HR2:HR3"/>
    <mergeCell ref="HT2:HT3"/>
    <mergeCell ref="HV2:HV3"/>
    <mergeCell ref="GZ2:GZ3"/>
    <mergeCell ref="HB2:HB3"/>
    <mergeCell ref="HD2:HD3"/>
    <mergeCell ref="HF2:HF3"/>
    <mergeCell ref="HH2:HH3"/>
    <mergeCell ref="HJ2:HJ3"/>
    <mergeCell ref="GN2:GN3"/>
    <mergeCell ref="GP2:GP3"/>
    <mergeCell ref="GR2:GR3"/>
    <mergeCell ref="GT2:GT3"/>
    <mergeCell ref="GV2:GV3"/>
    <mergeCell ref="GX2:GX3"/>
    <mergeCell ref="GB2:GB3"/>
    <mergeCell ref="GD2:GD3"/>
    <mergeCell ref="GF2:GF3"/>
    <mergeCell ref="GH2:GH3"/>
    <mergeCell ref="GJ2:GJ3"/>
    <mergeCell ref="GL2:GL3"/>
    <mergeCell ref="FP2:FP3"/>
    <mergeCell ref="FR2:FR3"/>
    <mergeCell ref="FT2:FT3"/>
    <mergeCell ref="FV2:FV3"/>
    <mergeCell ref="FX2:FX3"/>
    <mergeCell ref="FZ2:FZ3"/>
    <mergeCell ref="FD2:FD3"/>
    <mergeCell ref="FF2:FF3"/>
    <mergeCell ref="FH2:FH3"/>
    <mergeCell ref="FJ2:FJ3"/>
    <mergeCell ref="FL2:FL3"/>
    <mergeCell ref="FN2:FN3"/>
    <mergeCell ref="ER2:ER3"/>
    <mergeCell ref="ET2:ET3"/>
    <mergeCell ref="EV2:EV3"/>
    <mergeCell ref="EX2:EX3"/>
    <mergeCell ref="EZ2:EZ3"/>
    <mergeCell ref="FB2:FB3"/>
    <mergeCell ref="EF2:EF3"/>
    <mergeCell ref="EH2:EH3"/>
    <mergeCell ref="EJ2:EJ3"/>
    <mergeCell ref="EL2:EL3"/>
    <mergeCell ref="EN2:EN3"/>
    <mergeCell ref="EP2:EP3"/>
    <mergeCell ref="DT2:DT3"/>
    <mergeCell ref="DV2:DV3"/>
    <mergeCell ref="DX2:DX3"/>
    <mergeCell ref="DZ2:DZ3"/>
    <mergeCell ref="EB2:EB3"/>
    <mergeCell ref="ED2:ED3"/>
    <mergeCell ref="DH2:DH3"/>
    <mergeCell ref="DJ2:DJ3"/>
    <mergeCell ref="DL2:DL3"/>
    <mergeCell ref="DN2:DN3"/>
    <mergeCell ref="DP2:DP3"/>
    <mergeCell ref="DR2:DR3"/>
    <mergeCell ref="CV2:CV3"/>
    <mergeCell ref="CX2:CX3"/>
    <mergeCell ref="CZ2:CZ3"/>
    <mergeCell ref="DB2:DB3"/>
    <mergeCell ref="DD2:DD3"/>
    <mergeCell ref="DF2:DF3"/>
    <mergeCell ref="CJ2:CJ3"/>
    <mergeCell ref="CL2:CL3"/>
    <mergeCell ref="CN2:CN3"/>
    <mergeCell ref="CP2:CP3"/>
    <mergeCell ref="CR2:CR3"/>
    <mergeCell ref="CT2:CT3"/>
    <mergeCell ref="BX2:BX3"/>
    <mergeCell ref="BZ2:BZ3"/>
    <mergeCell ref="CB2:CB3"/>
    <mergeCell ref="CD2:CD3"/>
    <mergeCell ref="CF2:CF3"/>
    <mergeCell ref="CH2:CH3"/>
    <mergeCell ref="BL2:BL3"/>
    <mergeCell ref="BN2:BN3"/>
    <mergeCell ref="BP2:BP3"/>
    <mergeCell ref="BR2:BR3"/>
    <mergeCell ref="BT2:BT3"/>
    <mergeCell ref="BV2:BV3"/>
    <mergeCell ref="AZ2:AZ3"/>
    <mergeCell ref="BB2:BB3"/>
    <mergeCell ref="BD2:BD3"/>
    <mergeCell ref="BF2:BF3"/>
    <mergeCell ref="BH2:BH3"/>
    <mergeCell ref="BJ2:BJ3"/>
    <mergeCell ref="AN2:AN3"/>
    <mergeCell ref="AP2:AP3"/>
    <mergeCell ref="AR2:AR3"/>
    <mergeCell ref="AT2:AT3"/>
    <mergeCell ref="AV2:AV3"/>
    <mergeCell ref="AX2:AX3"/>
    <mergeCell ref="AB2:AB3"/>
    <mergeCell ref="AD2:AD3"/>
    <mergeCell ref="AF2:AF3"/>
    <mergeCell ref="AH2:AH3"/>
    <mergeCell ref="AJ2:AJ3"/>
    <mergeCell ref="AL2:AL3"/>
    <mergeCell ref="P2:P3"/>
    <mergeCell ref="R2:R3"/>
    <mergeCell ref="T2:T3"/>
    <mergeCell ref="V2:V3"/>
    <mergeCell ref="X2:X3"/>
    <mergeCell ref="Z2:Z3"/>
  </mergeCells>
  <phoneticPr fontId="3"/>
  <printOptions horizontalCentered="1"/>
  <pageMargins left="0.78740157480314965" right="0.39370078740157483" top="1.3779527559055118" bottom="0.6692913385826772" header="0.59055118110236227" footer="0.39370078740157483"/>
  <pageSetup paperSize="8" scale="82" orientation="landscape" r:id="rId1"/>
  <headerFooter alignWithMargins="0">
    <oddHeader xml:space="preserve">&amp;L&amp;"ＭＳ 明朝,標準"&amp;21水産物流通調査(2023年)
１　産　地　上　場　水　揚　量　・　卸　売　価　格　（147漁港） 
(2) 漁 港 別 品 目 別 上 場 水 揚 量 ・ 卸 売 価 格
&amp;R&amp;"ＭＳ 明朝,標準"&amp;11単位　　
水揚量：ｔ
価格：1kg当たり円&amp;"ＭＳ Ｐゴシック,標準"&amp;10
</oddHeader>
    <oddFooter>&amp;L&amp;"ＭＳ 明朝,標準"&amp;11注：表中の（生）は生鮮品、（冷）は冷凍品、（塩）は塩蔵品、（干）は干製品である。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産地水揚量（147漁港）漁港別品目別上場水揚量・価格表</vt:lpstr>
      <vt:lpstr>'産地水揚量（147漁港）漁港別品目別上場水揚量・価格表'!Print_Area</vt:lpstr>
      <vt:lpstr>'産地水揚量（147漁港）漁港別品目別上場水揚量・価格表'!Print_Titles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なな子 石山</dc:creator>
  <cp:lastModifiedBy>なな子 石山</cp:lastModifiedBy>
  <dcterms:created xsi:type="dcterms:W3CDTF">2025-01-09T04:41:25Z</dcterms:created>
  <dcterms:modified xsi:type="dcterms:W3CDTF">2025-01-09T04:41:37Z</dcterms:modified>
</cp:coreProperties>
</file>