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3\year\"/>
    </mc:Choice>
  </mc:AlternateContent>
  <xr:revisionPtr revIDLastSave="0" documentId="8_{DD82BF26-D411-4A04-AF32-CFD555C0AF13}" xr6:coauthVersionLast="36" xr6:coauthVersionMax="36" xr10:uidLastSave="{00000000-0000-0000-0000-000000000000}"/>
  <bookViews>
    <workbookView xWindow="0" yWindow="0" windowWidth="16500" windowHeight="13335" xr2:uid="{9E90EAE6-2F63-4B29-B3EE-101B5E29152B}"/>
  </bookViews>
  <sheets>
    <sheet name="主要品目別漁港別水揚量・価格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主要品目別漁港別水揚量・価格表!$A$1:$AE$877</definedName>
    <definedName name="cmdCancel_Click">[1]!cmdCancel_Click</definedName>
    <definedName name="cmdOk_Click">[1]!cmdOk_Click</definedName>
    <definedName name="_xlnm.Print_Area" localSheetId="0">主要品目別漁港別水揚量・価格表!$A$1:$AB$877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4" i="2" l="1"/>
  <c r="D873" i="2"/>
  <c r="D872" i="2"/>
  <c r="D871" i="2"/>
  <c r="D870" i="2"/>
  <c r="D868" i="2"/>
  <c r="D867" i="2"/>
  <c r="D866" i="2"/>
  <c r="D865" i="2"/>
  <c r="D864" i="2"/>
  <c r="D862" i="2"/>
  <c r="D861" i="2"/>
  <c r="D860" i="2"/>
  <c r="D859" i="2"/>
  <c r="D858" i="2"/>
  <c r="D856" i="2"/>
  <c r="D855" i="2"/>
  <c r="D854" i="2"/>
  <c r="D853" i="2"/>
  <c r="D852" i="2"/>
  <c r="D850" i="2"/>
  <c r="D849" i="2"/>
  <c r="D848" i="2"/>
  <c r="D847" i="2"/>
  <c r="D846" i="2"/>
  <c r="D844" i="2"/>
  <c r="D843" i="2"/>
  <c r="D842" i="2"/>
  <c r="D841" i="2"/>
  <c r="D840" i="2"/>
  <c r="D838" i="2"/>
  <c r="D837" i="2"/>
  <c r="D836" i="2"/>
  <c r="D835" i="2"/>
  <c r="D834" i="2"/>
  <c r="D832" i="2"/>
  <c r="D831" i="2"/>
  <c r="D830" i="2"/>
  <c r="D829" i="2"/>
  <c r="AA828" i="2"/>
  <c r="AB828" i="2" s="1"/>
  <c r="Y828" i="2"/>
  <c r="Z828" i="2" s="1"/>
  <c r="W828" i="2"/>
  <c r="X828" i="2" s="1"/>
  <c r="U828" i="2"/>
  <c r="V828" i="2" s="1"/>
  <c r="S828" i="2"/>
  <c r="T828" i="2" s="1"/>
  <c r="Q828" i="2"/>
  <c r="R828" i="2" s="1"/>
  <c r="O828" i="2"/>
  <c r="P828" i="2" s="1"/>
  <c r="M828" i="2"/>
  <c r="N828" i="2" s="1"/>
  <c r="K828" i="2"/>
  <c r="L828" i="2" s="1"/>
  <c r="I828" i="2"/>
  <c r="J828" i="2" s="1"/>
  <c r="G828" i="2"/>
  <c r="H828" i="2" s="1"/>
  <c r="E828" i="2"/>
  <c r="F828" i="2" s="1"/>
  <c r="D828" i="2"/>
  <c r="D827" i="2"/>
  <c r="D826" i="2"/>
  <c r="D825" i="2"/>
  <c r="D824" i="2"/>
  <c r="AA823" i="2"/>
  <c r="AB823" i="2" s="1"/>
  <c r="Y823" i="2"/>
  <c r="Z823" i="2" s="1"/>
  <c r="W823" i="2"/>
  <c r="X823" i="2" s="1"/>
  <c r="U823" i="2"/>
  <c r="V823" i="2" s="1"/>
  <c r="S823" i="2"/>
  <c r="T823" i="2" s="1"/>
  <c r="Q823" i="2"/>
  <c r="R823" i="2" s="1"/>
  <c r="O823" i="2"/>
  <c r="P823" i="2" s="1"/>
  <c r="M823" i="2"/>
  <c r="N823" i="2" s="1"/>
  <c r="K823" i="2"/>
  <c r="L823" i="2" s="1"/>
  <c r="I823" i="2"/>
  <c r="J823" i="2" s="1"/>
  <c r="G823" i="2"/>
  <c r="H823" i="2" s="1"/>
  <c r="E823" i="2"/>
  <c r="F823" i="2" s="1"/>
  <c r="D823" i="2"/>
  <c r="D822" i="2"/>
  <c r="D821" i="2"/>
  <c r="D820" i="2"/>
  <c r="D818" i="2"/>
  <c r="D817" i="2"/>
  <c r="D816" i="2"/>
  <c r="D815" i="2"/>
  <c r="AA814" i="2"/>
  <c r="AB814" i="2" s="1"/>
  <c r="Y814" i="2"/>
  <c r="Z814" i="2" s="1"/>
  <c r="W814" i="2"/>
  <c r="X814" i="2" s="1"/>
  <c r="U814" i="2"/>
  <c r="V814" i="2" s="1"/>
  <c r="S814" i="2"/>
  <c r="T814" i="2" s="1"/>
  <c r="Q814" i="2"/>
  <c r="R814" i="2" s="1"/>
  <c r="O814" i="2"/>
  <c r="P814" i="2" s="1"/>
  <c r="M814" i="2"/>
  <c r="N814" i="2" s="1"/>
  <c r="K814" i="2"/>
  <c r="L814" i="2" s="1"/>
  <c r="I814" i="2"/>
  <c r="J814" i="2" s="1"/>
  <c r="G814" i="2"/>
  <c r="H814" i="2" s="1"/>
  <c r="E814" i="2"/>
  <c r="F814" i="2" s="1"/>
  <c r="D814" i="2"/>
  <c r="D813" i="2"/>
  <c r="D812" i="2"/>
  <c r="D811" i="2"/>
  <c r="D810" i="2"/>
  <c r="D809" i="2"/>
  <c r="AA808" i="2"/>
  <c r="AB808" i="2" s="1"/>
  <c r="Y808" i="2"/>
  <c r="Z808" i="2" s="1"/>
  <c r="W808" i="2"/>
  <c r="X808" i="2" s="1"/>
  <c r="U808" i="2"/>
  <c r="V808" i="2" s="1"/>
  <c r="S808" i="2"/>
  <c r="T808" i="2" s="1"/>
  <c r="Q808" i="2"/>
  <c r="R808" i="2" s="1"/>
  <c r="O808" i="2"/>
  <c r="P808" i="2" s="1"/>
  <c r="M808" i="2"/>
  <c r="N808" i="2" s="1"/>
  <c r="K808" i="2"/>
  <c r="L808" i="2" s="1"/>
  <c r="I808" i="2"/>
  <c r="J808" i="2" s="1"/>
  <c r="G808" i="2"/>
  <c r="H808" i="2" s="1"/>
  <c r="E808" i="2"/>
  <c r="F808" i="2" s="1"/>
  <c r="D808" i="2"/>
  <c r="D805" i="2"/>
  <c r="D803" i="2"/>
  <c r="D802" i="2"/>
  <c r="D801" i="2"/>
  <c r="D800" i="2"/>
  <c r="D799" i="2"/>
  <c r="D797" i="2"/>
  <c r="D796" i="2"/>
  <c r="D795" i="2"/>
  <c r="D794" i="2"/>
  <c r="D793" i="2"/>
  <c r="D791" i="2"/>
  <c r="D790" i="2"/>
  <c r="D789" i="2"/>
  <c r="D788" i="2"/>
  <c r="D787" i="2"/>
  <c r="D785" i="2"/>
  <c r="D784" i="2"/>
  <c r="D783" i="2"/>
  <c r="D782" i="2"/>
  <c r="D781" i="2"/>
  <c r="D779" i="2"/>
  <c r="D778" i="2"/>
  <c r="D777" i="2"/>
  <c r="D776" i="2"/>
  <c r="D775" i="2"/>
  <c r="D773" i="2"/>
  <c r="D772" i="2"/>
  <c r="D771" i="2"/>
  <c r="D770" i="2"/>
  <c r="D769" i="2"/>
  <c r="D767" i="2"/>
  <c r="D766" i="2"/>
  <c r="D765" i="2"/>
  <c r="D764" i="2"/>
  <c r="AA763" i="2"/>
  <c r="AB763" i="2" s="1"/>
  <c r="Y763" i="2"/>
  <c r="Z763" i="2" s="1"/>
  <c r="W763" i="2"/>
  <c r="X763" i="2" s="1"/>
  <c r="U763" i="2"/>
  <c r="V763" i="2" s="1"/>
  <c r="S763" i="2"/>
  <c r="T763" i="2" s="1"/>
  <c r="Q763" i="2"/>
  <c r="R763" i="2" s="1"/>
  <c r="O763" i="2"/>
  <c r="P763" i="2" s="1"/>
  <c r="M763" i="2"/>
  <c r="N763" i="2" s="1"/>
  <c r="K763" i="2"/>
  <c r="L763" i="2" s="1"/>
  <c r="I763" i="2"/>
  <c r="J763" i="2" s="1"/>
  <c r="G763" i="2"/>
  <c r="H763" i="2" s="1"/>
  <c r="E763" i="2"/>
  <c r="F763" i="2" s="1"/>
  <c r="D763" i="2"/>
  <c r="D762" i="2"/>
  <c r="D761" i="2"/>
  <c r="D760" i="2"/>
  <c r="D759" i="2"/>
  <c r="D758" i="2"/>
  <c r="D757" i="2"/>
  <c r="AA756" i="2"/>
  <c r="AB756" i="2" s="1"/>
  <c r="Y756" i="2"/>
  <c r="Z756" i="2" s="1"/>
  <c r="W756" i="2"/>
  <c r="X756" i="2" s="1"/>
  <c r="U756" i="2"/>
  <c r="V756" i="2" s="1"/>
  <c r="S756" i="2"/>
  <c r="T756" i="2" s="1"/>
  <c r="Q756" i="2"/>
  <c r="R756" i="2" s="1"/>
  <c r="O756" i="2"/>
  <c r="P756" i="2" s="1"/>
  <c r="M756" i="2"/>
  <c r="N756" i="2" s="1"/>
  <c r="K756" i="2"/>
  <c r="L756" i="2" s="1"/>
  <c r="I756" i="2"/>
  <c r="J756" i="2" s="1"/>
  <c r="G756" i="2"/>
  <c r="H756" i="2" s="1"/>
  <c r="E756" i="2"/>
  <c r="F756" i="2" s="1"/>
  <c r="D756" i="2"/>
  <c r="D755" i="2"/>
  <c r="D754" i="2"/>
  <c r="D753" i="2"/>
  <c r="D752" i="2"/>
  <c r="D751" i="2"/>
  <c r="D749" i="2"/>
  <c r="D748" i="2"/>
  <c r="D747" i="2"/>
  <c r="D746" i="2"/>
  <c r="D745" i="2"/>
  <c r="D743" i="2"/>
  <c r="D742" i="2"/>
  <c r="D741" i="2"/>
  <c r="D740" i="2"/>
  <c r="D739" i="2"/>
  <c r="D737" i="2"/>
  <c r="D736" i="2"/>
  <c r="D735" i="2"/>
  <c r="D734" i="2"/>
  <c r="D733" i="2"/>
  <c r="D731" i="2"/>
  <c r="D730" i="2"/>
  <c r="D729" i="2"/>
  <c r="D728" i="2"/>
  <c r="D727" i="2"/>
  <c r="D725" i="2"/>
  <c r="D724" i="2"/>
  <c r="D723" i="2"/>
  <c r="D722" i="2"/>
  <c r="D721" i="2"/>
  <c r="D719" i="2"/>
  <c r="D718" i="2"/>
  <c r="D717" i="2"/>
  <c r="D716" i="2"/>
  <c r="AA715" i="2"/>
  <c r="AB715" i="2" s="1"/>
  <c r="Y715" i="2"/>
  <c r="Z715" i="2" s="1"/>
  <c r="W715" i="2"/>
  <c r="X715" i="2" s="1"/>
  <c r="U715" i="2"/>
  <c r="V715" i="2" s="1"/>
  <c r="S715" i="2"/>
  <c r="T715" i="2" s="1"/>
  <c r="Q715" i="2"/>
  <c r="R715" i="2" s="1"/>
  <c r="O715" i="2"/>
  <c r="P715" i="2" s="1"/>
  <c r="M715" i="2"/>
  <c r="N715" i="2" s="1"/>
  <c r="K715" i="2"/>
  <c r="L715" i="2" s="1"/>
  <c r="I715" i="2"/>
  <c r="J715" i="2" s="1"/>
  <c r="G715" i="2"/>
  <c r="H715" i="2" s="1"/>
  <c r="E715" i="2"/>
  <c r="F715" i="2" s="1"/>
  <c r="D715" i="2"/>
  <c r="D714" i="2"/>
  <c r="D713" i="2"/>
  <c r="D712" i="2"/>
  <c r="D711" i="2"/>
  <c r="D710" i="2"/>
  <c r="D708" i="2"/>
  <c r="D707" i="2"/>
  <c r="D706" i="2"/>
  <c r="D705" i="2"/>
  <c r="D704" i="2"/>
  <c r="D702" i="2"/>
  <c r="D701" i="2"/>
  <c r="D700" i="2"/>
  <c r="D699" i="2"/>
  <c r="D698" i="2"/>
  <c r="D696" i="2"/>
  <c r="D695" i="2"/>
  <c r="D694" i="2"/>
  <c r="D693" i="2"/>
  <c r="AA692" i="2"/>
  <c r="AB692" i="2" s="1"/>
  <c r="Y692" i="2"/>
  <c r="Z692" i="2" s="1"/>
  <c r="W692" i="2"/>
  <c r="X692" i="2" s="1"/>
  <c r="U692" i="2"/>
  <c r="V692" i="2" s="1"/>
  <c r="S692" i="2"/>
  <c r="T692" i="2" s="1"/>
  <c r="Q692" i="2"/>
  <c r="R692" i="2" s="1"/>
  <c r="O692" i="2"/>
  <c r="P692" i="2" s="1"/>
  <c r="M692" i="2"/>
  <c r="N692" i="2" s="1"/>
  <c r="K692" i="2"/>
  <c r="L692" i="2" s="1"/>
  <c r="I692" i="2"/>
  <c r="J692" i="2" s="1"/>
  <c r="G692" i="2"/>
  <c r="H692" i="2" s="1"/>
  <c r="E692" i="2"/>
  <c r="F692" i="2" s="1"/>
  <c r="D692" i="2"/>
  <c r="D691" i="2"/>
  <c r="D690" i="2"/>
  <c r="D689" i="2"/>
  <c r="D688" i="2"/>
  <c r="D687" i="2"/>
  <c r="D686" i="2"/>
  <c r="D685" i="2"/>
  <c r="D683" i="2"/>
  <c r="D682" i="2"/>
  <c r="D681" i="2"/>
  <c r="D680" i="2"/>
  <c r="D679" i="2"/>
  <c r="D677" i="2"/>
  <c r="D676" i="2"/>
  <c r="D675" i="2"/>
  <c r="D674" i="2"/>
  <c r="D673" i="2"/>
  <c r="D671" i="2"/>
  <c r="D670" i="2"/>
  <c r="D669" i="2"/>
  <c r="D668" i="2"/>
  <c r="AA667" i="2"/>
  <c r="AB667" i="2" s="1"/>
  <c r="Y667" i="2"/>
  <c r="Z667" i="2" s="1"/>
  <c r="W667" i="2"/>
  <c r="X667" i="2" s="1"/>
  <c r="U667" i="2"/>
  <c r="V667" i="2" s="1"/>
  <c r="S667" i="2"/>
  <c r="T667" i="2" s="1"/>
  <c r="Q667" i="2"/>
  <c r="R667" i="2" s="1"/>
  <c r="O667" i="2"/>
  <c r="P667" i="2" s="1"/>
  <c r="M667" i="2"/>
  <c r="N667" i="2" s="1"/>
  <c r="K667" i="2"/>
  <c r="L667" i="2" s="1"/>
  <c r="I667" i="2"/>
  <c r="J667" i="2" s="1"/>
  <c r="G667" i="2"/>
  <c r="H667" i="2" s="1"/>
  <c r="E667" i="2"/>
  <c r="F667" i="2" s="1"/>
  <c r="D667" i="2"/>
  <c r="D666" i="2"/>
  <c r="D665" i="2"/>
  <c r="D664" i="2"/>
  <c r="D662" i="2"/>
  <c r="D661" i="2"/>
  <c r="D660" i="2"/>
  <c r="D659" i="2"/>
  <c r="D658" i="2"/>
  <c r="D656" i="2"/>
  <c r="D655" i="2"/>
  <c r="D654" i="2"/>
  <c r="D653" i="2"/>
  <c r="D652" i="2"/>
  <c r="D650" i="2"/>
  <c r="D649" i="2"/>
  <c r="D648" i="2"/>
  <c r="D647" i="2"/>
  <c r="D646" i="2"/>
  <c r="D644" i="2"/>
  <c r="D643" i="2"/>
  <c r="D642" i="2"/>
  <c r="D641" i="2"/>
  <c r="AA640" i="2"/>
  <c r="AB640" i="2" s="1"/>
  <c r="Y640" i="2"/>
  <c r="Z640" i="2" s="1"/>
  <c r="W640" i="2"/>
  <c r="X640" i="2" s="1"/>
  <c r="U640" i="2"/>
  <c r="V640" i="2" s="1"/>
  <c r="S640" i="2"/>
  <c r="T640" i="2" s="1"/>
  <c r="Q640" i="2"/>
  <c r="R640" i="2" s="1"/>
  <c r="O640" i="2"/>
  <c r="P640" i="2" s="1"/>
  <c r="M640" i="2"/>
  <c r="N640" i="2" s="1"/>
  <c r="K640" i="2"/>
  <c r="L640" i="2" s="1"/>
  <c r="I640" i="2"/>
  <c r="J640" i="2" s="1"/>
  <c r="G640" i="2"/>
  <c r="H640" i="2" s="1"/>
  <c r="E640" i="2"/>
  <c r="F640" i="2" s="1"/>
  <c r="D640" i="2"/>
  <c r="D639" i="2"/>
  <c r="D638" i="2"/>
  <c r="D637" i="2"/>
  <c r="D636" i="2"/>
  <c r="D635" i="2"/>
  <c r="D634" i="2"/>
  <c r="D632" i="2"/>
  <c r="D631" i="2"/>
  <c r="D630" i="2"/>
  <c r="D629" i="2"/>
  <c r="D628" i="2"/>
  <c r="D626" i="2"/>
  <c r="D625" i="2"/>
  <c r="D624" i="2"/>
  <c r="D623" i="2"/>
  <c r="D622" i="2"/>
  <c r="D620" i="2"/>
  <c r="D619" i="2"/>
  <c r="D618" i="2"/>
  <c r="D617" i="2"/>
  <c r="D616" i="2"/>
  <c r="D614" i="2"/>
  <c r="D613" i="2"/>
  <c r="D612" i="2"/>
  <c r="D611" i="2"/>
  <c r="D610" i="2"/>
  <c r="D608" i="2"/>
  <c r="D607" i="2"/>
  <c r="D606" i="2"/>
  <c r="D605" i="2"/>
  <c r="D604" i="2"/>
  <c r="D602" i="2"/>
  <c r="D601" i="2"/>
  <c r="D600" i="2"/>
  <c r="D599" i="2"/>
  <c r="AA598" i="2"/>
  <c r="AB598" i="2" s="1"/>
  <c r="Y598" i="2"/>
  <c r="Z598" i="2" s="1"/>
  <c r="W598" i="2"/>
  <c r="X598" i="2" s="1"/>
  <c r="U598" i="2"/>
  <c r="V598" i="2" s="1"/>
  <c r="S598" i="2"/>
  <c r="T598" i="2" s="1"/>
  <c r="Q598" i="2"/>
  <c r="R598" i="2" s="1"/>
  <c r="O598" i="2"/>
  <c r="P598" i="2" s="1"/>
  <c r="M598" i="2"/>
  <c r="N598" i="2" s="1"/>
  <c r="K598" i="2"/>
  <c r="L598" i="2" s="1"/>
  <c r="I598" i="2"/>
  <c r="J598" i="2" s="1"/>
  <c r="G598" i="2"/>
  <c r="H598" i="2" s="1"/>
  <c r="E598" i="2"/>
  <c r="F598" i="2" s="1"/>
  <c r="D598" i="2"/>
  <c r="D597" i="2"/>
  <c r="D596" i="2"/>
  <c r="D595" i="2"/>
  <c r="D594" i="2"/>
  <c r="D592" i="2"/>
  <c r="D591" i="2"/>
  <c r="D590" i="2"/>
  <c r="D589" i="2"/>
  <c r="D588" i="2"/>
  <c r="D586" i="2"/>
  <c r="D585" i="2"/>
  <c r="D584" i="2"/>
  <c r="D583" i="2"/>
  <c r="D582" i="2"/>
  <c r="D580" i="2"/>
  <c r="D579" i="2"/>
  <c r="D578" i="2"/>
  <c r="D577" i="2"/>
  <c r="D576" i="2"/>
  <c r="D574" i="2"/>
  <c r="D573" i="2"/>
  <c r="D572" i="2"/>
  <c r="D571" i="2"/>
  <c r="D570" i="2"/>
  <c r="D568" i="2"/>
  <c r="D567" i="2"/>
  <c r="D566" i="2"/>
  <c r="D565" i="2"/>
  <c r="D564" i="2"/>
  <c r="D562" i="2"/>
  <c r="D561" i="2"/>
  <c r="D560" i="2"/>
  <c r="D559" i="2"/>
  <c r="D558" i="2"/>
  <c r="D556" i="2"/>
  <c r="D555" i="2"/>
  <c r="D554" i="2"/>
  <c r="D553" i="2"/>
  <c r="D552" i="2"/>
  <c r="D550" i="2"/>
  <c r="D549" i="2"/>
  <c r="D548" i="2"/>
  <c r="D547" i="2"/>
  <c r="AA546" i="2"/>
  <c r="AB546" i="2" s="1"/>
  <c r="Y546" i="2"/>
  <c r="Z546" i="2" s="1"/>
  <c r="W546" i="2"/>
  <c r="X546" i="2" s="1"/>
  <c r="U546" i="2"/>
  <c r="V546" i="2" s="1"/>
  <c r="S546" i="2"/>
  <c r="T546" i="2" s="1"/>
  <c r="Q546" i="2"/>
  <c r="R546" i="2" s="1"/>
  <c r="O546" i="2"/>
  <c r="P546" i="2" s="1"/>
  <c r="M546" i="2"/>
  <c r="N546" i="2" s="1"/>
  <c r="K546" i="2"/>
  <c r="L546" i="2" s="1"/>
  <c r="I546" i="2"/>
  <c r="J546" i="2" s="1"/>
  <c r="G546" i="2"/>
  <c r="H546" i="2" s="1"/>
  <c r="E546" i="2"/>
  <c r="F546" i="2" s="1"/>
  <c r="D546" i="2"/>
  <c r="D545" i="2"/>
  <c r="D543" i="2"/>
  <c r="D542" i="2"/>
  <c r="D541" i="2"/>
  <c r="D539" i="2"/>
  <c r="D538" i="2"/>
  <c r="D537" i="2"/>
  <c r="D536" i="2"/>
  <c r="D535" i="2"/>
  <c r="D533" i="2"/>
  <c r="D532" i="2"/>
  <c r="D531" i="2"/>
  <c r="D530" i="2"/>
  <c r="AA529" i="2"/>
  <c r="AB529" i="2" s="1"/>
  <c r="Y529" i="2"/>
  <c r="Z529" i="2" s="1"/>
  <c r="W529" i="2"/>
  <c r="X529" i="2" s="1"/>
  <c r="U529" i="2"/>
  <c r="V529" i="2" s="1"/>
  <c r="S529" i="2"/>
  <c r="T529" i="2" s="1"/>
  <c r="Q529" i="2"/>
  <c r="R529" i="2" s="1"/>
  <c r="O529" i="2"/>
  <c r="P529" i="2" s="1"/>
  <c r="M529" i="2"/>
  <c r="N529" i="2" s="1"/>
  <c r="K529" i="2"/>
  <c r="L529" i="2" s="1"/>
  <c r="I529" i="2"/>
  <c r="J529" i="2" s="1"/>
  <c r="G529" i="2"/>
  <c r="H529" i="2" s="1"/>
  <c r="E529" i="2"/>
  <c r="F529" i="2" s="1"/>
  <c r="D529" i="2"/>
  <c r="D528" i="2"/>
  <c r="D526" i="2"/>
  <c r="D525" i="2"/>
  <c r="D524" i="2"/>
  <c r="D523" i="2"/>
  <c r="D521" i="2"/>
  <c r="D520" i="2"/>
  <c r="D519" i="2"/>
  <c r="D518" i="2"/>
  <c r="D517" i="2"/>
  <c r="D515" i="2"/>
  <c r="D514" i="2"/>
  <c r="D513" i="2"/>
  <c r="D512" i="2"/>
  <c r="D511" i="2"/>
  <c r="D509" i="2"/>
  <c r="D508" i="2"/>
  <c r="D507" i="2"/>
  <c r="D506" i="2"/>
  <c r="D505" i="2"/>
  <c r="D503" i="2"/>
  <c r="D502" i="2"/>
  <c r="D501" i="2"/>
  <c r="D500" i="2"/>
  <c r="D499" i="2"/>
  <c r="D497" i="2"/>
  <c r="D496" i="2"/>
  <c r="D495" i="2"/>
  <c r="D494" i="2"/>
  <c r="D493" i="2"/>
  <c r="D491" i="2"/>
  <c r="D490" i="2"/>
  <c r="D489" i="2"/>
  <c r="D488" i="2"/>
  <c r="D487" i="2"/>
  <c r="D485" i="2"/>
  <c r="D484" i="2"/>
  <c r="D483" i="2"/>
  <c r="D482" i="2"/>
  <c r="D481" i="2"/>
  <c r="D479" i="2"/>
  <c r="D478" i="2"/>
  <c r="D477" i="2"/>
  <c r="D476" i="2"/>
  <c r="AA475" i="2"/>
  <c r="AB475" i="2" s="1"/>
  <c r="Y475" i="2"/>
  <c r="Z475" i="2" s="1"/>
  <c r="W475" i="2"/>
  <c r="X475" i="2" s="1"/>
  <c r="U475" i="2"/>
  <c r="V475" i="2" s="1"/>
  <c r="S475" i="2"/>
  <c r="T475" i="2" s="1"/>
  <c r="Q475" i="2"/>
  <c r="R475" i="2" s="1"/>
  <c r="O475" i="2"/>
  <c r="P475" i="2" s="1"/>
  <c r="M475" i="2"/>
  <c r="N475" i="2" s="1"/>
  <c r="K475" i="2"/>
  <c r="L475" i="2" s="1"/>
  <c r="I475" i="2"/>
  <c r="J475" i="2" s="1"/>
  <c r="G475" i="2"/>
  <c r="H475" i="2" s="1"/>
  <c r="E475" i="2"/>
  <c r="F475" i="2" s="1"/>
  <c r="D475" i="2"/>
  <c r="D474" i="2"/>
  <c r="D473" i="2"/>
  <c r="D472" i="2"/>
  <c r="D471" i="2"/>
  <c r="D469" i="2"/>
  <c r="D468" i="2"/>
  <c r="D467" i="2"/>
  <c r="D466" i="2"/>
  <c r="D465" i="2"/>
  <c r="D463" i="2"/>
  <c r="D462" i="2"/>
  <c r="D461" i="2"/>
  <c r="D460" i="2"/>
  <c r="D459" i="2"/>
  <c r="D457" i="2"/>
  <c r="D456" i="2"/>
  <c r="D455" i="2"/>
  <c r="D454" i="2"/>
  <c r="D453" i="2"/>
  <c r="D451" i="2"/>
  <c r="D450" i="2"/>
  <c r="D449" i="2"/>
  <c r="D448" i="2"/>
  <c r="AA447" i="2"/>
  <c r="AB447" i="2" s="1"/>
  <c r="Y447" i="2"/>
  <c r="Z447" i="2" s="1"/>
  <c r="W447" i="2"/>
  <c r="X447" i="2" s="1"/>
  <c r="U447" i="2"/>
  <c r="V447" i="2" s="1"/>
  <c r="S447" i="2"/>
  <c r="T447" i="2" s="1"/>
  <c r="Q447" i="2"/>
  <c r="R447" i="2" s="1"/>
  <c r="O447" i="2"/>
  <c r="P447" i="2" s="1"/>
  <c r="M447" i="2"/>
  <c r="N447" i="2" s="1"/>
  <c r="K447" i="2"/>
  <c r="L447" i="2" s="1"/>
  <c r="I447" i="2"/>
  <c r="J447" i="2" s="1"/>
  <c r="G447" i="2"/>
  <c r="H447" i="2" s="1"/>
  <c r="E447" i="2"/>
  <c r="F447" i="2" s="1"/>
  <c r="D447" i="2"/>
  <c r="D446" i="2"/>
  <c r="D444" i="2"/>
  <c r="D442" i="2"/>
  <c r="D441" i="2"/>
  <c r="D440" i="2"/>
  <c r="D439" i="2"/>
  <c r="D438" i="2"/>
  <c r="D436" i="2"/>
  <c r="D435" i="2"/>
  <c r="D434" i="2"/>
  <c r="D433" i="2"/>
  <c r="D432" i="2"/>
  <c r="D430" i="2"/>
  <c r="D429" i="2"/>
  <c r="D428" i="2"/>
  <c r="D427" i="2"/>
  <c r="D426" i="2"/>
  <c r="D424" i="2"/>
  <c r="D423" i="2"/>
  <c r="D422" i="2"/>
  <c r="D421" i="2"/>
  <c r="D420" i="2"/>
  <c r="D418" i="2"/>
  <c r="D417" i="2"/>
  <c r="D416" i="2"/>
  <c r="D415" i="2"/>
  <c r="D414" i="2"/>
  <c r="D412" i="2"/>
  <c r="D411" i="2"/>
  <c r="D410" i="2"/>
  <c r="D409" i="2"/>
  <c r="D408" i="2"/>
  <c r="D406" i="2"/>
  <c r="D405" i="2"/>
  <c r="D404" i="2"/>
  <c r="D403" i="2"/>
  <c r="AA402" i="2"/>
  <c r="AB402" i="2" s="1"/>
  <c r="Y402" i="2"/>
  <c r="Z402" i="2" s="1"/>
  <c r="W402" i="2"/>
  <c r="X402" i="2" s="1"/>
  <c r="U402" i="2"/>
  <c r="V402" i="2" s="1"/>
  <c r="S402" i="2"/>
  <c r="T402" i="2" s="1"/>
  <c r="Q402" i="2"/>
  <c r="R402" i="2" s="1"/>
  <c r="O402" i="2"/>
  <c r="P402" i="2" s="1"/>
  <c r="M402" i="2"/>
  <c r="N402" i="2" s="1"/>
  <c r="K402" i="2"/>
  <c r="L402" i="2" s="1"/>
  <c r="I402" i="2"/>
  <c r="J402" i="2" s="1"/>
  <c r="G402" i="2"/>
  <c r="H402" i="2" s="1"/>
  <c r="E402" i="2"/>
  <c r="F402" i="2" s="1"/>
  <c r="D402" i="2"/>
  <c r="D401" i="2"/>
  <c r="D400" i="2"/>
  <c r="D398" i="2"/>
  <c r="D397" i="2"/>
  <c r="D396" i="2"/>
  <c r="D395" i="2"/>
  <c r="D393" i="2"/>
  <c r="D392" i="2"/>
  <c r="D391" i="2"/>
  <c r="D390" i="2"/>
  <c r="D389" i="2"/>
  <c r="D387" i="2"/>
  <c r="D386" i="2"/>
  <c r="D385" i="2"/>
  <c r="D384" i="2"/>
  <c r="D383" i="2"/>
  <c r="D381" i="2"/>
  <c r="D380" i="2"/>
  <c r="D379" i="2"/>
  <c r="D378" i="2"/>
  <c r="D377" i="2"/>
  <c r="D375" i="2"/>
  <c r="D374" i="2"/>
  <c r="D373" i="2"/>
  <c r="D372" i="2"/>
  <c r="AA371" i="2"/>
  <c r="AB371" i="2" s="1"/>
  <c r="Y371" i="2"/>
  <c r="Z371" i="2" s="1"/>
  <c r="W371" i="2"/>
  <c r="X371" i="2" s="1"/>
  <c r="U371" i="2"/>
  <c r="V371" i="2" s="1"/>
  <c r="S371" i="2"/>
  <c r="T371" i="2" s="1"/>
  <c r="Q371" i="2"/>
  <c r="R371" i="2" s="1"/>
  <c r="O371" i="2"/>
  <c r="P371" i="2" s="1"/>
  <c r="M371" i="2"/>
  <c r="N371" i="2" s="1"/>
  <c r="K371" i="2"/>
  <c r="L371" i="2" s="1"/>
  <c r="I371" i="2"/>
  <c r="J371" i="2" s="1"/>
  <c r="G371" i="2"/>
  <c r="H371" i="2" s="1"/>
  <c r="E371" i="2"/>
  <c r="F371" i="2" s="1"/>
  <c r="D371" i="2"/>
  <c r="D370" i="2"/>
  <c r="D369" i="2"/>
  <c r="D368" i="2"/>
  <c r="D367" i="2"/>
  <c r="D366" i="2"/>
  <c r="D365" i="2"/>
  <c r="D363" i="2"/>
  <c r="D362" i="2"/>
  <c r="D361" i="2"/>
  <c r="D360" i="2"/>
  <c r="D359" i="2"/>
  <c r="D357" i="2"/>
  <c r="D356" i="2"/>
  <c r="D355" i="2"/>
  <c r="D354" i="2"/>
  <c r="D353" i="2"/>
  <c r="D351" i="2"/>
  <c r="D350" i="2"/>
  <c r="D349" i="2"/>
  <c r="D348" i="2"/>
  <c r="D347" i="2"/>
  <c r="D345" i="2"/>
  <c r="D344" i="2"/>
  <c r="D343" i="2"/>
  <c r="D342" i="2"/>
  <c r="D341" i="2"/>
  <c r="D339" i="2"/>
  <c r="D338" i="2"/>
  <c r="D337" i="2"/>
  <c r="D336" i="2"/>
  <c r="AA335" i="2"/>
  <c r="AB335" i="2" s="1"/>
  <c r="Y335" i="2"/>
  <c r="Z335" i="2" s="1"/>
  <c r="W335" i="2"/>
  <c r="X335" i="2" s="1"/>
  <c r="U335" i="2"/>
  <c r="V335" i="2" s="1"/>
  <c r="S335" i="2"/>
  <c r="T335" i="2" s="1"/>
  <c r="Q335" i="2"/>
  <c r="R335" i="2" s="1"/>
  <c r="O335" i="2"/>
  <c r="P335" i="2" s="1"/>
  <c r="M335" i="2"/>
  <c r="N335" i="2" s="1"/>
  <c r="K335" i="2"/>
  <c r="L335" i="2" s="1"/>
  <c r="I335" i="2"/>
  <c r="J335" i="2" s="1"/>
  <c r="G335" i="2"/>
  <c r="H335" i="2" s="1"/>
  <c r="E335" i="2"/>
  <c r="F335" i="2" s="1"/>
  <c r="D335" i="2"/>
  <c r="D334" i="2"/>
  <c r="D332" i="2"/>
  <c r="D331" i="2"/>
  <c r="D330" i="2"/>
  <c r="D329" i="2"/>
  <c r="D327" i="2"/>
  <c r="D326" i="2"/>
  <c r="D325" i="2"/>
  <c r="D324" i="2"/>
  <c r="D323" i="2"/>
  <c r="D321" i="2"/>
  <c r="D320" i="2"/>
  <c r="D319" i="2"/>
  <c r="D318" i="2"/>
  <c r="D317" i="2"/>
  <c r="D315" i="2"/>
  <c r="D314" i="2"/>
  <c r="D313" i="2"/>
  <c r="D312" i="2"/>
  <c r="D311" i="2"/>
  <c r="D309" i="2"/>
  <c r="D308" i="2"/>
  <c r="D307" i="2"/>
  <c r="D306" i="2"/>
  <c r="D305" i="2"/>
  <c r="D303" i="2"/>
  <c r="D302" i="2"/>
  <c r="D301" i="2"/>
  <c r="D300" i="2"/>
  <c r="D299" i="2"/>
  <c r="D297" i="2"/>
  <c r="D296" i="2"/>
  <c r="D295" i="2"/>
  <c r="D294" i="2"/>
  <c r="D293" i="2"/>
  <c r="D291" i="2"/>
  <c r="D290" i="2"/>
  <c r="D289" i="2"/>
  <c r="D288" i="2"/>
  <c r="AA287" i="2"/>
  <c r="AB287" i="2" s="1"/>
  <c r="Z287" i="2"/>
  <c r="Y287" i="2"/>
  <c r="W287" i="2"/>
  <c r="X287" i="2" s="1"/>
  <c r="U287" i="2"/>
  <c r="V287" i="2" s="1"/>
  <c r="S287" i="2"/>
  <c r="T287" i="2" s="1"/>
  <c r="Q287" i="2"/>
  <c r="R287" i="2" s="1"/>
  <c r="O287" i="2"/>
  <c r="P287" i="2" s="1"/>
  <c r="M287" i="2"/>
  <c r="N287" i="2" s="1"/>
  <c r="K287" i="2"/>
  <c r="L287" i="2" s="1"/>
  <c r="I287" i="2"/>
  <c r="J287" i="2" s="1"/>
  <c r="G287" i="2"/>
  <c r="H287" i="2" s="1"/>
  <c r="E287" i="2"/>
  <c r="F287" i="2" s="1"/>
  <c r="D287" i="2"/>
  <c r="D286" i="2"/>
  <c r="D284" i="2"/>
  <c r="D283" i="2"/>
  <c r="D282" i="2"/>
  <c r="D281" i="2"/>
  <c r="D280" i="2"/>
  <c r="D279" i="2"/>
  <c r="D278" i="2"/>
  <c r="D277" i="2"/>
  <c r="D275" i="2"/>
  <c r="D274" i="2"/>
  <c r="D273" i="2"/>
  <c r="D272" i="2"/>
  <c r="AA271" i="2"/>
  <c r="AB271" i="2" s="1"/>
  <c r="Y271" i="2"/>
  <c r="Z271" i="2" s="1"/>
  <c r="W271" i="2"/>
  <c r="X271" i="2" s="1"/>
  <c r="U271" i="2"/>
  <c r="V271" i="2" s="1"/>
  <c r="S271" i="2"/>
  <c r="T271" i="2" s="1"/>
  <c r="Q271" i="2"/>
  <c r="R271" i="2" s="1"/>
  <c r="O271" i="2"/>
  <c r="P271" i="2" s="1"/>
  <c r="M271" i="2"/>
  <c r="N271" i="2" s="1"/>
  <c r="K271" i="2"/>
  <c r="L271" i="2" s="1"/>
  <c r="I271" i="2"/>
  <c r="J271" i="2" s="1"/>
  <c r="G271" i="2"/>
  <c r="H271" i="2" s="1"/>
  <c r="E271" i="2"/>
  <c r="F271" i="2" s="1"/>
  <c r="D271" i="2"/>
  <c r="D270" i="2"/>
  <c r="D269" i="2"/>
  <c r="D268" i="2"/>
  <c r="D267" i="2"/>
  <c r="D266" i="2"/>
  <c r="D264" i="2"/>
  <c r="D263" i="2"/>
  <c r="D262" i="2"/>
  <c r="D261" i="2"/>
  <c r="D260" i="2"/>
  <c r="D258" i="2"/>
  <c r="D257" i="2"/>
  <c r="D256" i="2"/>
  <c r="D255" i="2"/>
  <c r="D254" i="2"/>
  <c r="D252" i="2"/>
  <c r="D251" i="2"/>
  <c r="D250" i="2"/>
  <c r="D249" i="2"/>
  <c r="D248" i="2"/>
  <c r="D246" i="2"/>
  <c r="D245" i="2"/>
  <c r="D244" i="2"/>
  <c r="D243" i="2"/>
  <c r="D242" i="2"/>
  <c r="D240" i="2"/>
  <c r="D239" i="2"/>
  <c r="D238" i="2"/>
  <c r="D237" i="2"/>
  <c r="D236" i="2"/>
  <c r="D234" i="2"/>
  <c r="D233" i="2"/>
  <c r="D232" i="2"/>
  <c r="D231" i="2"/>
  <c r="AA230" i="2"/>
  <c r="AB230" i="2" s="1"/>
  <c r="Y230" i="2"/>
  <c r="Z230" i="2" s="1"/>
  <c r="W230" i="2"/>
  <c r="X230" i="2" s="1"/>
  <c r="U230" i="2"/>
  <c r="V230" i="2" s="1"/>
  <c r="S230" i="2"/>
  <c r="T230" i="2" s="1"/>
  <c r="Q230" i="2"/>
  <c r="R230" i="2" s="1"/>
  <c r="O230" i="2"/>
  <c r="P230" i="2" s="1"/>
  <c r="M230" i="2"/>
  <c r="N230" i="2" s="1"/>
  <c r="K230" i="2"/>
  <c r="L230" i="2" s="1"/>
  <c r="I230" i="2"/>
  <c r="J230" i="2" s="1"/>
  <c r="G230" i="2"/>
  <c r="H230" i="2" s="1"/>
  <c r="E230" i="2"/>
  <c r="F230" i="2" s="1"/>
  <c r="D230" i="2"/>
  <c r="D229" i="2"/>
  <c r="D227" i="2"/>
  <c r="D226" i="2"/>
  <c r="D225" i="2"/>
  <c r="D224" i="2"/>
  <c r="D223" i="2"/>
  <c r="D222" i="2"/>
  <c r="AA221" i="2"/>
  <c r="AB221" i="2" s="1"/>
  <c r="Y221" i="2"/>
  <c r="Z221" i="2" s="1"/>
  <c r="W221" i="2"/>
  <c r="X221" i="2" s="1"/>
  <c r="U221" i="2"/>
  <c r="V221" i="2" s="1"/>
  <c r="S221" i="2"/>
  <c r="T221" i="2" s="1"/>
  <c r="Q221" i="2"/>
  <c r="R221" i="2" s="1"/>
  <c r="O221" i="2"/>
  <c r="P221" i="2" s="1"/>
  <c r="M221" i="2"/>
  <c r="N221" i="2" s="1"/>
  <c r="K221" i="2"/>
  <c r="L221" i="2" s="1"/>
  <c r="I221" i="2"/>
  <c r="J221" i="2" s="1"/>
  <c r="G221" i="2"/>
  <c r="H221" i="2" s="1"/>
  <c r="E221" i="2"/>
  <c r="F221" i="2" s="1"/>
  <c r="D221" i="2"/>
  <c r="D220" i="2"/>
  <c r="D219" i="2"/>
  <c r="D218" i="2"/>
  <c r="D217" i="2"/>
  <c r="D216" i="2"/>
  <c r="D215" i="2"/>
  <c r="D214" i="2"/>
  <c r="D212" i="2"/>
  <c r="D211" i="2"/>
  <c r="D210" i="2"/>
  <c r="D209" i="2"/>
  <c r="D208" i="2"/>
  <c r="D206" i="2"/>
  <c r="D205" i="2"/>
  <c r="D204" i="2"/>
  <c r="D203" i="2"/>
  <c r="D202" i="2"/>
  <c r="D200" i="2"/>
  <c r="D199" i="2"/>
  <c r="D198" i="2"/>
  <c r="D197" i="2"/>
  <c r="AA196" i="2"/>
  <c r="AB196" i="2" s="1"/>
  <c r="Y196" i="2"/>
  <c r="Z196" i="2" s="1"/>
  <c r="W196" i="2"/>
  <c r="X196" i="2" s="1"/>
  <c r="U196" i="2"/>
  <c r="V196" i="2" s="1"/>
  <c r="S196" i="2"/>
  <c r="T196" i="2" s="1"/>
  <c r="Q196" i="2"/>
  <c r="R196" i="2" s="1"/>
  <c r="O196" i="2"/>
  <c r="P196" i="2" s="1"/>
  <c r="M196" i="2"/>
  <c r="N196" i="2" s="1"/>
  <c r="K196" i="2"/>
  <c r="L196" i="2" s="1"/>
  <c r="I196" i="2"/>
  <c r="J196" i="2" s="1"/>
  <c r="G196" i="2"/>
  <c r="H196" i="2" s="1"/>
  <c r="E196" i="2"/>
  <c r="F196" i="2" s="1"/>
  <c r="D196" i="2"/>
  <c r="D195" i="2"/>
  <c r="D194" i="2"/>
  <c r="D193" i="2"/>
  <c r="D192" i="2"/>
  <c r="D191" i="2"/>
  <c r="AA190" i="2"/>
  <c r="AB190" i="2" s="1"/>
  <c r="Y190" i="2"/>
  <c r="Z190" i="2" s="1"/>
  <c r="W190" i="2"/>
  <c r="X190" i="2" s="1"/>
  <c r="U190" i="2"/>
  <c r="V190" i="2" s="1"/>
  <c r="S190" i="2"/>
  <c r="T190" i="2" s="1"/>
  <c r="Q190" i="2"/>
  <c r="R190" i="2" s="1"/>
  <c r="O190" i="2"/>
  <c r="P190" i="2" s="1"/>
  <c r="M190" i="2"/>
  <c r="N190" i="2" s="1"/>
  <c r="K190" i="2"/>
  <c r="L190" i="2" s="1"/>
  <c r="I190" i="2"/>
  <c r="J190" i="2" s="1"/>
  <c r="G190" i="2"/>
  <c r="H190" i="2" s="1"/>
  <c r="E190" i="2"/>
  <c r="F190" i="2" s="1"/>
  <c r="D190" i="2"/>
  <c r="D189" i="2"/>
  <c r="D188" i="2"/>
  <c r="D187" i="2"/>
  <c r="D186" i="2"/>
  <c r="D185" i="2"/>
  <c r="D184" i="2"/>
  <c r="D183" i="2"/>
  <c r="D181" i="2"/>
  <c r="D180" i="2"/>
  <c r="D179" i="2"/>
  <c r="D178" i="2"/>
  <c r="D177" i="2"/>
  <c r="D175" i="2"/>
  <c r="D174" i="2"/>
  <c r="D173" i="2"/>
  <c r="D172" i="2"/>
  <c r="D171" i="2"/>
  <c r="D169" i="2"/>
  <c r="D168" i="2"/>
  <c r="D167" i="2"/>
  <c r="D166" i="2"/>
  <c r="AA165" i="2"/>
  <c r="AB165" i="2" s="1"/>
  <c r="Y165" i="2"/>
  <c r="Z165" i="2" s="1"/>
  <c r="W165" i="2"/>
  <c r="X165" i="2" s="1"/>
  <c r="U165" i="2"/>
  <c r="V165" i="2" s="1"/>
  <c r="S165" i="2"/>
  <c r="T165" i="2" s="1"/>
  <c r="Q165" i="2"/>
  <c r="R165" i="2" s="1"/>
  <c r="O165" i="2"/>
  <c r="P165" i="2" s="1"/>
  <c r="M165" i="2"/>
  <c r="N165" i="2" s="1"/>
  <c r="K165" i="2"/>
  <c r="L165" i="2" s="1"/>
  <c r="I165" i="2"/>
  <c r="J165" i="2" s="1"/>
  <c r="G165" i="2"/>
  <c r="H165" i="2" s="1"/>
  <c r="E165" i="2"/>
  <c r="F165" i="2" s="1"/>
  <c r="D165" i="2"/>
  <c r="D164" i="2"/>
  <c r="D163" i="2"/>
  <c r="D162" i="2"/>
  <c r="D161" i="2"/>
  <c r="D160" i="2"/>
  <c r="D159" i="2"/>
  <c r="D158" i="2"/>
  <c r="D156" i="2"/>
  <c r="D155" i="2"/>
  <c r="D154" i="2"/>
  <c r="D153" i="2"/>
  <c r="AA152" i="2"/>
  <c r="AB152" i="2" s="1"/>
  <c r="Y152" i="2"/>
  <c r="Z152" i="2" s="1"/>
  <c r="W152" i="2"/>
  <c r="X152" i="2" s="1"/>
  <c r="U152" i="2"/>
  <c r="V152" i="2" s="1"/>
  <c r="S152" i="2"/>
  <c r="T152" i="2" s="1"/>
  <c r="Q152" i="2"/>
  <c r="R152" i="2" s="1"/>
  <c r="O152" i="2"/>
  <c r="P152" i="2" s="1"/>
  <c r="M152" i="2"/>
  <c r="N152" i="2" s="1"/>
  <c r="K152" i="2"/>
  <c r="L152" i="2" s="1"/>
  <c r="I152" i="2"/>
  <c r="J152" i="2" s="1"/>
  <c r="G152" i="2"/>
  <c r="H152" i="2" s="1"/>
  <c r="E152" i="2"/>
  <c r="F152" i="2" s="1"/>
  <c r="D152" i="2"/>
  <c r="D151" i="2"/>
  <c r="D150" i="2"/>
  <c r="D149" i="2"/>
  <c r="D148" i="2"/>
  <c r="D147" i="2"/>
  <c r="D146" i="2"/>
  <c r="D144" i="2"/>
  <c r="D143" i="2"/>
  <c r="D142" i="2"/>
  <c r="D141" i="2"/>
  <c r="D140" i="2"/>
  <c r="D138" i="2"/>
  <c r="D137" i="2"/>
  <c r="D136" i="2"/>
  <c r="D135" i="2"/>
  <c r="D134" i="2"/>
  <c r="D132" i="2"/>
  <c r="D131" i="2"/>
  <c r="D130" i="2"/>
  <c r="D129" i="2"/>
  <c r="D128" i="2"/>
  <c r="D126" i="2"/>
  <c r="D125" i="2"/>
  <c r="D124" i="2"/>
  <c r="D123" i="2"/>
  <c r="AA122" i="2"/>
  <c r="AB122" i="2" s="1"/>
  <c r="Y122" i="2"/>
  <c r="Z122" i="2" s="1"/>
  <c r="W122" i="2"/>
  <c r="X122" i="2" s="1"/>
  <c r="U122" i="2"/>
  <c r="V122" i="2" s="1"/>
  <c r="S122" i="2"/>
  <c r="T122" i="2" s="1"/>
  <c r="Q122" i="2"/>
  <c r="R122" i="2" s="1"/>
  <c r="O122" i="2"/>
  <c r="P122" i="2" s="1"/>
  <c r="M122" i="2"/>
  <c r="N122" i="2" s="1"/>
  <c r="K122" i="2"/>
  <c r="L122" i="2" s="1"/>
  <c r="I122" i="2"/>
  <c r="J122" i="2" s="1"/>
  <c r="G122" i="2"/>
  <c r="H122" i="2" s="1"/>
  <c r="E122" i="2"/>
  <c r="F122" i="2" s="1"/>
  <c r="D122" i="2"/>
  <c r="D121" i="2"/>
  <c r="D120" i="2"/>
  <c r="D119" i="2"/>
  <c r="D118" i="2"/>
  <c r="D117" i="2"/>
  <c r="D115" i="2"/>
  <c r="D114" i="2"/>
  <c r="D113" i="2"/>
  <c r="D112" i="2"/>
  <c r="AA111" i="2"/>
  <c r="AB111" i="2" s="1"/>
  <c r="Y111" i="2"/>
  <c r="Z111" i="2" s="1"/>
  <c r="W111" i="2"/>
  <c r="X111" i="2" s="1"/>
  <c r="U111" i="2"/>
  <c r="V111" i="2" s="1"/>
  <c r="S111" i="2"/>
  <c r="T111" i="2" s="1"/>
  <c r="Q111" i="2"/>
  <c r="R111" i="2" s="1"/>
  <c r="O111" i="2"/>
  <c r="P111" i="2" s="1"/>
  <c r="M111" i="2"/>
  <c r="N111" i="2" s="1"/>
  <c r="K111" i="2"/>
  <c r="L111" i="2" s="1"/>
  <c r="I111" i="2"/>
  <c r="J111" i="2" s="1"/>
  <c r="G111" i="2"/>
  <c r="H111" i="2" s="1"/>
  <c r="E111" i="2"/>
  <c r="F111" i="2" s="1"/>
  <c r="D111" i="2"/>
  <c r="D110" i="2"/>
  <c r="D109" i="2"/>
  <c r="D108" i="2"/>
  <c r="D106" i="2"/>
  <c r="D105" i="2"/>
  <c r="D104" i="2"/>
  <c r="D103" i="2"/>
  <c r="D102" i="2"/>
  <c r="D100" i="2"/>
  <c r="D99" i="2"/>
  <c r="D98" i="2"/>
  <c r="D97" i="2"/>
  <c r="D96" i="2"/>
  <c r="D94" i="2"/>
  <c r="D93" i="2"/>
  <c r="D92" i="2"/>
  <c r="D91" i="2"/>
  <c r="AA90" i="2"/>
  <c r="AB90" i="2" s="1"/>
  <c r="Y90" i="2"/>
  <c r="Z90" i="2" s="1"/>
  <c r="W90" i="2"/>
  <c r="X90" i="2" s="1"/>
  <c r="U90" i="2"/>
  <c r="V90" i="2" s="1"/>
  <c r="S90" i="2"/>
  <c r="T90" i="2" s="1"/>
  <c r="Q90" i="2"/>
  <c r="R90" i="2" s="1"/>
  <c r="O90" i="2"/>
  <c r="P90" i="2" s="1"/>
  <c r="M90" i="2"/>
  <c r="N90" i="2" s="1"/>
  <c r="K90" i="2"/>
  <c r="L90" i="2" s="1"/>
  <c r="I90" i="2"/>
  <c r="J90" i="2" s="1"/>
  <c r="G90" i="2"/>
  <c r="H90" i="2" s="1"/>
  <c r="E90" i="2"/>
  <c r="F90" i="2" s="1"/>
  <c r="D90" i="2"/>
  <c r="D89" i="2"/>
  <c r="D88" i="2"/>
  <c r="D87" i="2"/>
  <c r="D86" i="2"/>
  <c r="D85" i="2"/>
  <c r="D84" i="2"/>
  <c r="D82" i="2"/>
  <c r="D81" i="2"/>
  <c r="D80" i="2"/>
  <c r="D79" i="2"/>
  <c r="AA78" i="2"/>
  <c r="AB78" i="2" s="1"/>
  <c r="Y78" i="2"/>
  <c r="Z78" i="2" s="1"/>
  <c r="W78" i="2"/>
  <c r="X78" i="2" s="1"/>
  <c r="U78" i="2"/>
  <c r="V78" i="2" s="1"/>
  <c r="S78" i="2"/>
  <c r="T78" i="2" s="1"/>
  <c r="Q78" i="2"/>
  <c r="R78" i="2" s="1"/>
  <c r="O78" i="2"/>
  <c r="P78" i="2" s="1"/>
  <c r="M78" i="2"/>
  <c r="N78" i="2" s="1"/>
  <c r="K78" i="2"/>
  <c r="L78" i="2" s="1"/>
  <c r="I78" i="2"/>
  <c r="J78" i="2" s="1"/>
  <c r="G78" i="2"/>
  <c r="H78" i="2" s="1"/>
  <c r="E78" i="2"/>
  <c r="F78" i="2" s="1"/>
  <c r="D78" i="2"/>
  <c r="D77" i="2"/>
  <c r="D76" i="2"/>
  <c r="D75" i="2"/>
  <c r="D74" i="2"/>
  <c r="D72" i="2"/>
  <c r="D71" i="2"/>
  <c r="D70" i="2"/>
  <c r="D69" i="2"/>
  <c r="D68" i="2"/>
  <c r="D66" i="2"/>
  <c r="D65" i="2"/>
  <c r="D64" i="2"/>
  <c r="D63" i="2"/>
  <c r="D62" i="2"/>
  <c r="D60" i="2"/>
  <c r="D59" i="2"/>
  <c r="D58" i="2"/>
  <c r="D57" i="2"/>
  <c r="D56" i="2"/>
  <c r="D54" i="2"/>
  <c r="D53" i="2"/>
  <c r="D52" i="2"/>
  <c r="D51" i="2"/>
  <c r="AA50" i="2"/>
  <c r="AB50" i="2" s="1"/>
  <c r="Y50" i="2"/>
  <c r="Z50" i="2" s="1"/>
  <c r="W50" i="2"/>
  <c r="X50" i="2" s="1"/>
  <c r="U50" i="2"/>
  <c r="V50" i="2" s="1"/>
  <c r="S50" i="2"/>
  <c r="T50" i="2" s="1"/>
  <c r="Q50" i="2"/>
  <c r="R50" i="2" s="1"/>
  <c r="O50" i="2"/>
  <c r="P50" i="2" s="1"/>
  <c r="M50" i="2"/>
  <c r="N50" i="2" s="1"/>
  <c r="K50" i="2"/>
  <c r="L50" i="2" s="1"/>
  <c r="I50" i="2"/>
  <c r="J50" i="2" s="1"/>
  <c r="G50" i="2"/>
  <c r="H50" i="2" s="1"/>
  <c r="E50" i="2"/>
  <c r="F50" i="2" s="1"/>
  <c r="D50" i="2"/>
  <c r="D49" i="2"/>
  <c r="D48" i="2"/>
  <c r="D47" i="2"/>
  <c r="D46" i="2"/>
  <c r="D45" i="2"/>
  <c r="AA44" i="2"/>
  <c r="AB44" i="2" s="1"/>
  <c r="Y44" i="2"/>
  <c r="Z44" i="2" s="1"/>
  <c r="W44" i="2"/>
  <c r="X44" i="2" s="1"/>
  <c r="U44" i="2"/>
  <c r="V44" i="2" s="1"/>
  <c r="S44" i="2"/>
  <c r="T44" i="2" s="1"/>
  <c r="Q44" i="2"/>
  <c r="R44" i="2" s="1"/>
  <c r="O44" i="2"/>
  <c r="P44" i="2" s="1"/>
  <c r="M44" i="2"/>
  <c r="N44" i="2" s="1"/>
  <c r="K44" i="2"/>
  <c r="L44" i="2" s="1"/>
  <c r="I44" i="2"/>
  <c r="J44" i="2" s="1"/>
  <c r="G44" i="2"/>
  <c r="H44" i="2" s="1"/>
  <c r="E44" i="2"/>
  <c r="F44" i="2" s="1"/>
  <c r="D44" i="2"/>
  <c r="D43" i="2"/>
  <c r="D42" i="2"/>
  <c r="D41" i="2"/>
  <c r="D39" i="2"/>
  <c r="D38" i="2"/>
  <c r="D37" i="2"/>
  <c r="D36" i="2"/>
  <c r="D35" i="2"/>
  <c r="D33" i="2"/>
  <c r="D32" i="2"/>
  <c r="D31" i="2"/>
  <c r="D30" i="2"/>
  <c r="D29" i="2"/>
  <c r="D27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  <c r="D11" i="2"/>
</calcChain>
</file>

<file path=xl/sharedStrings.xml><?xml version="1.0" encoding="utf-8"?>
<sst xmlns="http://schemas.openxmlformats.org/spreadsheetml/2006/main" count="1398" uniqueCount="151">
  <si>
    <t>水産物流通調査（2023年）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</si>
  <si>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</si>
  <si>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</si>
  <si>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</si>
  <si>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</si>
  <si>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価格：1kg当たり円</t>
    <rPh sb="0" eb="1">
      <t>アタイ</t>
    </rPh>
    <rPh sb="1" eb="2">
      <t>カク</t>
    </rPh>
    <rPh sb="6" eb="7">
      <t>ア</t>
    </rPh>
    <rPh sb="9" eb="10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</si>
  <si>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</si>
  <si>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</si>
  <si>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</si>
  <si>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くろまぐろ（生）</t>
    <phoneticPr fontId="15"/>
  </si>
  <si>
    <t>調査対象25漁港計</t>
    <phoneticPr fontId="15"/>
  </si>
  <si>
    <t>歯舞</t>
  </si>
  <si>
    <t>(北海道)</t>
  </si>
  <si>
    <t>八戸</t>
  </si>
  <si>
    <t>(青森)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</si>
  <si>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</si>
  <si>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</si>
  <si>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</si>
  <si>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</si>
  <si>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</si>
  <si>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</si>
  <si>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</si>
  <si>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</si>
  <si>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</si>
  <si>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</si>
  <si>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</si>
  <si>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</si>
  <si>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三崎</t>
  </si>
  <si>
    <t>(神奈川)</t>
  </si>
  <si>
    <t>沼津</t>
  </si>
  <si>
    <t>(静岡)</t>
  </si>
  <si>
    <t>奈屋浦</t>
  </si>
  <si>
    <t>(三重)</t>
  </si>
  <si>
    <t>(和歌山)</t>
  </si>
  <si>
    <t>串本</t>
  </si>
  <si>
    <t>愛南（深浦）</t>
  </si>
  <si>
    <t>(愛媛)</t>
  </si>
  <si>
    <t>鶴見</t>
  </si>
  <si>
    <t>(大分)</t>
  </si>
  <si>
    <t>油津</t>
  </si>
  <si>
    <t>(宮崎)</t>
  </si>
  <si>
    <t>新潟</t>
  </si>
  <si>
    <t>(新潟)</t>
  </si>
  <si>
    <t>境</t>
  </si>
  <si>
    <t>(鳥取)</t>
  </si>
  <si>
    <t>唐津</t>
  </si>
  <si>
    <t>(佐賀)</t>
  </si>
  <si>
    <t>長崎</t>
  </si>
  <si>
    <t>(長崎)</t>
  </si>
  <si>
    <t>鹿児島</t>
  </si>
  <si>
    <t>(鹿児島)</t>
  </si>
  <si>
    <t>糸満</t>
  </si>
  <si>
    <t>(沖縄)</t>
  </si>
  <si>
    <t>みなみまぐろ（冷）</t>
    <phoneticPr fontId="15"/>
  </si>
  <si>
    <t>調査対象3漁港計</t>
    <phoneticPr fontId="15"/>
  </si>
  <si>
    <t>清水</t>
  </si>
  <si>
    <t>焼津</t>
  </si>
  <si>
    <t>びんなが（生）</t>
  </si>
  <si>
    <t>調査対象21漁港計</t>
    <phoneticPr fontId="15"/>
  </si>
  <si>
    <t>小名浜</t>
  </si>
  <si>
    <t>(福島)</t>
  </si>
  <si>
    <t>佐世保</t>
  </si>
  <si>
    <t>枕崎</t>
  </si>
  <si>
    <t>山川</t>
  </si>
  <si>
    <t>びんなが（冷）</t>
  </si>
  <si>
    <t>調査対象8漁港計</t>
    <phoneticPr fontId="15"/>
  </si>
  <si>
    <t>めばち（生）</t>
  </si>
  <si>
    <t>調査対象15漁港計</t>
    <phoneticPr fontId="15"/>
  </si>
  <si>
    <t>めばち（冷）</t>
  </si>
  <si>
    <t>調査対象7漁港計</t>
    <phoneticPr fontId="15"/>
  </si>
  <si>
    <t>塩釜</t>
    <rPh sb="0" eb="2">
      <t>シオガマ</t>
    </rPh>
    <phoneticPr fontId="15"/>
  </si>
  <si>
    <t>きはだ（生）</t>
  </si>
  <si>
    <t>調査対象23漁港計</t>
    <phoneticPr fontId="15"/>
  </si>
  <si>
    <t>北浦</t>
  </si>
  <si>
    <t>きはだ（冷）</t>
  </si>
  <si>
    <t>調査対象9漁港計</t>
    <phoneticPr fontId="15"/>
  </si>
  <si>
    <t>まかじき（生）</t>
  </si>
  <si>
    <t>調査対象19漁港計</t>
    <phoneticPr fontId="15"/>
  </si>
  <si>
    <t>まかじき（冷）</t>
  </si>
  <si>
    <t>めかじき（生）</t>
  </si>
  <si>
    <t>女川</t>
    <rPh sb="0" eb="2">
      <t>オナガワ</t>
    </rPh>
    <phoneticPr fontId="15"/>
  </si>
  <si>
    <t>三崎</t>
    <rPh sb="0" eb="2">
      <t>ミサキ</t>
    </rPh>
    <phoneticPr fontId="15"/>
  </si>
  <si>
    <t>(神奈川)</t>
    <rPh sb="1" eb="4">
      <t>カナガワ</t>
    </rPh>
    <phoneticPr fontId="15"/>
  </si>
  <si>
    <t>めかじき（冷）</t>
  </si>
  <si>
    <t>調査対象5漁港計</t>
    <phoneticPr fontId="15"/>
  </si>
  <si>
    <t>石巻</t>
    <rPh sb="0" eb="2">
      <t>イシノマキ</t>
    </rPh>
    <phoneticPr fontId="15"/>
  </si>
  <si>
    <t>かつお（生）</t>
  </si>
  <si>
    <t>調査対象32漁港計</t>
    <phoneticPr fontId="15"/>
  </si>
  <si>
    <t>八幡浜</t>
  </si>
  <si>
    <t>福岡</t>
  </si>
  <si>
    <t>(福岡)</t>
  </si>
  <si>
    <t>松浦</t>
  </si>
  <si>
    <t>かつお（冷）</t>
  </si>
  <si>
    <t>調査対象11漁港計</t>
    <phoneticPr fontId="15"/>
  </si>
  <si>
    <t>まいわし</t>
  </si>
  <si>
    <t>調査対象38漁港計</t>
    <phoneticPr fontId="15"/>
  </si>
  <si>
    <t>根室</t>
  </si>
  <si>
    <t>釧路</t>
  </si>
  <si>
    <t>紋別</t>
    <rPh sb="0" eb="2">
      <t>モンベツ</t>
    </rPh>
    <phoneticPr fontId="15"/>
  </si>
  <si>
    <t>小樽</t>
  </si>
  <si>
    <t>大津</t>
  </si>
  <si>
    <t>(茨城)</t>
  </si>
  <si>
    <t>波崎</t>
  </si>
  <si>
    <t>浜田</t>
  </si>
  <si>
    <t>(島根)</t>
  </si>
  <si>
    <t>下関</t>
  </si>
  <si>
    <t>(山口)</t>
  </si>
  <si>
    <t>うるめいわし</t>
  </si>
  <si>
    <t>調査対象28漁港計</t>
    <phoneticPr fontId="15"/>
  </si>
  <si>
    <t>かたくちいわし</t>
  </si>
  <si>
    <t>まあじ</t>
  </si>
  <si>
    <t>調査対象35漁港計</t>
    <phoneticPr fontId="15"/>
  </si>
  <si>
    <t>むろあじ</t>
  </si>
  <si>
    <t>さば類</t>
  </si>
  <si>
    <t>調査対象43漁港計</t>
    <phoneticPr fontId="15"/>
  </si>
  <si>
    <t>稚内</t>
    <rPh sb="0" eb="2">
      <t>ワッカナイ</t>
    </rPh>
    <phoneticPr fontId="15"/>
  </si>
  <si>
    <t>紋別</t>
  </si>
  <si>
    <t>さんま</t>
  </si>
  <si>
    <t>調査対象12漁港計</t>
    <phoneticPr fontId="15"/>
  </si>
  <si>
    <t>ぶり類</t>
  </si>
  <si>
    <t>調査対象41漁港計</t>
    <phoneticPr fontId="15"/>
  </si>
  <si>
    <t>羅臼</t>
  </si>
  <si>
    <t>稚内</t>
  </si>
  <si>
    <t>網走</t>
  </si>
  <si>
    <t>波崎</t>
    <rPh sb="0" eb="2">
      <t>ハサキ</t>
    </rPh>
    <phoneticPr fontId="15"/>
  </si>
  <si>
    <t>(茨城)</t>
    <rPh sb="1" eb="3">
      <t>イバラキ</t>
    </rPh>
    <phoneticPr fontId="15"/>
  </si>
  <si>
    <t>かれい類（生）</t>
  </si>
  <si>
    <t>調査対象33漁港計</t>
    <phoneticPr fontId="15"/>
  </si>
  <si>
    <t>たら（生）</t>
  </si>
  <si>
    <t>調査対象20漁港計</t>
    <phoneticPr fontId="15"/>
  </si>
  <si>
    <t>すけとうだら（生）</t>
  </si>
  <si>
    <t>ほっけ</t>
  </si>
  <si>
    <t>調査対象17漁港計</t>
    <phoneticPr fontId="15"/>
  </si>
  <si>
    <t>まだい</t>
  </si>
  <si>
    <t>ずわいがに</t>
  </si>
  <si>
    <t>調査対象4漁港計</t>
    <phoneticPr fontId="15"/>
  </si>
  <si>
    <t>するめいか（生）</t>
  </si>
  <si>
    <t>歯舞</t>
    <rPh sb="0" eb="2">
      <t>ハボマイ</t>
    </rPh>
    <phoneticPr fontId="15"/>
  </si>
  <si>
    <t>函館</t>
  </si>
  <si>
    <t>小木</t>
  </si>
  <si>
    <t>(石川)</t>
  </si>
  <si>
    <t>するめいか（冷）</t>
    <phoneticPr fontId="15"/>
  </si>
  <si>
    <t>あかいか（生）</t>
  </si>
  <si>
    <t>釜石</t>
    <rPh sb="0" eb="2">
      <t>カマイシ</t>
    </rPh>
    <phoneticPr fontId="15"/>
  </si>
  <si>
    <t>銚子</t>
    <rPh sb="0" eb="2">
      <t>チョウシ</t>
    </rPh>
    <phoneticPr fontId="15"/>
  </si>
  <si>
    <t>(千葉)</t>
    <rPh sb="1" eb="3">
      <t>チバ</t>
    </rPh>
    <phoneticPr fontId="15"/>
  </si>
  <si>
    <t>あかいか（冷）</t>
  </si>
  <si>
    <t>調査対象2漁港計</t>
    <phoneticPr fontId="15"/>
  </si>
  <si>
    <t>たこ類</t>
  </si>
  <si>
    <t>調査対象39漁港計</t>
    <phoneticPr fontId="15"/>
  </si>
  <si>
    <t>注：調査区の１月から12月の累積値は、漁港別品目別上場水揚量・価格の数値と一致しない場合もある。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</si>
</sst>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0"/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top" shrinkToFit="1"/>
    </xf>
    <xf numFmtId="0" fontId="13" fillId="0" borderId="1" xfId="4" applyBorder="1" applyAlignment="1">
      <alignment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80" fontId="14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16" fillId="0" borderId="5" xfId="4" applyFont="1" applyFill="1" applyBorder="1" applyAlignment="1">
      <alignment horizontal="center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</cellXfs>
  <cellStyles count="5">
    <cellStyle name="標準" xfId="0" builtinId="0"/>
    <cellStyle name="標準 2" xfId="4" xr:uid="{CEF4CD51-C97A-4C4C-8BD3-EEC440D1061D}"/>
    <cellStyle name="標準_1" xfId="1" xr:uid="{FC4CE3B0-404D-4DEB-84E7-665138F5B074}"/>
    <cellStyle name="標準_月別結果表" xfId="2" xr:uid="{011181A5-4FCF-484A-91A5-B43D21F880B8}"/>
    <cellStyle name="標準_元186-205" xfId="3" xr:uid="{6B15E5E5-0AD2-4BA7-B830-B404FC6A5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&#22577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B042-307E-4831-9623-2DBE9801E7E0}">
  <sheetPr codeName="Sheet10"/>
  <dimension ref="A1:AE877"/>
  <sheetViews>
    <sheetView tabSelected="1" zoomScaleNormal="100" zoomScaleSheetLayoutView="100" workbookViewId="0"/>
  </sheetViews>
  <sheetFormatPr defaultColWidth="8" defaultRowHeight="12"/>
  <cols>
    <col min="1" max="1" width="1.625" style="11" customWidth="1"/>
    <col min="2" max="2" width="12.5" style="11" customWidth="1"/>
    <col min="3" max="3" width="7.625" style="74" customWidth="1"/>
    <col min="4" max="4" width="4" style="16" customWidth="1"/>
    <col min="5" max="5" width="7.625" style="15" customWidth="1"/>
    <col min="6" max="6" width="7.625" style="11" customWidth="1"/>
    <col min="7" max="7" width="7.625" style="15" customWidth="1"/>
    <col min="8" max="8" width="7.625" style="11" customWidth="1"/>
    <col min="9" max="9" width="7.625" style="15" customWidth="1"/>
    <col min="10" max="10" width="7.625" style="11" customWidth="1"/>
    <col min="11" max="11" width="7.625" style="15" customWidth="1"/>
    <col min="12" max="12" width="7.625" style="11" customWidth="1"/>
    <col min="13" max="13" width="7.625" style="15" customWidth="1"/>
    <col min="14" max="14" width="7.625" style="11" customWidth="1"/>
    <col min="15" max="15" width="7.625" style="15" customWidth="1"/>
    <col min="16" max="16" width="7.625" style="11" customWidth="1"/>
    <col min="17" max="17" width="7.625" style="15" customWidth="1"/>
    <col min="18" max="18" width="7.625" style="11" customWidth="1"/>
    <col min="19" max="19" width="7.625" style="15" customWidth="1"/>
    <col min="20" max="20" width="7.625" style="11" customWidth="1"/>
    <col min="21" max="21" width="7.625" style="15" customWidth="1"/>
    <col min="22" max="22" width="7.625" style="11" customWidth="1"/>
    <col min="23" max="23" width="7.625" style="15" customWidth="1"/>
    <col min="24" max="24" width="7.625" style="11" customWidth="1"/>
    <col min="25" max="25" width="7.875" style="15" customWidth="1"/>
    <col min="26" max="26" width="7.625" style="11" customWidth="1"/>
    <col min="27" max="27" width="7.625" style="15" customWidth="1"/>
    <col min="28" max="28" width="7.625" style="11" customWidth="1"/>
    <col min="29" max="29" width="3" style="11" customWidth="1"/>
    <col min="30" max="16384" width="8" style="11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7" t="s">
        <v>1</v>
      </c>
    </row>
    <row r="3" spans="1:28" s="10" customFormat="1" ht="2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9"/>
    </row>
    <row r="4" spans="1:28" ht="15.95" customHeight="1">
      <c r="B4" s="12"/>
      <c r="C4" s="13"/>
      <c r="D4" s="14"/>
      <c r="Z4" s="16"/>
      <c r="AA4" s="17" t="s">
        <v>3</v>
      </c>
      <c r="AB4" s="18"/>
    </row>
    <row r="5" spans="1:28" ht="15.95" customHeight="1" thickBot="1">
      <c r="B5" s="19" t="s">
        <v>4</v>
      </c>
      <c r="C5" s="13"/>
      <c r="D5" s="14"/>
      <c r="Z5" s="20"/>
      <c r="AA5" s="21" t="s">
        <v>5</v>
      </c>
      <c r="AB5" s="22"/>
    </row>
    <row r="6" spans="1:28" ht="12.95" customHeight="1" thickTop="1">
      <c r="A6" s="23" t="s">
        <v>6</v>
      </c>
      <c r="B6" s="24"/>
      <c r="C6" s="24"/>
      <c r="D6" s="25"/>
      <c r="E6" s="26">
        <v>44927</v>
      </c>
      <c r="F6" s="27"/>
      <c r="G6" s="28">
        <v>44958</v>
      </c>
      <c r="H6" s="29"/>
      <c r="I6" s="28">
        <v>44986</v>
      </c>
      <c r="J6" s="29"/>
      <c r="K6" s="28">
        <v>45017</v>
      </c>
      <c r="L6" s="29"/>
      <c r="M6" s="28">
        <v>45047</v>
      </c>
      <c r="N6" s="29"/>
      <c r="O6" s="28">
        <v>45078</v>
      </c>
      <c r="P6" s="29"/>
      <c r="Q6" s="28">
        <v>45108</v>
      </c>
      <c r="R6" s="29"/>
      <c r="S6" s="28">
        <v>45139</v>
      </c>
      <c r="T6" s="29"/>
      <c r="U6" s="28">
        <v>45170</v>
      </c>
      <c r="V6" s="29"/>
      <c r="W6" s="30">
        <v>45200</v>
      </c>
      <c r="X6" s="31"/>
      <c r="Y6" s="30">
        <v>45231</v>
      </c>
      <c r="Z6" s="31"/>
      <c r="AA6" s="30">
        <v>45261</v>
      </c>
      <c r="AB6" s="31"/>
    </row>
    <row r="7" spans="1:28" ht="12.95" customHeight="1">
      <c r="A7" s="32"/>
      <c r="B7" s="33"/>
      <c r="C7" s="33"/>
      <c r="D7" s="34"/>
      <c r="E7" s="35">
        <v>44927</v>
      </c>
      <c r="F7" s="36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  <c r="U7" s="37"/>
      <c r="V7" s="38"/>
      <c r="W7" s="39"/>
      <c r="X7" s="40"/>
      <c r="Y7" s="39"/>
      <c r="Z7" s="40"/>
      <c r="AA7" s="39"/>
      <c r="AB7" s="40"/>
    </row>
    <row r="8" spans="1:28">
      <c r="A8" s="41"/>
      <c r="B8" s="41"/>
      <c r="C8" s="41"/>
      <c r="D8" s="42"/>
      <c r="E8" s="43" t="s">
        <v>7</v>
      </c>
      <c r="F8" s="44" t="s">
        <v>8</v>
      </c>
      <c r="G8" s="43" t="s">
        <v>7</v>
      </c>
      <c r="H8" s="44" t="s">
        <v>8</v>
      </c>
      <c r="I8" s="43" t="s">
        <v>7</v>
      </c>
      <c r="J8" s="44" t="s">
        <v>8</v>
      </c>
      <c r="K8" s="43" t="s">
        <v>7</v>
      </c>
      <c r="L8" s="44" t="s">
        <v>8</v>
      </c>
      <c r="M8" s="43" t="s">
        <v>7</v>
      </c>
      <c r="N8" s="44" t="s">
        <v>8</v>
      </c>
      <c r="O8" s="45" t="s">
        <v>7</v>
      </c>
      <c r="P8" s="44" t="s">
        <v>8</v>
      </c>
      <c r="Q8" s="43" t="s">
        <v>7</v>
      </c>
      <c r="R8" s="44" t="s">
        <v>8</v>
      </c>
      <c r="S8" s="43" t="s">
        <v>7</v>
      </c>
      <c r="T8" s="44" t="s">
        <v>8</v>
      </c>
      <c r="U8" s="43" t="s">
        <v>7</v>
      </c>
      <c r="V8" s="44" t="s">
        <v>8</v>
      </c>
      <c r="W8" s="43" t="s">
        <v>7</v>
      </c>
      <c r="X8" s="44" t="s">
        <v>8</v>
      </c>
      <c r="Y8" s="43" t="s">
        <v>7</v>
      </c>
      <c r="Z8" s="44" t="s">
        <v>8</v>
      </c>
      <c r="AA8" s="43" t="s">
        <v>7</v>
      </c>
      <c r="AB8" s="44" t="s">
        <v>8</v>
      </c>
    </row>
    <row r="9" spans="1:28" ht="9.75" customHeight="1">
      <c r="B9" s="46"/>
      <c r="C9" s="46"/>
      <c r="D9" s="47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8"/>
      <c r="X9" s="48"/>
      <c r="Y9" s="48"/>
      <c r="Z9" s="48"/>
      <c r="AA9" s="48"/>
      <c r="AB9" s="48"/>
    </row>
    <row r="10" spans="1:28" s="50" customFormat="1" ht="14.45" customHeight="1">
      <c r="A10" s="50" t="s">
        <v>9</v>
      </c>
      <c r="B10" s="51"/>
      <c r="C10" s="51"/>
      <c r="D10" s="52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50" customFormat="1" ht="14.45" customHeight="1">
      <c r="B11" s="55" t="s">
        <v>10</v>
      </c>
      <c r="C11" s="55"/>
      <c r="D11" s="56">
        <f>IF(B11="","",SUMPRODUCT((B$11:B11&lt;&gt;"")*1))</f>
        <v>1</v>
      </c>
      <c r="E11" s="53">
        <f>IF(SUM(E12:E41)&lt;0.001,"-",SUM(E12:E41))</f>
        <v>190.10400000000001</v>
      </c>
      <c r="F11" s="53">
        <f>IF(ISERR(SUMPRODUCT(E12:E41,F12:F41)/E11),"-",SUMPRODUCT(E12:E41,F12:F41)/E11)</f>
        <v>3876.3775512351131</v>
      </c>
      <c r="G11" s="53">
        <f>IF(SUM(G12:G41)&lt;0.001,"-",SUM(G12:G41))</f>
        <v>142.19700000000003</v>
      </c>
      <c r="H11" s="53">
        <f>IF(ISERR(SUMPRODUCT(G12:G41,H12:H41)/G11),"-",SUMPRODUCT(G12:G41,H12:H41)/G11)</f>
        <v>4289.635983881516</v>
      </c>
      <c r="I11" s="53">
        <f>IF(SUM(I12:I41)&lt;0.001,"-",SUM(I12:I41))</f>
        <v>229.13500000000005</v>
      </c>
      <c r="J11" s="53">
        <f>IF(ISERR(SUMPRODUCT(I12:I41,J12:J41)/I11),"-",SUMPRODUCT(I12:I41,J12:J41)/I11)</f>
        <v>4171.0594191197315</v>
      </c>
      <c r="K11" s="53">
        <f>IF(SUM(K12:K41)&lt;0.001,"-",SUM(K12:K41))</f>
        <v>315.52800000000002</v>
      </c>
      <c r="L11" s="53">
        <f>IF(ISERR(SUMPRODUCT(K12:K41,L12:L41)/K11),"-",SUMPRODUCT(K12:K41,L12:L41)/K11)</f>
        <v>3682.4555728810119</v>
      </c>
      <c r="M11" s="53">
        <f>IF(SUM(M12:M41)&lt;0.001,"-",SUM(M12:M41))</f>
        <v>575.2120000000001</v>
      </c>
      <c r="N11" s="53">
        <f>IF(ISERR(SUMPRODUCT(M12:M41,N12:N41)/M11),"-",SUMPRODUCT(M12:M41,N12:N41)/M11)</f>
        <v>2770.7441708448355</v>
      </c>
      <c r="O11" s="53">
        <f>IF(SUM(O12:O41)&lt;0.001,"-",SUM(O12:O41))</f>
        <v>1107.519</v>
      </c>
      <c r="P11" s="53">
        <f>IF(ISERR(SUMPRODUCT(O12:O41,P12:P41)/O11),"-",SUMPRODUCT(O12:O41,P12:P41)/O11)</f>
        <v>1851.9251263409476</v>
      </c>
      <c r="Q11" s="53">
        <f>IF(SUM(Q12:Q41)&lt;0.001,"-",SUM(Q12:Q41))</f>
        <v>404.61300000000006</v>
      </c>
      <c r="R11" s="53">
        <f>IF(ISERR(SUMPRODUCT(Q12:Q41,R12:R41)/Q11),"-",SUMPRODUCT(Q12:Q41,R12:R41)/Q11)</f>
        <v>1784.1705333244356</v>
      </c>
      <c r="S11" s="53">
        <f>IF(SUM(S12:S41)&lt;0.001,"-",SUM(S12:S41))</f>
        <v>120.38200000000001</v>
      </c>
      <c r="T11" s="53">
        <f>IF(ISERR(SUMPRODUCT(S12:S41,T12:T41)/S11),"-",SUMPRODUCT(S12:S41,T12:T41)/S11)</f>
        <v>2505.7247262879828</v>
      </c>
      <c r="U11" s="53">
        <f>IF(SUM(U12:U41)&lt;0.001,"-",SUM(U12:U41))</f>
        <v>128.828</v>
      </c>
      <c r="V11" s="53">
        <f>IF(ISERR(SUMPRODUCT(U12:U41,V12:V41)/U11),"-",SUMPRODUCT(U12:U41,V12:V41)/U11)</f>
        <v>2980.059513459807</v>
      </c>
      <c r="W11" s="53">
        <f>IF(SUM(W12:W41)&lt;0.001,"-",SUM(W12:W41))</f>
        <v>203.54499999999999</v>
      </c>
      <c r="X11" s="53">
        <f>IF(ISERR(SUMPRODUCT(W12:W41,X12:X41)/W11),"-",SUMPRODUCT(W12:W41,X12:X41)/W11)</f>
        <v>2922.735606376968</v>
      </c>
      <c r="Y11" s="53">
        <f>IF(SUM(Y12:Y41)&lt;0.001,"-",SUM(Y12:Y41))</f>
        <v>220.72700000000003</v>
      </c>
      <c r="Z11" s="53">
        <f>IF(ISERR(SUMPRODUCT(Y12:Y41,Z12:Z41)/Y11),"-",SUMPRODUCT(Y12:Y41,Z12:Z41)/Y11)</f>
        <v>3138.8735179656314</v>
      </c>
      <c r="AA11" s="53">
        <f>IF(SUM(AA12:AA41)&lt;0.001,"-",SUM(AA12:AA41))</f>
        <v>112.87199999999999</v>
      </c>
      <c r="AB11" s="53">
        <f>IF(ISERR(SUMPRODUCT(AA12:AA41,AB12:AB41)/AA11),"-",SUMPRODUCT(AA12:AA41,AB12:AB41)/AA11)</f>
        <v>4641.0581898079245</v>
      </c>
    </row>
    <row r="12" spans="1:28" ht="14.45" customHeight="1">
      <c r="B12" s="57" t="s">
        <v>11</v>
      </c>
      <c r="C12" s="58" t="s">
        <v>12</v>
      </c>
      <c r="D12" s="56">
        <f>IF(B12="","",SUMPRODUCT((B$11:B12&lt;&gt;"")*1))</f>
        <v>2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0.27900000000000003</v>
      </c>
      <c r="V12" s="54">
        <v>1156.0931899641578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</row>
    <row r="13" spans="1:28" ht="14.45" customHeight="1">
      <c r="B13" s="57" t="s">
        <v>13</v>
      </c>
      <c r="C13" s="58" t="s">
        <v>14</v>
      </c>
      <c r="D13" s="56">
        <f>IF(B13="","",SUMPRODUCT((B$11:B13&lt;&gt;"")*1))</f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1</v>
      </c>
      <c r="X13" s="54">
        <v>1937</v>
      </c>
      <c r="Y13" s="54">
        <v>0</v>
      </c>
      <c r="Z13" s="54">
        <v>0</v>
      </c>
      <c r="AA13" s="54">
        <v>0</v>
      </c>
      <c r="AB13" s="54">
        <v>0</v>
      </c>
    </row>
    <row r="14" spans="1:28" ht="14.45" customHeight="1">
      <c r="B14" s="57" t="s">
        <v>15</v>
      </c>
      <c r="C14" s="58" t="s">
        <v>16</v>
      </c>
      <c r="D14" s="56">
        <f>IF(B14="","",SUMPRODUCT((B$11:B14&lt;&gt;"")*1))</f>
        <v>4</v>
      </c>
      <c r="E14" s="54">
        <v>0.81599999999999995</v>
      </c>
      <c r="F14" s="54">
        <v>1846.9828431372548</v>
      </c>
      <c r="G14" s="54">
        <v>0</v>
      </c>
      <c r="H14" s="54">
        <v>0</v>
      </c>
      <c r="I14" s="54">
        <v>0</v>
      </c>
      <c r="J14" s="54">
        <v>0</v>
      </c>
      <c r="K14" s="54">
        <v>8.5999999999999993E-2</v>
      </c>
      <c r="L14" s="54">
        <v>1612.0930232558139</v>
      </c>
      <c r="M14" s="54">
        <v>7.6999999999999999E-2</v>
      </c>
      <c r="N14" s="54">
        <v>1396.7922077922078</v>
      </c>
      <c r="O14" s="54">
        <v>3.2349999999999999</v>
      </c>
      <c r="P14" s="54">
        <v>942.97836166924264</v>
      </c>
      <c r="Q14" s="54">
        <v>2.5000000000000001E-2</v>
      </c>
      <c r="R14" s="54">
        <v>1496.56</v>
      </c>
      <c r="S14" s="54">
        <v>1.0429999999999999</v>
      </c>
      <c r="T14" s="54">
        <v>1312.2914669223394</v>
      </c>
      <c r="U14" s="54">
        <v>0</v>
      </c>
      <c r="V14" s="54">
        <v>0</v>
      </c>
      <c r="W14" s="54">
        <v>0</v>
      </c>
      <c r="X14" s="54">
        <v>0</v>
      </c>
      <c r="Y14" s="54">
        <v>0.219</v>
      </c>
      <c r="Z14" s="54">
        <v>2970</v>
      </c>
      <c r="AA14" s="54">
        <v>0.52300000000000002</v>
      </c>
      <c r="AB14" s="54">
        <v>1794.6309751434035</v>
      </c>
    </row>
    <row r="15" spans="1:28" ht="14.45" customHeight="1">
      <c r="B15" s="57" t="s">
        <v>17</v>
      </c>
      <c r="C15" s="58" t="s">
        <v>16</v>
      </c>
      <c r="D15" s="56">
        <f>IF(B15="","",SUMPRODUCT((B$11:B15&lt;&gt;"")*1))</f>
        <v>5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0.245</v>
      </c>
      <c r="Z15" s="54">
        <v>3065.0408163265306</v>
      </c>
      <c r="AA15" s="54">
        <v>0</v>
      </c>
      <c r="AB15" s="54">
        <v>0</v>
      </c>
    </row>
    <row r="16" spans="1:28" ht="14.45" customHeight="1">
      <c r="B16" s="57"/>
      <c r="C16" s="58"/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2:28" ht="14.45" customHeight="1">
      <c r="B17" s="57" t="s">
        <v>18</v>
      </c>
      <c r="C17" s="58" t="s">
        <v>16</v>
      </c>
      <c r="D17" s="56">
        <f>IF(B17="","",SUMPRODUCT((B$11:B17&lt;&gt;"")*1))</f>
        <v>6</v>
      </c>
      <c r="E17" s="54">
        <v>0.315</v>
      </c>
      <c r="F17" s="54">
        <v>4804.1174603174604</v>
      </c>
      <c r="G17" s="54">
        <v>0</v>
      </c>
      <c r="H17" s="54">
        <v>0</v>
      </c>
      <c r="I17" s="54">
        <v>0</v>
      </c>
      <c r="J17" s="54">
        <v>0</v>
      </c>
      <c r="K17" s="54">
        <v>40.616999999999997</v>
      </c>
      <c r="L17" s="54">
        <v>2898.0256050422236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1.2350000000000001</v>
      </c>
      <c r="Z17" s="54">
        <v>4185.5214574898782</v>
      </c>
      <c r="AA17" s="54">
        <v>4.0359999999999996</v>
      </c>
      <c r="AB17" s="54">
        <v>5857.1915262636276</v>
      </c>
    </row>
    <row r="18" spans="2:28" ht="14.45" customHeight="1">
      <c r="B18" s="57" t="s">
        <v>19</v>
      </c>
      <c r="C18" s="58" t="s">
        <v>20</v>
      </c>
      <c r="D18" s="56">
        <f>IF(B18="","",SUMPRODUCT((B$11:B18&lt;&gt;"")*1))</f>
        <v>7</v>
      </c>
      <c r="E18" s="54">
        <v>15.372999999999999</v>
      </c>
      <c r="F18" s="54">
        <v>4054.4494893644701</v>
      </c>
      <c r="G18" s="54">
        <v>11.446</v>
      </c>
      <c r="H18" s="54">
        <v>4539.380569631312</v>
      </c>
      <c r="I18" s="54">
        <v>10.015000000000001</v>
      </c>
      <c r="J18" s="54">
        <v>3502.8333499750374</v>
      </c>
      <c r="K18" s="54">
        <v>3.6219999999999999</v>
      </c>
      <c r="L18" s="54">
        <v>4570.4806736609607</v>
      </c>
      <c r="M18" s="54">
        <v>2.93</v>
      </c>
      <c r="N18" s="54">
        <v>5061.0863481228671</v>
      </c>
      <c r="O18" s="54">
        <v>1.2649999999999999</v>
      </c>
      <c r="P18" s="54">
        <v>1536.8553359683794</v>
      </c>
      <c r="Q18" s="54">
        <v>2.3290000000000002</v>
      </c>
      <c r="R18" s="54">
        <v>1439.5530270502361</v>
      </c>
      <c r="S18" s="54">
        <v>3.2469999999999999</v>
      </c>
      <c r="T18" s="54">
        <v>2783.7902679396366</v>
      </c>
      <c r="U18" s="54">
        <v>2.2629999999999999</v>
      </c>
      <c r="V18" s="54">
        <v>2575.6195315952277</v>
      </c>
      <c r="W18" s="54">
        <v>1.885</v>
      </c>
      <c r="X18" s="54">
        <v>3131.4047745358089</v>
      </c>
      <c r="Y18" s="54">
        <v>1.552</v>
      </c>
      <c r="Z18" s="54">
        <v>5250.0090206185569</v>
      </c>
      <c r="AA18" s="54">
        <v>3.3490000000000002</v>
      </c>
      <c r="AB18" s="54">
        <v>3691.8632427590323</v>
      </c>
    </row>
    <row r="19" spans="2:28" ht="14.45" customHeight="1">
      <c r="B19" s="57" t="s">
        <v>21</v>
      </c>
      <c r="C19" s="58" t="s">
        <v>20</v>
      </c>
      <c r="D19" s="56">
        <f>IF(B19="","",SUMPRODUCT((B$11:B19&lt;&gt;"")*1))</f>
        <v>8</v>
      </c>
      <c r="E19" s="54">
        <v>1.5549999999999999</v>
      </c>
      <c r="F19" s="54">
        <v>3064.2135048231512</v>
      </c>
      <c r="G19" s="54">
        <v>1.0009999999999999</v>
      </c>
      <c r="H19" s="54">
        <v>4251.8391608391612</v>
      </c>
      <c r="I19" s="54">
        <v>0.63400000000000001</v>
      </c>
      <c r="J19" s="54">
        <v>4141.7145110410092</v>
      </c>
      <c r="K19" s="54">
        <v>3.5649999999999999</v>
      </c>
      <c r="L19" s="54">
        <v>3445.6527349228613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0.70899999999999996</v>
      </c>
      <c r="V19" s="54">
        <v>1338.8660084626235</v>
      </c>
      <c r="W19" s="54">
        <v>0.05</v>
      </c>
      <c r="X19" s="54">
        <v>1890</v>
      </c>
      <c r="Y19" s="54">
        <v>0</v>
      </c>
      <c r="Z19" s="54">
        <v>0</v>
      </c>
      <c r="AA19" s="54">
        <v>0.17</v>
      </c>
      <c r="AB19" s="54">
        <v>3243.2294117647057</v>
      </c>
    </row>
    <row r="20" spans="2:28" ht="14.45" customHeight="1">
      <c r="B20" s="57" t="s">
        <v>22</v>
      </c>
      <c r="C20" s="58" t="s">
        <v>20</v>
      </c>
      <c r="D20" s="56">
        <f>IF(B20="","",SUMPRODUCT((B$11:B20&lt;&gt;"")*1))</f>
        <v>9</v>
      </c>
      <c r="E20" s="54">
        <v>0.124</v>
      </c>
      <c r="F20" s="54">
        <v>3165.0967741935483</v>
      </c>
      <c r="G20" s="54">
        <v>1.135</v>
      </c>
      <c r="H20" s="54">
        <v>4037.7726872246694</v>
      </c>
      <c r="I20" s="54">
        <v>0</v>
      </c>
      <c r="J20" s="54">
        <v>0</v>
      </c>
      <c r="K20" s="54">
        <v>3.048</v>
      </c>
      <c r="L20" s="54">
        <v>3161.9019028871389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0.61499999999999999</v>
      </c>
      <c r="T20" s="54">
        <v>3290.2243902439027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6.7000000000000004E-2</v>
      </c>
      <c r="AB20" s="54">
        <v>4212</v>
      </c>
    </row>
    <row r="21" spans="2:28" ht="14.45" customHeight="1">
      <c r="B21" s="57" t="s">
        <v>23</v>
      </c>
      <c r="C21" s="58" t="s">
        <v>20</v>
      </c>
      <c r="D21" s="56">
        <f>IF(B21="","",SUMPRODUCT((B$11:B21&lt;&gt;"")*1))</f>
        <v>10</v>
      </c>
      <c r="E21" s="54">
        <v>60.023000000000003</v>
      </c>
      <c r="F21" s="54">
        <v>5463.9654798993715</v>
      </c>
      <c r="G21" s="54">
        <v>36.822000000000003</v>
      </c>
      <c r="H21" s="54">
        <v>5848.1087664982888</v>
      </c>
      <c r="I21" s="54">
        <v>85.010999999999996</v>
      </c>
      <c r="J21" s="54">
        <v>4902.4578231052456</v>
      </c>
      <c r="K21" s="54">
        <v>160.614</v>
      </c>
      <c r="L21" s="54">
        <v>3889.4239854558132</v>
      </c>
      <c r="M21" s="54">
        <v>373.86799999999999</v>
      </c>
      <c r="N21" s="54">
        <v>2747.1365160965902</v>
      </c>
      <c r="O21" s="54">
        <v>219.501</v>
      </c>
      <c r="P21" s="54">
        <v>1971.0814028182103</v>
      </c>
      <c r="Q21" s="54">
        <v>215.71600000000001</v>
      </c>
      <c r="R21" s="54">
        <v>1988.9989152404087</v>
      </c>
      <c r="S21" s="54">
        <v>109.878</v>
      </c>
      <c r="T21" s="54">
        <v>2448.4221591219352</v>
      </c>
      <c r="U21" s="54">
        <v>117.393</v>
      </c>
      <c r="V21" s="54">
        <v>3082.4389358820372</v>
      </c>
      <c r="W21" s="54">
        <v>150.464</v>
      </c>
      <c r="X21" s="54">
        <v>3125.5399829859634</v>
      </c>
      <c r="Y21" s="54">
        <v>143.04300000000001</v>
      </c>
      <c r="Z21" s="54">
        <v>3472.220192529519</v>
      </c>
      <c r="AA21" s="54">
        <v>49.116999999999997</v>
      </c>
      <c r="AB21" s="54">
        <v>6289.6867479691346</v>
      </c>
    </row>
    <row r="22" spans="2:28" ht="14.45" customHeight="1">
      <c r="B22" s="57"/>
      <c r="C22" s="58"/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2:28" ht="14.45" customHeight="1">
      <c r="B23" s="57" t="s">
        <v>24</v>
      </c>
      <c r="C23" s="58" t="s">
        <v>25</v>
      </c>
      <c r="D23" s="56">
        <f>IF(B23="","",SUMPRODUCT((B$11:B23&lt;&gt;"")*1))</f>
        <v>11</v>
      </c>
      <c r="E23" s="54">
        <v>6.5049999999999999</v>
      </c>
      <c r="F23" s="54">
        <v>4748.3329746348963</v>
      </c>
      <c r="G23" s="54">
        <v>24.661000000000001</v>
      </c>
      <c r="H23" s="54">
        <v>5412.3554194882608</v>
      </c>
      <c r="I23" s="54">
        <v>27.056999999999999</v>
      </c>
      <c r="J23" s="54">
        <v>4257.9326606793065</v>
      </c>
      <c r="K23" s="54">
        <v>40.840000000000003</v>
      </c>
      <c r="L23" s="54">
        <v>4252.3444172380023</v>
      </c>
      <c r="M23" s="54">
        <v>3.1989999999999998</v>
      </c>
      <c r="N23" s="54">
        <v>5074.025007814942</v>
      </c>
      <c r="O23" s="54">
        <v>0.14099999999999999</v>
      </c>
      <c r="P23" s="54">
        <v>709.48226950354604</v>
      </c>
      <c r="Q23" s="54">
        <v>0</v>
      </c>
      <c r="R23" s="54">
        <v>0</v>
      </c>
      <c r="S23" s="54">
        <v>0.35699999999999998</v>
      </c>
      <c r="T23" s="54">
        <v>5707.1008403361348</v>
      </c>
      <c r="U23" s="54">
        <v>0</v>
      </c>
      <c r="V23" s="54">
        <v>0</v>
      </c>
      <c r="W23" s="54">
        <v>0.10299999999999999</v>
      </c>
      <c r="X23" s="54">
        <v>5041.4951456310682</v>
      </c>
      <c r="Y23" s="54">
        <v>1.615</v>
      </c>
      <c r="Z23" s="54">
        <v>4892.3628482972135</v>
      </c>
      <c r="AA23" s="54">
        <v>7.3529999999999998</v>
      </c>
      <c r="AB23" s="54">
        <v>5898.749626002992</v>
      </c>
    </row>
    <row r="24" spans="2:28" ht="14.45" customHeight="1">
      <c r="B24" s="57" t="s">
        <v>26</v>
      </c>
      <c r="C24" s="58" t="s">
        <v>25</v>
      </c>
      <c r="D24" s="56">
        <f>IF(B24="","",SUMPRODUCT((B$11:B24&lt;&gt;"")*1))</f>
        <v>12</v>
      </c>
      <c r="E24" s="54">
        <v>8.4559999999999995</v>
      </c>
      <c r="F24" s="54">
        <v>4710.3644749290443</v>
      </c>
      <c r="G24" s="54">
        <v>7.2510000000000003</v>
      </c>
      <c r="H24" s="54">
        <v>6354.576748034754</v>
      </c>
      <c r="I24" s="54">
        <v>9.6449999999999996</v>
      </c>
      <c r="J24" s="54">
        <v>5789.1538621047175</v>
      </c>
      <c r="K24" s="54">
        <v>10.282999999999999</v>
      </c>
      <c r="L24" s="54">
        <v>3935.316152873675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0.40500000000000003</v>
      </c>
      <c r="AB24" s="54">
        <v>2688.1456790123457</v>
      </c>
    </row>
    <row r="25" spans="2:28" ht="14.45" customHeight="1">
      <c r="B25" s="57" t="s">
        <v>27</v>
      </c>
      <c r="C25" s="58" t="s">
        <v>28</v>
      </c>
      <c r="D25" s="56">
        <f>IF(B25="","",SUMPRODUCT((B$11:B25&lt;&gt;"")*1))</f>
        <v>13</v>
      </c>
      <c r="E25" s="54">
        <v>0</v>
      </c>
      <c r="F25" s="54">
        <v>0</v>
      </c>
      <c r="G25" s="54">
        <v>0.75</v>
      </c>
      <c r="H25" s="54">
        <v>6404.2946666666667</v>
      </c>
      <c r="I25" s="54">
        <v>3.8109999999999999</v>
      </c>
      <c r="J25" s="54">
        <v>5446.07662030963</v>
      </c>
      <c r="K25" s="54">
        <v>0.69799999999999995</v>
      </c>
      <c r="L25" s="54">
        <v>9121.9813753581657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</row>
    <row r="26" spans="2:28" ht="14.45" customHeight="1">
      <c r="B26" s="57" t="s">
        <v>29</v>
      </c>
      <c r="C26" s="58" t="s">
        <v>30</v>
      </c>
      <c r="D26" s="56">
        <f>IF(B26="","",SUMPRODUCT((B$11:B26&lt;&gt;"")*1))</f>
        <v>14</v>
      </c>
      <c r="E26" s="54">
        <v>0</v>
      </c>
      <c r="F26" s="54">
        <v>0</v>
      </c>
      <c r="G26" s="54">
        <v>1.6559999999999999</v>
      </c>
      <c r="H26" s="54">
        <v>4425.065217391304</v>
      </c>
      <c r="I26" s="54">
        <v>10.18</v>
      </c>
      <c r="J26" s="54">
        <v>4951.5559921414542</v>
      </c>
      <c r="K26" s="54">
        <v>5.6029999999999998</v>
      </c>
      <c r="L26" s="54">
        <v>2986.7792254149563</v>
      </c>
      <c r="M26" s="54">
        <v>0</v>
      </c>
      <c r="N26" s="54">
        <v>0</v>
      </c>
      <c r="O26" s="54">
        <v>0.13700000000000001</v>
      </c>
      <c r="P26" s="54">
        <v>2033.8686131386862</v>
      </c>
      <c r="Q26" s="54">
        <v>0</v>
      </c>
      <c r="R26" s="54">
        <v>0</v>
      </c>
      <c r="S26" s="54">
        <v>0.06</v>
      </c>
      <c r="T26" s="54">
        <v>2160</v>
      </c>
      <c r="U26" s="54">
        <v>0</v>
      </c>
      <c r="V26" s="54">
        <v>0</v>
      </c>
      <c r="W26" s="54">
        <v>0</v>
      </c>
      <c r="X26" s="54">
        <v>0</v>
      </c>
      <c r="Y26" s="54">
        <v>2.0590000000000002</v>
      </c>
      <c r="Z26" s="54">
        <v>3075.4560466245753</v>
      </c>
      <c r="AA26" s="54">
        <v>0</v>
      </c>
      <c r="AB26" s="54">
        <v>0</v>
      </c>
    </row>
    <row r="27" spans="2:28" ht="14.45" customHeight="1">
      <c r="B27" s="57" t="s">
        <v>31</v>
      </c>
      <c r="C27" s="58" t="s">
        <v>32</v>
      </c>
      <c r="D27" s="56">
        <f>IF(B27="","",SUMPRODUCT((B$11:B27&lt;&gt;"")*1))</f>
        <v>15</v>
      </c>
      <c r="E27" s="54">
        <v>0</v>
      </c>
      <c r="F27" s="54">
        <v>0</v>
      </c>
      <c r="G27" s="54">
        <v>0.125</v>
      </c>
      <c r="H27" s="54">
        <v>2279.2800000000002</v>
      </c>
      <c r="I27" s="54">
        <v>0.67900000000000005</v>
      </c>
      <c r="J27" s="54">
        <v>2919.7260677466861</v>
      </c>
      <c r="K27" s="54">
        <v>0.39100000000000001</v>
      </c>
      <c r="L27" s="54">
        <v>2387.6547314578006</v>
      </c>
      <c r="M27" s="54">
        <v>0.39300000000000002</v>
      </c>
      <c r="N27" s="54">
        <v>1895.2213740458014</v>
      </c>
      <c r="O27" s="54">
        <v>5.7729999999999997</v>
      </c>
      <c r="P27" s="54">
        <v>1812.8654079334835</v>
      </c>
      <c r="Q27" s="54">
        <v>0.67900000000000005</v>
      </c>
      <c r="R27" s="54">
        <v>1567.6111929307806</v>
      </c>
      <c r="S27" s="54">
        <v>6.3E-2</v>
      </c>
      <c r="T27" s="54">
        <v>2863.0793650793653</v>
      </c>
      <c r="U27" s="54">
        <v>0.30099999999999999</v>
      </c>
      <c r="V27" s="54">
        <v>1744.345514950166</v>
      </c>
      <c r="W27" s="54">
        <v>0.19400000000000001</v>
      </c>
      <c r="X27" s="54">
        <v>1530.4175257731958</v>
      </c>
      <c r="Y27" s="54">
        <v>0.28799999999999998</v>
      </c>
      <c r="Z27" s="54">
        <v>1884.2152777777778</v>
      </c>
      <c r="AA27" s="54">
        <v>7.1999999999999995E-2</v>
      </c>
      <c r="AB27" s="54">
        <v>2072.4722222222222</v>
      </c>
    </row>
    <row r="28" spans="2:28" ht="14.45" customHeight="1">
      <c r="B28" s="57"/>
      <c r="C28" s="58"/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2:28" ht="14.45" customHeight="1">
      <c r="B29" s="57" t="s">
        <v>26</v>
      </c>
      <c r="C29" s="58" t="s">
        <v>33</v>
      </c>
      <c r="D29" s="56">
        <f>IF(B29="","",SUMPRODUCT((B$11:B29&lt;&gt;"")*1))</f>
        <v>16</v>
      </c>
      <c r="E29" s="54">
        <v>2.1320000000000001</v>
      </c>
      <c r="F29" s="54">
        <v>3152.6355534709191</v>
      </c>
      <c r="G29" s="54">
        <v>4.165</v>
      </c>
      <c r="H29" s="54">
        <v>4365.2283313325333</v>
      </c>
      <c r="I29" s="54">
        <v>21.975000000000001</v>
      </c>
      <c r="J29" s="54">
        <v>4683.4378612059163</v>
      </c>
      <c r="K29" s="54">
        <v>14.683</v>
      </c>
      <c r="L29" s="54">
        <v>4412.9807260096713</v>
      </c>
      <c r="M29" s="54">
        <v>13.567</v>
      </c>
      <c r="N29" s="54">
        <v>3741.2026977224145</v>
      </c>
      <c r="O29" s="54">
        <v>7.758</v>
      </c>
      <c r="P29" s="54">
        <v>3372.502191286414</v>
      </c>
      <c r="Q29" s="54">
        <v>2.552</v>
      </c>
      <c r="R29" s="54">
        <v>2094.1065830721004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0.94599999999999995</v>
      </c>
      <c r="Z29" s="54">
        <v>3281.1194503171246</v>
      </c>
      <c r="AA29" s="54">
        <v>0.19800000000000001</v>
      </c>
      <c r="AB29" s="54">
        <v>2970.6414141414143</v>
      </c>
    </row>
    <row r="30" spans="2:28" ht="14.45" customHeight="1">
      <c r="B30" s="57" t="s">
        <v>34</v>
      </c>
      <c r="C30" s="58" t="s">
        <v>33</v>
      </c>
      <c r="D30" s="56">
        <f>IF(B30="","",SUMPRODUCT((B$11:B30&lt;&gt;"")*1))</f>
        <v>17</v>
      </c>
      <c r="E30" s="54">
        <v>0.38100000000000001</v>
      </c>
      <c r="F30" s="54">
        <v>1355.7165354330709</v>
      </c>
      <c r="G30" s="54">
        <v>0.35799999999999998</v>
      </c>
      <c r="H30" s="54">
        <v>1468.1117318435754</v>
      </c>
      <c r="I30" s="54">
        <v>1.524</v>
      </c>
      <c r="J30" s="54">
        <v>1564.9691601049869</v>
      </c>
      <c r="K30" s="54">
        <v>4.5999999999999999E-2</v>
      </c>
      <c r="L30" s="54">
        <v>2323.8695652173915</v>
      </c>
      <c r="M30" s="54">
        <v>0.26100000000000001</v>
      </c>
      <c r="N30" s="54">
        <v>1775.7049808429119</v>
      </c>
      <c r="O30" s="54">
        <v>2.8000000000000001E-2</v>
      </c>
      <c r="P30" s="54">
        <v>1390.6071428571429</v>
      </c>
      <c r="Q30" s="54">
        <v>0.37</v>
      </c>
      <c r="R30" s="54">
        <v>960.51891891891898</v>
      </c>
      <c r="S30" s="54">
        <v>8.0000000000000002E-3</v>
      </c>
      <c r="T30" s="54">
        <v>1494.5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9.6000000000000002E-2</v>
      </c>
      <c r="AB30" s="54">
        <v>1779.8229166666667</v>
      </c>
    </row>
    <row r="31" spans="2:28" ht="14.45" customHeight="1">
      <c r="B31" s="57" t="s">
        <v>35</v>
      </c>
      <c r="C31" s="58" t="s">
        <v>36</v>
      </c>
      <c r="D31" s="56">
        <f>IF(B31="","",SUMPRODUCT((B$11:B31&lt;&gt;"")*1))</f>
        <v>18</v>
      </c>
      <c r="E31" s="54">
        <v>0.56200000000000006</v>
      </c>
      <c r="F31" s="54">
        <v>1193.4768683274021</v>
      </c>
      <c r="G31" s="54">
        <v>0.77400000000000002</v>
      </c>
      <c r="H31" s="54">
        <v>1393.6253229974161</v>
      </c>
      <c r="I31" s="54">
        <v>0.53800000000000003</v>
      </c>
      <c r="J31" s="54">
        <v>1278.0706319702601</v>
      </c>
      <c r="K31" s="54">
        <v>0.28000000000000003</v>
      </c>
      <c r="L31" s="54">
        <v>1275.1928571428571</v>
      </c>
      <c r="M31" s="54">
        <v>2.41</v>
      </c>
      <c r="N31" s="54">
        <v>1327.3315352697095</v>
      </c>
      <c r="O31" s="54">
        <v>0.41699999999999998</v>
      </c>
      <c r="P31" s="54">
        <v>1044.2757793764988</v>
      </c>
      <c r="Q31" s="54">
        <v>0.34100000000000003</v>
      </c>
      <c r="R31" s="54">
        <v>1046.0469208211143</v>
      </c>
      <c r="S31" s="54">
        <v>0.17399999999999999</v>
      </c>
      <c r="T31" s="54">
        <v>966.79885057471267</v>
      </c>
      <c r="U31" s="54">
        <v>0.45100000000000001</v>
      </c>
      <c r="V31" s="54">
        <v>837.20399113082044</v>
      </c>
      <c r="W31" s="54">
        <v>0.33900000000000002</v>
      </c>
      <c r="X31" s="54">
        <v>942.94985250737454</v>
      </c>
      <c r="Y31" s="54">
        <v>0.21299999999999999</v>
      </c>
      <c r="Z31" s="54">
        <v>1095.3427230046948</v>
      </c>
      <c r="AA31" s="54">
        <v>0.39</v>
      </c>
      <c r="AB31" s="54">
        <v>1523.8974358974358</v>
      </c>
    </row>
    <row r="32" spans="2:28" ht="14.45" customHeight="1">
      <c r="B32" s="57" t="s">
        <v>37</v>
      </c>
      <c r="C32" s="58" t="s">
        <v>38</v>
      </c>
      <c r="D32" s="56">
        <f>IF(B32="","",SUMPRODUCT((B$11:B32&lt;&gt;"")*1))</f>
        <v>19</v>
      </c>
      <c r="E32" s="54">
        <v>0.64700000000000002</v>
      </c>
      <c r="F32" s="54">
        <v>1921.4234930448222</v>
      </c>
      <c r="G32" s="54">
        <v>1.014</v>
      </c>
      <c r="H32" s="54">
        <v>1764.5177514792899</v>
      </c>
      <c r="I32" s="54">
        <v>2.0019999999999998</v>
      </c>
      <c r="J32" s="54">
        <v>1373.4435564435564</v>
      </c>
      <c r="K32" s="54">
        <v>0.61499999999999999</v>
      </c>
      <c r="L32" s="54">
        <v>2083.5544715447154</v>
      </c>
      <c r="M32" s="54">
        <v>0.56200000000000006</v>
      </c>
      <c r="N32" s="54">
        <v>1780.914590747331</v>
      </c>
      <c r="O32" s="54">
        <v>1.1459999999999999</v>
      </c>
      <c r="P32" s="54">
        <v>1662.4083769633507</v>
      </c>
      <c r="Q32" s="54">
        <v>0.44700000000000001</v>
      </c>
      <c r="R32" s="54">
        <v>1388.1029082774048</v>
      </c>
      <c r="S32" s="54">
        <v>0.26200000000000001</v>
      </c>
      <c r="T32" s="54">
        <v>1633.8931297709923</v>
      </c>
      <c r="U32" s="54">
        <v>3.8580000000000001</v>
      </c>
      <c r="V32" s="54">
        <v>214.48989113530328</v>
      </c>
      <c r="W32" s="54">
        <v>0.63400000000000001</v>
      </c>
      <c r="X32" s="54">
        <v>1419.8091482649843</v>
      </c>
      <c r="Y32" s="54">
        <v>0.54900000000000004</v>
      </c>
      <c r="Z32" s="54">
        <v>1188.2167577413479</v>
      </c>
      <c r="AA32" s="54">
        <v>0.621</v>
      </c>
      <c r="AB32" s="54">
        <v>1911.3349436392914</v>
      </c>
    </row>
    <row r="33" spans="1:31" ht="14.45" customHeight="1">
      <c r="B33" s="57" t="s">
        <v>39</v>
      </c>
      <c r="C33" s="58" t="s">
        <v>40</v>
      </c>
      <c r="D33" s="56">
        <f>IF(B33="","",SUMPRODUCT((B$11:B33&lt;&gt;"")*1))</f>
        <v>20</v>
      </c>
      <c r="E33" s="54">
        <v>0</v>
      </c>
      <c r="F33" s="54">
        <v>0</v>
      </c>
      <c r="G33" s="54">
        <v>1.149</v>
      </c>
      <c r="H33" s="54">
        <v>4613.3263707571805</v>
      </c>
      <c r="I33" s="54">
        <v>1.53</v>
      </c>
      <c r="J33" s="54">
        <v>2934.9967320261439</v>
      </c>
      <c r="K33" s="54">
        <v>1.7230000000000001</v>
      </c>
      <c r="L33" s="54">
        <v>2503.13813116657</v>
      </c>
      <c r="M33" s="54">
        <v>1.1759999999999999</v>
      </c>
      <c r="N33" s="54">
        <v>3569.8707482993195</v>
      </c>
      <c r="O33" s="54">
        <v>1.073</v>
      </c>
      <c r="P33" s="54">
        <v>964.24417520969246</v>
      </c>
      <c r="Q33" s="54">
        <v>0.745</v>
      </c>
      <c r="R33" s="54">
        <v>2224.1127516778524</v>
      </c>
      <c r="S33" s="54">
        <v>0</v>
      </c>
      <c r="T33" s="54">
        <v>0</v>
      </c>
      <c r="U33" s="54">
        <v>0</v>
      </c>
      <c r="V33" s="54">
        <v>0</v>
      </c>
      <c r="W33" s="54">
        <v>23.456</v>
      </c>
      <c r="X33" s="54">
        <v>1591.3300648021827</v>
      </c>
      <c r="Y33" s="54">
        <v>33.158999999999999</v>
      </c>
      <c r="Z33" s="54">
        <v>1605.7694441931301</v>
      </c>
      <c r="AA33" s="54">
        <v>0</v>
      </c>
      <c r="AB33" s="54">
        <v>0</v>
      </c>
    </row>
    <row r="34" spans="1:31" ht="14.45" customHeight="1">
      <c r="B34" s="57"/>
      <c r="C34" s="58"/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31" ht="14.45" customHeight="1">
      <c r="B35" s="57" t="s">
        <v>41</v>
      </c>
      <c r="C35" s="58" t="s">
        <v>42</v>
      </c>
      <c r="D35" s="56">
        <f>IF(B35="","",SUMPRODUCT((B$11:B35&lt;&gt;"")*1))</f>
        <v>21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0.34499999999999997</v>
      </c>
      <c r="N35" s="54">
        <v>2896.4347826086955</v>
      </c>
      <c r="O35" s="54">
        <v>2.0510000000000002</v>
      </c>
      <c r="P35" s="54">
        <v>1918.8664066309118</v>
      </c>
      <c r="Q35" s="54">
        <v>0.52900000000000003</v>
      </c>
      <c r="R35" s="54">
        <v>2267.8468809073725</v>
      </c>
      <c r="S35" s="54">
        <v>0</v>
      </c>
      <c r="T35" s="54">
        <v>0</v>
      </c>
      <c r="U35" s="54">
        <v>7.0000000000000001E-3</v>
      </c>
      <c r="V35" s="54">
        <v>488.71428571428567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</row>
    <row r="36" spans="1:31" ht="14.45" customHeight="1">
      <c r="B36" s="57" t="s">
        <v>43</v>
      </c>
      <c r="C36" s="58" t="s">
        <v>44</v>
      </c>
      <c r="D36" s="56">
        <f>IF(B36="","",SUMPRODUCT((B$11:B36&lt;&gt;"")*1))</f>
        <v>22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0.55800000000000005</v>
      </c>
      <c r="L36" s="54">
        <v>2771</v>
      </c>
      <c r="M36" s="54">
        <v>116.4</v>
      </c>
      <c r="N36" s="54">
        <v>2821</v>
      </c>
      <c r="O36" s="54">
        <v>806.4</v>
      </c>
      <c r="P36" s="54">
        <v>1742</v>
      </c>
      <c r="Q36" s="54">
        <v>176</v>
      </c>
      <c r="R36" s="54">
        <v>1510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</row>
    <row r="37" spans="1:31" ht="14.45" customHeight="1">
      <c r="B37" s="57" t="s">
        <v>45</v>
      </c>
      <c r="C37" s="58" t="s">
        <v>46</v>
      </c>
      <c r="D37" s="56">
        <f>IF(B37="","",SUMPRODUCT((B$11:B37&lt;&gt;"")*1))</f>
        <v>23</v>
      </c>
      <c r="E37" s="54">
        <v>1.716</v>
      </c>
      <c r="F37" s="54">
        <v>2719.2960372960374</v>
      </c>
      <c r="G37" s="54">
        <v>1.2390000000000001</v>
      </c>
      <c r="H37" s="54">
        <v>2795.5351089588376</v>
      </c>
      <c r="I37" s="54">
        <v>3.6920000000000002</v>
      </c>
      <c r="J37" s="54">
        <v>2911.7020585048754</v>
      </c>
      <c r="K37" s="54">
        <v>0</v>
      </c>
      <c r="L37" s="54">
        <v>0</v>
      </c>
      <c r="M37" s="54">
        <v>1.6950000000000001</v>
      </c>
      <c r="N37" s="54">
        <v>2030.2424778761062</v>
      </c>
      <c r="O37" s="54">
        <v>0.57099999999999995</v>
      </c>
      <c r="P37" s="54">
        <v>2310.4500875656745</v>
      </c>
      <c r="Q37" s="54">
        <v>0.63200000000000001</v>
      </c>
      <c r="R37" s="54">
        <v>2255.9430379746836</v>
      </c>
      <c r="S37" s="54">
        <v>0.40200000000000002</v>
      </c>
      <c r="T37" s="54">
        <v>2592.73631840796</v>
      </c>
      <c r="U37" s="54">
        <v>0.41199999999999998</v>
      </c>
      <c r="V37" s="54">
        <v>2636.0752427184466</v>
      </c>
      <c r="W37" s="54">
        <v>0.38100000000000001</v>
      </c>
      <c r="X37" s="54">
        <v>2694.9527559055118</v>
      </c>
      <c r="Y37" s="54">
        <v>0.43099999999999999</v>
      </c>
      <c r="Z37" s="54">
        <v>2865.663573085847</v>
      </c>
      <c r="AA37" s="54">
        <v>0.69599999999999995</v>
      </c>
      <c r="AB37" s="54">
        <v>2997.0761494252874</v>
      </c>
    </row>
    <row r="38" spans="1:31" ht="14.45" customHeight="1">
      <c r="B38" s="57" t="s">
        <v>47</v>
      </c>
      <c r="C38" s="58" t="s">
        <v>48</v>
      </c>
      <c r="D38" s="56">
        <f>IF(B38="","",SUMPRODUCT((B$11:B38&lt;&gt;"")*1))</f>
        <v>24</v>
      </c>
      <c r="E38" s="54">
        <v>87.409000000000006</v>
      </c>
      <c r="F38" s="54">
        <v>2749.7949982267273</v>
      </c>
      <c r="G38" s="54">
        <v>43.445999999999998</v>
      </c>
      <c r="H38" s="54">
        <v>2191.864544492013</v>
      </c>
      <c r="I38" s="54">
        <v>43.073</v>
      </c>
      <c r="J38" s="54">
        <v>2475.8852181180787</v>
      </c>
      <c r="K38" s="54">
        <v>19.596</v>
      </c>
      <c r="L38" s="54">
        <v>2223.1240559297817</v>
      </c>
      <c r="M38" s="54">
        <v>45.976999999999997</v>
      </c>
      <c r="N38" s="54">
        <v>2342.2773995693501</v>
      </c>
      <c r="O38" s="54">
        <v>40.738999999999997</v>
      </c>
      <c r="P38" s="54">
        <v>3165.8540710375805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22.146000000000001</v>
      </c>
      <c r="X38" s="54">
        <v>2912.9700171588547</v>
      </c>
      <c r="Y38" s="54">
        <v>32.146000000000001</v>
      </c>
      <c r="Z38" s="54">
        <v>3026.5584831705346</v>
      </c>
      <c r="AA38" s="54">
        <v>37.31</v>
      </c>
      <c r="AB38" s="54">
        <v>2671.585124631466</v>
      </c>
    </row>
    <row r="39" spans="1:31" ht="14.45" customHeight="1">
      <c r="B39" s="57" t="s">
        <v>49</v>
      </c>
      <c r="C39" s="58" t="s">
        <v>50</v>
      </c>
      <c r="D39" s="56">
        <f>IF(B39="","",SUMPRODUCT((B$11:B39&lt;&gt;"")*1))</f>
        <v>25</v>
      </c>
      <c r="E39" s="54">
        <v>4.09</v>
      </c>
      <c r="F39" s="54">
        <v>3313.1378973105134</v>
      </c>
      <c r="G39" s="54">
        <v>5.2050000000000001</v>
      </c>
      <c r="H39" s="54">
        <v>3132.3050912584054</v>
      </c>
      <c r="I39" s="54">
        <v>7.633</v>
      </c>
      <c r="J39" s="54">
        <v>3403.2098781606182</v>
      </c>
      <c r="K39" s="54">
        <v>7.048</v>
      </c>
      <c r="L39" s="54">
        <v>3415.9716231555053</v>
      </c>
      <c r="M39" s="54">
        <v>9.2119999999999997</v>
      </c>
      <c r="N39" s="54">
        <v>3375.1712983065568</v>
      </c>
      <c r="O39" s="54">
        <v>11.978999999999999</v>
      </c>
      <c r="P39" s="54">
        <v>2249.0293847566572</v>
      </c>
      <c r="Q39" s="54">
        <v>4.2480000000000002</v>
      </c>
      <c r="R39" s="54">
        <v>2746.2368173258005</v>
      </c>
      <c r="S39" s="54">
        <v>4.2729999999999997</v>
      </c>
      <c r="T39" s="54">
        <v>3788.2754505031594</v>
      </c>
      <c r="U39" s="54">
        <v>3.1549999999999998</v>
      </c>
      <c r="V39" s="54">
        <v>3847.3239302694137</v>
      </c>
      <c r="W39" s="54">
        <v>2.8929999999999998</v>
      </c>
      <c r="X39" s="54">
        <v>4076.4362253715867</v>
      </c>
      <c r="Y39" s="54">
        <v>3.0270000000000001</v>
      </c>
      <c r="Z39" s="54">
        <v>3601.0977865873801</v>
      </c>
      <c r="AA39" s="54">
        <v>8.4689999999999994</v>
      </c>
      <c r="AB39" s="54">
        <v>3332.697839178179</v>
      </c>
    </row>
    <row r="40" spans="1:31" ht="14.45" customHeight="1">
      <c r="B40" s="57"/>
      <c r="C40" s="58"/>
      <c r="D40" s="5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31" ht="14.45" customHeight="1">
      <c r="B41" s="57" t="s">
        <v>51</v>
      </c>
      <c r="C41" s="58" t="s">
        <v>52</v>
      </c>
      <c r="D41" s="56">
        <f>IF(B41="","",SUMPRODUCT((B$11:B41&lt;&gt;"")*1))</f>
        <v>26</v>
      </c>
      <c r="E41" s="54">
        <v>0</v>
      </c>
      <c r="F41" s="54">
        <v>0</v>
      </c>
      <c r="G41" s="54">
        <v>0</v>
      </c>
      <c r="H41" s="54">
        <v>0</v>
      </c>
      <c r="I41" s="54">
        <v>0.13600000000000001</v>
      </c>
      <c r="J41" s="54">
        <v>3505</v>
      </c>
      <c r="K41" s="54">
        <v>1.6120000000000001</v>
      </c>
      <c r="L41" s="54">
        <v>1668.7555831265508</v>
      </c>
      <c r="M41" s="54">
        <v>3.14</v>
      </c>
      <c r="N41" s="54">
        <v>1139.9786624203823</v>
      </c>
      <c r="O41" s="54">
        <v>5.3049999999999997</v>
      </c>
      <c r="P41" s="54">
        <v>1329.383411875589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</row>
    <row r="42" spans="1:31" ht="14.45" customHeight="1">
      <c r="B42" s="57"/>
      <c r="C42" s="58"/>
      <c r="D42" s="56" t="str">
        <f>IF(B42="","",SUMPRODUCT((B$11:B42&lt;&gt;"")*1))</f>
        <v/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1:31" ht="14.45" customHeight="1">
      <c r="A43" s="50" t="s">
        <v>53</v>
      </c>
      <c r="B43" s="59"/>
      <c r="C43" s="11"/>
      <c r="D43" s="56" t="str">
        <f>IF(B43="","",SUMPRODUCT((B$11:B43&lt;&gt;"")*1))</f>
        <v/>
      </c>
      <c r="E43" s="53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31" s="50" customFormat="1" ht="14.45" customHeight="1">
      <c r="B44" s="60" t="s">
        <v>54</v>
      </c>
      <c r="D44" s="56">
        <f>IF(B44="","",SUMPRODUCT((B$11:B44&lt;&gt;"")*1))</f>
        <v>27</v>
      </c>
      <c r="E44" s="53">
        <f>IF(SUM(E45:E47)&lt;0.001,"-",SUM(E45:E47))</f>
        <v>318.15899999999999</v>
      </c>
      <c r="F44" s="53">
        <f>IF(ISERR(SUMPRODUCT(E45:E47,F45:F47)/E44),"-",SUMPRODUCT(E45:E47,F45:F47)/E44)</f>
        <v>2726.0832068242607</v>
      </c>
      <c r="G44" s="53">
        <f t="shared" ref="G44" si="0">IF(SUM(G45:G47)&lt;0.001,"-",SUM(G45:G47))</f>
        <v>528.34900000000005</v>
      </c>
      <c r="H44" s="53">
        <f t="shared" ref="H44" si="1">IF(ISERR(SUMPRODUCT(G45:G47,H45:H47)/G44),"-",SUMPRODUCT(G45:G47,H45:H47)/G44)</f>
        <v>2800.8704511601236</v>
      </c>
      <c r="I44" s="53">
        <f t="shared" ref="I44" si="2">IF(SUM(I45:I47)&lt;0.001,"-",SUM(I45:I47))</f>
        <v>223.29599999999999</v>
      </c>
      <c r="J44" s="53">
        <f t="shared" ref="J44" si="3">IF(ISERR(SUMPRODUCT(I45:I47,J45:J47)/I44),"-",SUMPRODUCT(I45:I47,J45:J47)/I44)</f>
        <v>2734.5776816423045</v>
      </c>
      <c r="K44" s="53">
        <f t="shared" ref="K44" si="4">IF(SUM(K45:K47)&lt;0.001,"-",SUM(K45:K47))</f>
        <v>78.823999999999998</v>
      </c>
      <c r="L44" s="53">
        <f>IF(ISERR(SUMPRODUCT(K45:K47,L45:L47)/K44),"-",SUMPRODUCT(K45:K47,L45:L47)/K44)</f>
        <v>2827.981896376738</v>
      </c>
      <c r="M44" s="53">
        <f t="shared" ref="M44" si="5">IF(SUM(M45:M47)&lt;0.001,"-",SUM(M45:M47))</f>
        <v>458.35199999999998</v>
      </c>
      <c r="N44" s="53">
        <f>IF(ISERR(SUMPRODUCT(M45:M47,N45:N47)/M44),"-",SUMPRODUCT(M45:M47,N45:N47)/M44)</f>
        <v>3043.9824436241147</v>
      </c>
      <c r="O44" s="53">
        <f t="shared" ref="O44" si="6">IF(SUM(O45:O47)&lt;0.001,"-",SUM(O45:O47))</f>
        <v>275.30100000000004</v>
      </c>
      <c r="P44" s="53">
        <f t="shared" ref="P44" si="7">IF(ISERR(SUMPRODUCT(O45:O47,P45:P47)/O44),"-",SUMPRODUCT(O45:O47,P45:P47)/O44)</f>
        <v>1713.8495283344409</v>
      </c>
      <c r="Q44" s="53">
        <f t="shared" ref="Q44" si="8">IF(SUM(Q45:Q47)&lt;0.001,"-",SUM(Q45:Q47))</f>
        <v>594.57799999999997</v>
      </c>
      <c r="R44" s="53">
        <f t="shared" ref="R44" si="9">IF(ISERR(SUMPRODUCT(Q45:Q47,R45:R47)/Q44),"-",SUMPRODUCT(Q45:Q47,R45:R47)/Q44)</f>
        <v>1352.94335478272</v>
      </c>
      <c r="S44" s="53">
        <f t="shared" ref="S44" si="10">IF(SUM(S45:S47)&lt;0.001,"-",SUM(S45:S47))</f>
        <v>479.38200000000001</v>
      </c>
      <c r="T44" s="53">
        <f t="shared" ref="T44" si="11">IF(ISERR(SUMPRODUCT(S45:S47,T45:T47)/S44),"-",SUMPRODUCT(S45:S47,T45:T47)/S44)</f>
        <v>1390.0355144748862</v>
      </c>
      <c r="U44" s="53">
        <f t="shared" ref="U44" si="12">IF(SUM(U45:U47)&lt;0.001,"-",SUM(U45:U47))</f>
        <v>363.69200000000001</v>
      </c>
      <c r="V44" s="53">
        <f t="shared" ref="V44" si="13">IF(ISERR(SUMPRODUCT(U45:U47,V45:V47)/U44),"-",SUMPRODUCT(U45:U47,V45:V47)/U44)</f>
        <v>1477.4069074931535</v>
      </c>
      <c r="W44" s="53">
        <f t="shared" ref="W44" si="14">IF(SUM(W45:W47)&lt;0.001,"-",SUM(W45:W47))</f>
        <v>586.54099999999994</v>
      </c>
      <c r="X44" s="53">
        <f t="shared" ref="X44" si="15">IF(ISERR(SUMPRODUCT(W45:W47,X45:X47)/W44),"-",SUMPRODUCT(W45:W47,X45:X47)/W44)</f>
        <v>1650.1595284899097</v>
      </c>
      <c r="Y44" s="53">
        <f t="shared" ref="Y44" si="16">IF(SUM(Y45:Y47)&lt;0.001,"-",SUM(Y45:Y47))</f>
        <v>550.46</v>
      </c>
      <c r="Z44" s="53">
        <f t="shared" ref="Z44" si="17">IF(ISERR(SUMPRODUCT(Y45:Y47,Z45:Z47)/Y44),"-",SUMPRODUCT(Y45:Y47,Z45:Z47)/Y44)</f>
        <v>1809.3216400828396</v>
      </c>
      <c r="AA44" s="53">
        <f t="shared" ref="AA44" si="18">IF(SUM(AA45:AA47)&lt;0.001,"-",SUM(AA45:AA47))</f>
        <v>815.77199999999993</v>
      </c>
      <c r="AB44" s="53">
        <f t="shared" ref="AB44" si="19">IF(ISERR(SUMPRODUCT(AA45:AA47,AB45:AB47)/AA44),"-",SUMPRODUCT(AA45:AA47,AB45:AB47)/AA44)</f>
        <v>1572.8819265677178</v>
      </c>
      <c r="AE44" s="11"/>
    </row>
    <row r="45" spans="1:31" ht="14.45" customHeight="1">
      <c r="B45" s="57" t="s">
        <v>27</v>
      </c>
      <c r="C45" s="58" t="s">
        <v>28</v>
      </c>
      <c r="D45" s="56">
        <f>IF(B45="","",SUMPRODUCT((B$11:B45&lt;&gt;"")*1))</f>
        <v>28</v>
      </c>
      <c r="E45" s="54">
        <v>19.760000000000002</v>
      </c>
      <c r="F45" s="54">
        <v>2746.1103744939273</v>
      </c>
      <c r="G45" s="54">
        <v>13.538</v>
      </c>
      <c r="H45" s="54">
        <v>2657.6397547643669</v>
      </c>
      <c r="I45" s="54">
        <v>20.484999999999999</v>
      </c>
      <c r="J45" s="54">
        <v>2876.6565291676839</v>
      </c>
      <c r="K45" s="54">
        <v>15.824</v>
      </c>
      <c r="L45" s="54">
        <v>2827.9098205257837</v>
      </c>
      <c r="M45" s="54">
        <v>78.352000000000004</v>
      </c>
      <c r="N45" s="54">
        <v>3043.8972968143762</v>
      </c>
      <c r="O45" s="54">
        <v>15.728</v>
      </c>
      <c r="P45" s="54">
        <v>2838.2979399796541</v>
      </c>
      <c r="Q45" s="54">
        <v>81.819000000000003</v>
      </c>
      <c r="R45" s="54">
        <v>1541.7645045771765</v>
      </c>
      <c r="S45" s="54">
        <v>143.09100000000001</v>
      </c>
      <c r="T45" s="54">
        <v>1429.1908785318433</v>
      </c>
      <c r="U45" s="54">
        <v>83.594999999999999</v>
      </c>
      <c r="V45" s="54">
        <v>1558.1463963155691</v>
      </c>
      <c r="W45" s="54">
        <v>20.312000000000001</v>
      </c>
      <c r="X45" s="54">
        <v>2562.274812918472</v>
      </c>
      <c r="Y45" s="54">
        <v>20.414000000000001</v>
      </c>
      <c r="Z45" s="54">
        <v>2157.4916723816987</v>
      </c>
      <c r="AA45" s="54">
        <v>128.75700000000001</v>
      </c>
      <c r="AB45" s="54">
        <v>1485.0288450336682</v>
      </c>
    </row>
    <row r="46" spans="1:31" ht="14.45" customHeight="1">
      <c r="B46" s="57" t="s">
        <v>55</v>
      </c>
      <c r="C46" s="58" t="s">
        <v>30</v>
      </c>
      <c r="D46" s="56">
        <f>IF(B46="","",SUMPRODUCT((B$11:B46&lt;&gt;"")*1))</f>
        <v>29</v>
      </c>
      <c r="E46" s="54">
        <v>121</v>
      </c>
      <c r="F46" s="54">
        <v>2726</v>
      </c>
      <c r="G46" s="54">
        <v>380</v>
      </c>
      <c r="H46" s="54">
        <v>2801</v>
      </c>
      <c r="I46" s="54">
        <v>68</v>
      </c>
      <c r="J46" s="54">
        <v>2735</v>
      </c>
      <c r="K46" s="54">
        <v>63</v>
      </c>
      <c r="L46" s="54">
        <v>2828</v>
      </c>
      <c r="M46" s="54">
        <v>380</v>
      </c>
      <c r="N46" s="54">
        <v>3044</v>
      </c>
      <c r="O46" s="54">
        <v>121</v>
      </c>
      <c r="P46" s="54">
        <v>1714</v>
      </c>
      <c r="Q46" s="54">
        <v>69</v>
      </c>
      <c r="R46" s="54">
        <v>1353</v>
      </c>
      <c r="S46" s="54">
        <v>196</v>
      </c>
      <c r="T46" s="54">
        <v>1390</v>
      </c>
      <c r="U46" s="54">
        <v>0</v>
      </c>
      <c r="V46" s="54">
        <v>0</v>
      </c>
      <c r="W46" s="54">
        <v>210</v>
      </c>
      <c r="X46" s="54">
        <v>1650</v>
      </c>
      <c r="Y46" s="54">
        <v>145</v>
      </c>
      <c r="Z46" s="54">
        <v>1809</v>
      </c>
      <c r="AA46" s="54">
        <v>356</v>
      </c>
      <c r="AB46" s="54">
        <v>1573</v>
      </c>
    </row>
    <row r="47" spans="1:31" ht="14.45" customHeight="1">
      <c r="B47" s="57" t="s">
        <v>56</v>
      </c>
      <c r="C47" s="58" t="s">
        <v>30</v>
      </c>
      <c r="D47" s="56">
        <f>IF(B47="","",SUMPRODUCT((B$11:B47&lt;&gt;"")*1))</f>
        <v>30</v>
      </c>
      <c r="E47" s="54">
        <v>177.399</v>
      </c>
      <c r="F47" s="54">
        <v>2723.9091877631777</v>
      </c>
      <c r="G47" s="54">
        <v>134.81100000000001</v>
      </c>
      <c r="H47" s="54">
        <v>2814.8888072931736</v>
      </c>
      <c r="I47" s="54">
        <v>134.81100000000001</v>
      </c>
      <c r="J47" s="54">
        <v>2712.7752853995594</v>
      </c>
      <c r="K47" s="54">
        <v>0</v>
      </c>
      <c r="L47" s="54">
        <v>0</v>
      </c>
      <c r="M47" s="54">
        <v>0</v>
      </c>
      <c r="N47" s="54">
        <v>0</v>
      </c>
      <c r="O47" s="54">
        <v>138.57300000000001</v>
      </c>
      <c r="P47" s="54">
        <v>1586.0935319290193</v>
      </c>
      <c r="Q47" s="54">
        <v>443.75900000000001</v>
      </c>
      <c r="R47" s="54">
        <v>1318.1202499554938</v>
      </c>
      <c r="S47" s="54">
        <v>140.291</v>
      </c>
      <c r="T47" s="54">
        <v>1350.1482846369331</v>
      </c>
      <c r="U47" s="54">
        <v>280.09699999999998</v>
      </c>
      <c r="V47" s="54">
        <v>1453.3101925404414</v>
      </c>
      <c r="W47" s="54">
        <v>356.22899999999998</v>
      </c>
      <c r="X47" s="54">
        <v>1598.2452130511554</v>
      </c>
      <c r="Y47" s="54">
        <v>385.04599999999999</v>
      </c>
      <c r="Z47" s="54">
        <v>1790.983817517907</v>
      </c>
      <c r="AA47" s="54">
        <v>331.01499999999999</v>
      </c>
      <c r="AB47" s="54">
        <v>1606.9277102246122</v>
      </c>
    </row>
    <row r="48" spans="1:31" ht="14.45" customHeight="1">
      <c r="B48" s="61"/>
      <c r="C48" s="61"/>
      <c r="D48" s="56" t="str">
        <f>IF(B48="","",SUMPRODUCT((B$11:B48&lt;&gt;"")*1))</f>
        <v/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31" ht="14.45" customHeight="1">
      <c r="A49" s="50" t="s">
        <v>57</v>
      </c>
      <c r="B49" s="59"/>
      <c r="C49" s="11"/>
      <c r="D49" s="56" t="str">
        <f>IF(B49="","",SUMPRODUCT((B$11:B49&lt;&gt;"")*1))</f>
        <v/>
      </c>
      <c r="E49" s="53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31" s="50" customFormat="1" ht="14.45" customHeight="1">
      <c r="B50" s="60" t="s">
        <v>58</v>
      </c>
      <c r="D50" s="56">
        <f>IF(B50="","",SUMPRODUCT((B$11:B50&lt;&gt;"")*1))</f>
        <v>31</v>
      </c>
      <c r="E50" s="53">
        <f>IF(SUM(E51:E75)&lt;0.001,"-",SUM(E51:E75))</f>
        <v>1518.9119999999998</v>
      </c>
      <c r="F50" s="53">
        <f>IF(ISERR(SUMPRODUCT(E51:E75,F51:F75)/E50),"-",SUMPRODUCT(E51:E75,F51:F75)/E50)</f>
        <v>500.76226009143397</v>
      </c>
      <c r="G50" s="53">
        <f>IF(SUM(G51:G75)&lt;0.001,"-",SUM(G51:G75))</f>
        <v>1933.1769999999997</v>
      </c>
      <c r="H50" s="53">
        <f>IF(ISERR(SUMPRODUCT(G51:G75,H51:H75)/G50),"-",SUMPRODUCT(G51:G75,H51:H75)/G50)</f>
        <v>481.52421118190432</v>
      </c>
      <c r="I50" s="53">
        <f>IF(SUM(I51:I75)&lt;0.001,"-",SUM(I51:I75))</f>
        <v>1665.722</v>
      </c>
      <c r="J50" s="53">
        <f>IF(ISERR(SUMPRODUCT(I51:I75,J51:J75)/I50),"-",SUMPRODUCT(I51:I75,J51:J75)/I50)</f>
        <v>484.05133569707306</v>
      </c>
      <c r="K50" s="53">
        <f>IF(SUM(K51:K75)&lt;0.001,"-",SUM(K51:K75))</f>
        <v>851.22800000000007</v>
      </c>
      <c r="L50" s="53">
        <f>IF(ISERR(SUMPRODUCT(K51:K75,L51:L75)/K50),"-",SUMPRODUCT(K51:K75,L51:L75)/K50)</f>
        <v>550.1415590182653</v>
      </c>
      <c r="M50" s="53">
        <f>IF(SUM(M51:M75)&lt;0.001,"-",SUM(M51:M75))</f>
        <v>7978.9790000000003</v>
      </c>
      <c r="N50" s="53">
        <f>IF(ISERR(SUMPRODUCT(M51:M75,N51:N75)/M50),"-",SUMPRODUCT(M51:M75,N51:N75)/M50)</f>
        <v>447.77153355084653</v>
      </c>
      <c r="O50" s="53">
        <f>IF(SUM(O51:O75)&lt;0.001,"-",SUM(O51:O75))</f>
        <v>5612.1669999999995</v>
      </c>
      <c r="P50" s="53">
        <f>IF(ISERR(SUMPRODUCT(O51:O75,P51:P75)/O50),"-",SUMPRODUCT(O51:O75,P51:P75)/O50)</f>
        <v>399.04543449972186</v>
      </c>
      <c r="Q50" s="53">
        <f>IF(SUM(Q51:Q75)&lt;0.001,"-",SUM(Q51:Q75))</f>
        <v>991.05000000000007</v>
      </c>
      <c r="R50" s="53">
        <f>IF(ISERR(SUMPRODUCT(Q51:Q75,R51:R75)/Q50),"-",SUMPRODUCT(Q51:Q75,R51:R75)/Q50)</f>
        <v>469.54579587306392</v>
      </c>
      <c r="S50" s="53">
        <f>IF(SUM(S51:S75)&lt;0.001,"-",SUM(S51:S75))</f>
        <v>261.25799999999998</v>
      </c>
      <c r="T50" s="53">
        <f>IF(ISERR(SUMPRODUCT(S51:S75,T51:T75)/S50),"-",SUMPRODUCT(S51:S75,T51:T75)/S50)</f>
        <v>835.45220433441273</v>
      </c>
      <c r="U50" s="53">
        <f>IF(SUM(U51:U75)&lt;0.001,"-",SUM(U51:U75))</f>
        <v>177.52699999999999</v>
      </c>
      <c r="V50" s="53">
        <f>IF(ISERR(SUMPRODUCT(U51:U75,V51:V75)/U50),"-",SUMPRODUCT(U51:U75,V51:V75)/U50)</f>
        <v>881.48556557594088</v>
      </c>
      <c r="W50" s="53">
        <f>IF(SUM(W51:W75)&lt;0.001,"-",SUM(W51:W75))</f>
        <v>310.99699999999996</v>
      </c>
      <c r="X50" s="53">
        <f>IF(ISERR(SUMPRODUCT(W51:W75,X51:X75)/W50),"-",SUMPRODUCT(W51:W75,X51:X75)/W50)</f>
        <v>684.50965764943078</v>
      </c>
      <c r="Y50" s="53">
        <f>IF(SUM(Y51:Y75)&lt;0.001,"-",SUM(Y51:Y75))</f>
        <v>870.81999999999994</v>
      </c>
      <c r="Z50" s="53">
        <f>IF(ISERR(SUMPRODUCT(Y51:Y75,Z51:Z75)/Y50),"-",SUMPRODUCT(Y51:Y75,Z51:Z75)/Y50)</f>
        <v>502.7131358949037</v>
      </c>
      <c r="AA50" s="53">
        <f>IF(SUM(AA51:AA75)&lt;0.001,"-",SUM(AA51:AA75))</f>
        <v>1870.021</v>
      </c>
      <c r="AB50" s="53">
        <f>IF(ISERR(SUMPRODUCT(AA51:AA75,AB51:AB75)/AA50),"-",SUMPRODUCT(AA51:AA75,AB51:AB75)/AA50)</f>
        <v>378.75347496097646</v>
      </c>
      <c r="AE50" s="11"/>
    </row>
    <row r="51" spans="1:31" ht="14.45" customHeight="1">
      <c r="B51" s="57" t="s">
        <v>18</v>
      </c>
      <c r="C51" s="58" t="s">
        <v>16</v>
      </c>
      <c r="D51" s="56">
        <f>IF(B51="","",SUMPRODUCT((B$11:B51&lt;&gt;"")*1))</f>
        <v>32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7.0000000000000001E-3</v>
      </c>
      <c r="T51" s="54">
        <v>677.57142857142856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1.4E-2</v>
      </c>
      <c r="AB51" s="54">
        <v>1777.3571428571429</v>
      </c>
    </row>
    <row r="52" spans="1:31" ht="14.45" customHeight="1">
      <c r="B52" s="57" t="s">
        <v>19</v>
      </c>
      <c r="C52" s="58" t="s">
        <v>20</v>
      </c>
      <c r="D52" s="56">
        <f>IF(B52="","",SUMPRODUCT((B$11:B52&lt;&gt;"")*1))</f>
        <v>33</v>
      </c>
      <c r="E52" s="54">
        <v>1.49</v>
      </c>
      <c r="F52" s="54">
        <v>504.07986577181202</v>
      </c>
      <c r="G52" s="54">
        <v>2.206</v>
      </c>
      <c r="H52" s="54">
        <v>391.19084315503176</v>
      </c>
      <c r="I52" s="54">
        <v>2.8130000000000002</v>
      </c>
      <c r="J52" s="54">
        <v>368.3003910415926</v>
      </c>
      <c r="K52" s="54">
        <v>8.4540000000000006</v>
      </c>
      <c r="L52" s="54">
        <v>462.58646794416848</v>
      </c>
      <c r="M52" s="54">
        <v>4237.6949999999997</v>
      </c>
      <c r="N52" s="54">
        <v>459.58094459370011</v>
      </c>
      <c r="O52" s="54">
        <v>3655.6729999999998</v>
      </c>
      <c r="P52" s="54">
        <v>385.88517435777214</v>
      </c>
      <c r="Q52" s="54">
        <v>644.10599999999999</v>
      </c>
      <c r="R52" s="54">
        <v>379.72293535536079</v>
      </c>
      <c r="S52" s="54">
        <v>8.9999999999999993E-3</v>
      </c>
      <c r="T52" s="54">
        <v>376.77777777777777</v>
      </c>
      <c r="U52" s="54">
        <v>5.2999999999999999E-2</v>
      </c>
      <c r="V52" s="54">
        <v>470.47169811320748</v>
      </c>
      <c r="W52" s="54">
        <v>0.316</v>
      </c>
      <c r="X52" s="54">
        <v>138.19620253164555</v>
      </c>
      <c r="Y52" s="54">
        <v>0.43099999999999999</v>
      </c>
      <c r="Z52" s="54">
        <v>542.67981438515073</v>
      </c>
      <c r="AA52" s="54">
        <v>1.141</v>
      </c>
      <c r="AB52" s="54">
        <v>469.74233128834356</v>
      </c>
    </row>
    <row r="53" spans="1:31" ht="14.45" customHeight="1">
      <c r="B53" s="57" t="s">
        <v>22</v>
      </c>
      <c r="C53" s="58" t="s">
        <v>20</v>
      </c>
      <c r="D53" s="56">
        <f>IF(B53="","",SUMPRODUCT((B$11:B53&lt;&gt;"")*1))</f>
        <v>34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139.45400000000001</v>
      </c>
      <c r="N53" s="54">
        <v>406.53290690837122</v>
      </c>
      <c r="O53" s="54">
        <v>6.64</v>
      </c>
      <c r="P53" s="54">
        <v>283.80271084337352</v>
      </c>
      <c r="Q53" s="54">
        <v>8.0000000000000002E-3</v>
      </c>
      <c r="R53" s="54">
        <v>317.25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</row>
    <row r="54" spans="1:31" ht="14.45" customHeight="1">
      <c r="B54" s="57" t="s">
        <v>23</v>
      </c>
      <c r="C54" s="58" t="s">
        <v>20</v>
      </c>
      <c r="D54" s="56">
        <f>IF(B54="","",SUMPRODUCT((B$11:B54&lt;&gt;"")*1))</f>
        <v>35</v>
      </c>
      <c r="E54" s="54">
        <v>223.072</v>
      </c>
      <c r="F54" s="54">
        <v>533.45786562186197</v>
      </c>
      <c r="G54" s="54">
        <v>255.41</v>
      </c>
      <c r="H54" s="54">
        <v>528.22556673583642</v>
      </c>
      <c r="I54" s="54">
        <v>303.21199999999999</v>
      </c>
      <c r="J54" s="54">
        <v>438.34924409324168</v>
      </c>
      <c r="K54" s="54">
        <v>154.64599999999999</v>
      </c>
      <c r="L54" s="54">
        <v>427.05186037789531</v>
      </c>
      <c r="M54" s="54">
        <v>243.86500000000001</v>
      </c>
      <c r="N54" s="54">
        <v>436.4452627478318</v>
      </c>
      <c r="O54" s="54">
        <v>94.53</v>
      </c>
      <c r="P54" s="54">
        <v>400.48764413413727</v>
      </c>
      <c r="Q54" s="54">
        <v>0.02</v>
      </c>
      <c r="R54" s="54">
        <v>330.45</v>
      </c>
      <c r="S54" s="54">
        <v>0.14199999999999999</v>
      </c>
      <c r="T54" s="54">
        <v>445</v>
      </c>
      <c r="U54" s="54">
        <v>0.159</v>
      </c>
      <c r="V54" s="54">
        <v>480.76729559748424</v>
      </c>
      <c r="W54" s="54">
        <v>33.694000000000003</v>
      </c>
      <c r="X54" s="54">
        <v>676.25695969608842</v>
      </c>
      <c r="Y54" s="54">
        <v>260.93700000000001</v>
      </c>
      <c r="Z54" s="54">
        <v>419.49455998957603</v>
      </c>
      <c r="AA54" s="54">
        <v>438.61</v>
      </c>
      <c r="AB54" s="54">
        <v>317.69675565992566</v>
      </c>
    </row>
    <row r="55" spans="1:31" ht="14.45" customHeight="1">
      <c r="B55" s="57"/>
      <c r="C55" s="58"/>
      <c r="D55" s="56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1:31" ht="14.45" customHeight="1">
      <c r="B56" s="57" t="s">
        <v>59</v>
      </c>
      <c r="C56" s="58" t="s">
        <v>60</v>
      </c>
      <c r="D56" s="56">
        <f>IF(B56="","",SUMPRODUCT((B$11:B56&lt;&gt;"")*1))</f>
        <v>36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64.528000000000006</v>
      </c>
      <c r="N56" s="54">
        <v>420.90475452516733</v>
      </c>
      <c r="O56" s="54">
        <v>24.934000000000001</v>
      </c>
      <c r="P56" s="54">
        <v>265.18950028074119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</row>
    <row r="57" spans="1:31" ht="14.45" customHeight="1">
      <c r="B57" s="57" t="s">
        <v>24</v>
      </c>
      <c r="C57" s="58" t="s">
        <v>25</v>
      </c>
      <c r="D57" s="56">
        <f>IF(B57="","",SUMPRODUCT((B$11:B57&lt;&gt;"")*1))</f>
        <v>37</v>
      </c>
      <c r="E57" s="54">
        <v>234.58500000000001</v>
      </c>
      <c r="F57" s="54">
        <v>496.4204403521112</v>
      </c>
      <c r="G57" s="54">
        <v>393.91500000000002</v>
      </c>
      <c r="H57" s="54">
        <v>468.49467524719802</v>
      </c>
      <c r="I57" s="54">
        <v>334.81900000000002</v>
      </c>
      <c r="J57" s="54">
        <v>411.52628733733752</v>
      </c>
      <c r="K57" s="54">
        <v>195.953</v>
      </c>
      <c r="L57" s="54">
        <v>385.7534204630702</v>
      </c>
      <c r="M57" s="54">
        <v>931.36</v>
      </c>
      <c r="N57" s="54">
        <v>395.81893145507644</v>
      </c>
      <c r="O57" s="54">
        <v>88.977000000000004</v>
      </c>
      <c r="P57" s="54">
        <v>314.52462996055164</v>
      </c>
      <c r="Q57" s="54">
        <v>3.6999999999999998E-2</v>
      </c>
      <c r="R57" s="54">
        <v>313.7837837837838</v>
      </c>
      <c r="S57" s="54">
        <v>0.14499999999999999</v>
      </c>
      <c r="T57" s="54">
        <v>589.21379310344832</v>
      </c>
      <c r="U57" s="54">
        <v>0.31</v>
      </c>
      <c r="V57" s="54">
        <v>619.0322580645161</v>
      </c>
      <c r="W57" s="54">
        <v>6.6189999999999998</v>
      </c>
      <c r="X57" s="54">
        <v>704.92884121468501</v>
      </c>
      <c r="Y57" s="54">
        <v>139.55799999999999</v>
      </c>
      <c r="Z57" s="54">
        <v>510.52677023173163</v>
      </c>
      <c r="AA57" s="54">
        <v>512.98500000000001</v>
      </c>
      <c r="AB57" s="54">
        <v>329.48126943282944</v>
      </c>
    </row>
    <row r="58" spans="1:31" ht="14.45" customHeight="1">
      <c r="B58" s="57" t="s">
        <v>26</v>
      </c>
      <c r="C58" s="58" t="s">
        <v>25</v>
      </c>
      <c r="D58" s="56">
        <f>IF(B58="","",SUMPRODUCT((B$11:B58&lt;&gt;"")*1))</f>
        <v>38</v>
      </c>
      <c r="E58" s="54">
        <v>50.771999999999998</v>
      </c>
      <c r="F58" s="54">
        <v>628.79658079256274</v>
      </c>
      <c r="G58" s="54">
        <v>43.914999999999999</v>
      </c>
      <c r="H58" s="54">
        <v>590.4999886143687</v>
      </c>
      <c r="I58" s="54">
        <v>3.746</v>
      </c>
      <c r="J58" s="54">
        <v>417.40389749065673</v>
      </c>
      <c r="K58" s="54">
        <v>15.635999999999999</v>
      </c>
      <c r="L58" s="54">
        <v>373.93150422102838</v>
      </c>
      <c r="M58" s="54">
        <v>1629.8820000000001</v>
      </c>
      <c r="N58" s="54">
        <v>460.7922156327881</v>
      </c>
      <c r="O58" s="54">
        <v>1335.933</v>
      </c>
      <c r="P58" s="54">
        <v>387.54019325819485</v>
      </c>
      <c r="Q58" s="54">
        <v>60.642000000000003</v>
      </c>
      <c r="R58" s="54">
        <v>369.61731143431945</v>
      </c>
      <c r="S58" s="54">
        <v>1E-3</v>
      </c>
      <c r="T58" s="54">
        <v>55</v>
      </c>
      <c r="U58" s="54">
        <v>0.14099999999999999</v>
      </c>
      <c r="V58" s="54">
        <v>490.47517730496452</v>
      </c>
      <c r="W58" s="54">
        <v>2.5550000000000002</v>
      </c>
      <c r="X58" s="54">
        <v>700.041878669276</v>
      </c>
      <c r="Y58" s="54">
        <v>34.043999999999997</v>
      </c>
      <c r="Z58" s="54">
        <v>521.51031018681704</v>
      </c>
      <c r="AA58" s="54">
        <v>57.375</v>
      </c>
      <c r="AB58" s="54">
        <v>413.39356862745097</v>
      </c>
    </row>
    <row r="59" spans="1:31" ht="14.45" customHeight="1">
      <c r="B59" s="57" t="s">
        <v>27</v>
      </c>
      <c r="C59" s="58" t="s">
        <v>28</v>
      </c>
      <c r="D59" s="56">
        <f>IF(B59="","",SUMPRODUCT((B$11:B59&lt;&gt;"")*1))</f>
        <v>39</v>
      </c>
      <c r="E59" s="54">
        <v>0</v>
      </c>
      <c r="F59" s="54">
        <v>0</v>
      </c>
      <c r="G59" s="54">
        <v>3.1E-2</v>
      </c>
      <c r="H59" s="54">
        <v>1085.1612903225807</v>
      </c>
      <c r="I59" s="54">
        <v>3.7999999999999999E-2</v>
      </c>
      <c r="J59" s="54">
        <v>716.15789473684208</v>
      </c>
      <c r="K59" s="54">
        <v>8.9999999999999993E-3</v>
      </c>
      <c r="L59" s="54">
        <v>326.33333333333337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</row>
    <row r="60" spans="1:31" ht="14.45" customHeight="1">
      <c r="B60" s="57" t="s">
        <v>29</v>
      </c>
      <c r="C60" s="58" t="s">
        <v>30</v>
      </c>
      <c r="D60" s="56">
        <f>IF(B60="","",SUMPRODUCT((B$11:B60&lt;&gt;"")*1))</f>
        <v>40</v>
      </c>
      <c r="E60" s="54">
        <v>0.122</v>
      </c>
      <c r="F60" s="54">
        <v>704.47540983606564</v>
      </c>
      <c r="G60" s="54">
        <v>0.20100000000000001</v>
      </c>
      <c r="H60" s="54">
        <v>454.72636815920401</v>
      </c>
      <c r="I60" s="54">
        <v>0.65500000000000003</v>
      </c>
      <c r="J60" s="54">
        <v>523.71755725190837</v>
      </c>
      <c r="K60" s="54">
        <v>0.02</v>
      </c>
      <c r="L60" s="54">
        <v>526.5</v>
      </c>
      <c r="M60" s="54">
        <v>6.6000000000000003E-2</v>
      </c>
      <c r="N60" s="54">
        <v>318.92424242424244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2.7E-2</v>
      </c>
      <c r="X60" s="54">
        <v>530</v>
      </c>
      <c r="Y60" s="54">
        <v>0.14899999999999999</v>
      </c>
      <c r="Z60" s="54">
        <v>484.91275167785238</v>
      </c>
      <c r="AA60" s="54">
        <v>4.5999999999999999E-2</v>
      </c>
      <c r="AB60" s="54">
        <v>427.30434782608694</v>
      </c>
    </row>
    <row r="61" spans="1:31" ht="14.45" customHeight="1">
      <c r="B61" s="57"/>
      <c r="C61" s="58"/>
      <c r="D61" s="56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1:31" ht="14.45" customHeight="1">
      <c r="B62" s="57" t="s">
        <v>56</v>
      </c>
      <c r="C62" s="58" t="s">
        <v>30</v>
      </c>
      <c r="D62" s="56">
        <f>IF(B62="","",SUMPRODUCT((B$11:B62&lt;&gt;"")*1))</f>
        <v>41</v>
      </c>
      <c r="E62" s="54">
        <v>0</v>
      </c>
      <c r="F62" s="54">
        <v>0</v>
      </c>
      <c r="G62" s="54">
        <v>0.19400000000000001</v>
      </c>
      <c r="H62" s="54">
        <v>576.04639175257728</v>
      </c>
      <c r="I62" s="54">
        <v>2.5999999999999999E-2</v>
      </c>
      <c r="J62" s="54">
        <v>365.5</v>
      </c>
      <c r="K62" s="54">
        <v>2.8000000000000001E-2</v>
      </c>
      <c r="L62" s="54">
        <v>654.14285714285711</v>
      </c>
      <c r="M62" s="54">
        <v>2.8000000000000001E-2</v>
      </c>
      <c r="N62" s="54">
        <v>403.42857142857144</v>
      </c>
      <c r="O62" s="54">
        <v>7.2220000000000004</v>
      </c>
      <c r="P62" s="54">
        <v>388.53073940736641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1.4E-2</v>
      </c>
      <c r="AB62" s="54">
        <v>551.57142857142856</v>
      </c>
    </row>
    <row r="63" spans="1:31" ht="14.45" customHeight="1">
      <c r="B63" s="57" t="s">
        <v>31</v>
      </c>
      <c r="C63" s="58" t="s">
        <v>32</v>
      </c>
      <c r="D63" s="56">
        <f>IF(B63="","",SUMPRODUCT((B$11:B63&lt;&gt;"")*1))</f>
        <v>42</v>
      </c>
      <c r="E63" s="54">
        <v>0</v>
      </c>
      <c r="F63" s="54">
        <v>0</v>
      </c>
      <c r="G63" s="54">
        <v>5.4390000000000001</v>
      </c>
      <c r="H63" s="54">
        <v>334.00808972237542</v>
      </c>
      <c r="I63" s="54">
        <v>6.9610000000000003</v>
      </c>
      <c r="J63" s="54">
        <v>660.73107312167792</v>
      </c>
      <c r="K63" s="54">
        <v>2.105</v>
      </c>
      <c r="L63" s="54">
        <v>775.19192399049882</v>
      </c>
      <c r="M63" s="54">
        <v>0</v>
      </c>
      <c r="N63" s="54">
        <v>0</v>
      </c>
      <c r="O63" s="54">
        <v>0</v>
      </c>
      <c r="P63" s="54">
        <v>0</v>
      </c>
      <c r="Q63" s="54">
        <v>1.0999999999999999E-2</v>
      </c>
      <c r="R63" s="54">
        <v>387.72727272727269</v>
      </c>
      <c r="S63" s="54">
        <v>19.175999999999998</v>
      </c>
      <c r="T63" s="54">
        <v>481.22814977054651</v>
      </c>
      <c r="U63" s="54">
        <v>1.05</v>
      </c>
      <c r="V63" s="54">
        <v>486.05333333333328</v>
      </c>
      <c r="W63" s="54">
        <v>0.70799999999999996</v>
      </c>
      <c r="X63" s="54">
        <v>411.04378531073445</v>
      </c>
      <c r="Y63" s="54">
        <v>0</v>
      </c>
      <c r="Z63" s="54">
        <v>0</v>
      </c>
      <c r="AA63" s="54">
        <v>0</v>
      </c>
      <c r="AB63" s="54">
        <v>0</v>
      </c>
    </row>
    <row r="64" spans="1:31" ht="14.45" customHeight="1">
      <c r="B64" s="57" t="s">
        <v>26</v>
      </c>
      <c r="C64" s="58" t="s">
        <v>33</v>
      </c>
      <c r="D64" s="56">
        <f>IF(B64="","",SUMPRODUCT((B$11:B64&lt;&gt;"")*1))</f>
        <v>43</v>
      </c>
      <c r="E64" s="54">
        <v>808.68200000000002</v>
      </c>
      <c r="F64" s="54">
        <v>497.59252091675097</v>
      </c>
      <c r="G64" s="54">
        <v>946.33</v>
      </c>
      <c r="H64" s="54">
        <v>488.24936227320279</v>
      </c>
      <c r="I64" s="54">
        <v>854.00900000000001</v>
      </c>
      <c r="J64" s="54">
        <v>530.76626592928176</v>
      </c>
      <c r="K64" s="54">
        <v>398.43099999999998</v>
      </c>
      <c r="L64" s="54">
        <v>689.58754966355525</v>
      </c>
      <c r="M64" s="54">
        <v>698.57500000000005</v>
      </c>
      <c r="N64" s="54">
        <v>435.58111584296603</v>
      </c>
      <c r="O64" s="54">
        <v>365.4</v>
      </c>
      <c r="P64" s="54">
        <v>597.32245210727967</v>
      </c>
      <c r="Q64" s="54">
        <v>243.57400000000001</v>
      </c>
      <c r="R64" s="54">
        <v>749.09297379851705</v>
      </c>
      <c r="S64" s="54">
        <v>223.119</v>
      </c>
      <c r="T64" s="54">
        <v>903.27604551831087</v>
      </c>
      <c r="U64" s="54">
        <v>134.03100000000001</v>
      </c>
      <c r="V64" s="54">
        <v>1053.5062037886757</v>
      </c>
      <c r="W64" s="54">
        <v>169.77699999999999</v>
      </c>
      <c r="X64" s="54">
        <v>850.3354989191705</v>
      </c>
      <c r="Y64" s="54">
        <v>353.553</v>
      </c>
      <c r="Z64" s="54">
        <v>582.16667090931196</v>
      </c>
      <c r="AA64" s="54">
        <v>705.97400000000005</v>
      </c>
      <c r="AB64" s="54">
        <v>446.04766464487363</v>
      </c>
    </row>
    <row r="65" spans="1:31" ht="14.45" customHeight="1">
      <c r="B65" s="57" t="s">
        <v>34</v>
      </c>
      <c r="C65" s="58" t="s">
        <v>33</v>
      </c>
      <c r="D65" s="56">
        <f>IF(B65="","",SUMPRODUCT((B$11:B65&lt;&gt;"")*1))</f>
        <v>44</v>
      </c>
      <c r="E65" s="54">
        <v>43.174999999999997</v>
      </c>
      <c r="F65" s="54">
        <v>359.32111175448756</v>
      </c>
      <c r="G65" s="54">
        <v>147.95599999999999</v>
      </c>
      <c r="H65" s="54">
        <v>350.89979453350992</v>
      </c>
      <c r="I65" s="54">
        <v>27.260999999999999</v>
      </c>
      <c r="J65" s="54">
        <v>397.74582737243685</v>
      </c>
      <c r="K65" s="54">
        <v>3.3330000000000002</v>
      </c>
      <c r="L65" s="54">
        <v>528.4227422742274</v>
      </c>
      <c r="M65" s="54">
        <v>0.98599999999999999</v>
      </c>
      <c r="N65" s="54">
        <v>510.50202839756594</v>
      </c>
      <c r="O65" s="54">
        <v>1.2999999999999999E-2</v>
      </c>
      <c r="P65" s="54">
        <v>387.23076923076923</v>
      </c>
      <c r="Q65" s="54">
        <v>0</v>
      </c>
      <c r="R65" s="54">
        <v>0</v>
      </c>
      <c r="S65" s="54">
        <v>2.8000000000000001E-2</v>
      </c>
      <c r="T65" s="54">
        <v>839.42857142857144</v>
      </c>
      <c r="U65" s="54">
        <v>0.191</v>
      </c>
      <c r="V65" s="54">
        <v>542.7382198952879</v>
      </c>
      <c r="W65" s="54">
        <v>2.2559999999999998</v>
      </c>
      <c r="X65" s="54">
        <v>685.26817375886526</v>
      </c>
      <c r="Y65" s="54">
        <v>1.8879999999999999</v>
      </c>
      <c r="Z65" s="54">
        <v>527.92425847457628</v>
      </c>
      <c r="AA65" s="54">
        <v>7.2060000000000004</v>
      </c>
      <c r="AB65" s="54">
        <v>456.48126561199001</v>
      </c>
    </row>
    <row r="66" spans="1:31" ht="14.45" customHeight="1">
      <c r="B66" s="57" t="s">
        <v>35</v>
      </c>
      <c r="C66" s="58" t="s">
        <v>36</v>
      </c>
      <c r="D66" s="56">
        <f>IF(B66="","",SUMPRODUCT((B$11:B66&lt;&gt;"")*1))</f>
        <v>45</v>
      </c>
      <c r="E66" s="54">
        <v>0</v>
      </c>
      <c r="F66" s="54">
        <v>0</v>
      </c>
      <c r="G66" s="54">
        <v>0</v>
      </c>
      <c r="H66" s="54">
        <v>0</v>
      </c>
      <c r="I66" s="54">
        <v>0.71199999999999997</v>
      </c>
      <c r="J66" s="54">
        <v>213.5</v>
      </c>
      <c r="K66" s="54">
        <v>7.1999999999999995E-2</v>
      </c>
      <c r="L66" s="54">
        <v>180.18055555555557</v>
      </c>
      <c r="M66" s="54">
        <v>1.444</v>
      </c>
      <c r="N66" s="54">
        <v>161.46606648199446</v>
      </c>
      <c r="O66" s="54">
        <v>1.2999999999999999E-2</v>
      </c>
      <c r="P66" s="54">
        <v>113.30769230769231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8.2000000000000003E-2</v>
      </c>
      <c r="X66" s="54">
        <v>273.60975609756099</v>
      </c>
      <c r="Y66" s="54">
        <v>0</v>
      </c>
      <c r="Z66" s="54">
        <v>0</v>
      </c>
      <c r="AA66" s="54">
        <v>0</v>
      </c>
      <c r="AB66" s="54">
        <v>0</v>
      </c>
    </row>
    <row r="67" spans="1:31" ht="14.45" customHeight="1">
      <c r="B67" s="57"/>
      <c r="C67" s="58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</row>
    <row r="68" spans="1:31" ht="14.45" customHeight="1">
      <c r="B68" s="57" t="s">
        <v>39</v>
      </c>
      <c r="C68" s="58" t="s">
        <v>40</v>
      </c>
      <c r="D68" s="56">
        <f>IF(B68="","",SUMPRODUCT((B$11:B68&lt;&gt;"")*1))</f>
        <v>46</v>
      </c>
      <c r="E68" s="54">
        <v>30.594999999999999</v>
      </c>
      <c r="F68" s="54">
        <v>509.59630658604351</v>
      </c>
      <c r="G68" s="54">
        <v>62.777000000000001</v>
      </c>
      <c r="H68" s="54">
        <v>486.50991605205729</v>
      </c>
      <c r="I68" s="54">
        <v>41.762999999999998</v>
      </c>
      <c r="J68" s="54">
        <v>460.89579292675336</v>
      </c>
      <c r="K68" s="54">
        <v>17.228000000000002</v>
      </c>
      <c r="L68" s="54">
        <v>430.44323194799165</v>
      </c>
      <c r="M68" s="54">
        <v>17.18</v>
      </c>
      <c r="N68" s="54">
        <v>268.68975552968567</v>
      </c>
      <c r="O68" s="54">
        <v>4.0199999999999996</v>
      </c>
      <c r="P68" s="54">
        <v>283.55298507462686</v>
      </c>
      <c r="Q68" s="54">
        <v>1.4870000000000001</v>
      </c>
      <c r="R68" s="54">
        <v>393.60188298587758</v>
      </c>
      <c r="S68" s="54">
        <v>2.7290000000000001</v>
      </c>
      <c r="T68" s="54">
        <v>490.28215463539766</v>
      </c>
      <c r="U68" s="54">
        <v>3.552</v>
      </c>
      <c r="V68" s="54">
        <v>534.90653153153153</v>
      </c>
      <c r="W68" s="54">
        <v>0.91400000000000003</v>
      </c>
      <c r="X68" s="54">
        <v>743.36105032822752</v>
      </c>
      <c r="Y68" s="54">
        <v>0.16800000000000001</v>
      </c>
      <c r="Z68" s="54">
        <v>669.31547619047615</v>
      </c>
      <c r="AA68" s="54">
        <v>30.72</v>
      </c>
      <c r="AB68" s="54">
        <v>376.43245442708331</v>
      </c>
    </row>
    <row r="69" spans="1:31" ht="14.45" customHeight="1">
      <c r="B69" s="57" t="s">
        <v>45</v>
      </c>
      <c r="C69" s="58" t="s">
        <v>46</v>
      </c>
      <c r="D69" s="56">
        <f>IF(B69="","",SUMPRODUCT((B$11:B69&lt;&gt;"")*1))</f>
        <v>47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1.9E-2</v>
      </c>
      <c r="R69" s="54">
        <v>113.68421052631579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</row>
    <row r="70" spans="1:31" ht="14.45" customHeight="1">
      <c r="B70" s="57" t="s">
        <v>61</v>
      </c>
      <c r="C70" s="58" t="s">
        <v>48</v>
      </c>
      <c r="D70" s="56">
        <f>IF(B70="","",SUMPRODUCT((B$11:B70&lt;&gt;"")*1))</f>
        <v>48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4.0000000000000001E-3</v>
      </c>
      <c r="V70" s="54">
        <v>324</v>
      </c>
      <c r="W70" s="54">
        <v>0.122</v>
      </c>
      <c r="X70" s="54">
        <v>484.00819672131144</v>
      </c>
      <c r="Y70" s="54">
        <v>3.5999999999999997E-2</v>
      </c>
      <c r="Z70" s="54">
        <v>408</v>
      </c>
      <c r="AA70" s="54">
        <v>0</v>
      </c>
      <c r="AB70" s="54">
        <v>0</v>
      </c>
    </row>
    <row r="71" spans="1:31" ht="14.45" customHeight="1">
      <c r="B71" s="57" t="s">
        <v>62</v>
      </c>
      <c r="C71" s="58" t="s">
        <v>50</v>
      </c>
      <c r="D71" s="56">
        <f>IF(B71="","",SUMPRODUCT((B$11:B71&lt;&gt;"")*1))</f>
        <v>49</v>
      </c>
      <c r="E71" s="54">
        <v>0</v>
      </c>
      <c r="F71" s="54">
        <v>0</v>
      </c>
      <c r="G71" s="54">
        <v>0.72399999999999998</v>
      </c>
      <c r="H71" s="54">
        <v>431.88121546961327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1.0999999999999999E-2</v>
      </c>
      <c r="R71" s="54">
        <v>432</v>
      </c>
      <c r="S71" s="54">
        <v>4.0000000000000001E-3</v>
      </c>
      <c r="T71" s="54">
        <v>299.75</v>
      </c>
      <c r="U71" s="54">
        <v>0</v>
      </c>
      <c r="V71" s="54">
        <v>0</v>
      </c>
      <c r="W71" s="54">
        <v>0</v>
      </c>
      <c r="X71" s="54">
        <v>0</v>
      </c>
      <c r="Y71" s="54">
        <v>2.2360000000000002</v>
      </c>
      <c r="Z71" s="54">
        <v>415.70661896243291</v>
      </c>
      <c r="AA71" s="54">
        <v>0</v>
      </c>
      <c r="AB71" s="54">
        <v>0</v>
      </c>
    </row>
    <row r="72" spans="1:31" ht="14.45" customHeight="1">
      <c r="B72" s="57" t="s">
        <v>63</v>
      </c>
      <c r="C72" s="58" t="s">
        <v>50</v>
      </c>
      <c r="D72" s="56">
        <f>IF(B72="","",SUMPRODUCT((B$11:B72&lt;&gt;"")*1))</f>
        <v>50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7.0000000000000007E-2</v>
      </c>
      <c r="P72" s="54">
        <v>108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2.6419999999999999</v>
      </c>
      <c r="X72" s="54">
        <v>102.36373959121877</v>
      </c>
      <c r="Y72" s="54">
        <v>0</v>
      </c>
      <c r="Z72" s="54">
        <v>0</v>
      </c>
      <c r="AA72" s="54">
        <v>1.4159999999999999</v>
      </c>
      <c r="AB72" s="54">
        <v>156.60028248587571</v>
      </c>
    </row>
    <row r="73" spans="1:31" ht="14.45" customHeight="1">
      <c r="B73" s="57"/>
      <c r="C73" s="58"/>
      <c r="D73" s="56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1:31" ht="14.45" customHeight="1">
      <c r="B74" s="57" t="s">
        <v>49</v>
      </c>
      <c r="C74" s="58" t="s">
        <v>50</v>
      </c>
      <c r="D74" s="56">
        <f>IF(B74="","",SUMPRODUCT((B$11:B74&lt;&gt;"")*1))</f>
        <v>51</v>
      </c>
      <c r="E74" s="54">
        <v>69.53</v>
      </c>
      <c r="F74" s="54">
        <v>462.24610959298138</v>
      </c>
      <c r="G74" s="54">
        <v>36.177</v>
      </c>
      <c r="H74" s="54">
        <v>524.05415042706693</v>
      </c>
      <c r="I74" s="54">
        <v>43.237000000000002</v>
      </c>
      <c r="J74" s="54">
        <v>440.42556144043294</v>
      </c>
      <c r="K74" s="54">
        <v>13.426</v>
      </c>
      <c r="L74" s="54">
        <v>593.19536719797406</v>
      </c>
      <c r="M74" s="54">
        <v>7.2629999999999999</v>
      </c>
      <c r="N74" s="54">
        <v>340.90871540685663</v>
      </c>
      <c r="O74" s="54">
        <v>2.38</v>
      </c>
      <c r="P74" s="54">
        <v>566.76428571428562</v>
      </c>
      <c r="Q74" s="54">
        <v>0.81299999999999994</v>
      </c>
      <c r="R74" s="54">
        <v>335.6765067650677</v>
      </c>
      <c r="S74" s="54">
        <v>4.3079999999999998</v>
      </c>
      <c r="T74" s="54">
        <v>396.32311977715875</v>
      </c>
      <c r="U74" s="54">
        <v>2.8690000000000002</v>
      </c>
      <c r="V74" s="54">
        <v>373.84105960264901</v>
      </c>
      <c r="W74" s="54">
        <v>7.3310000000000004</v>
      </c>
      <c r="X74" s="54">
        <v>525.29668530896186</v>
      </c>
      <c r="Y74" s="54">
        <v>19.838000000000001</v>
      </c>
      <c r="Z74" s="54">
        <v>605.98674261518295</v>
      </c>
      <c r="AA74" s="54">
        <v>48.685000000000002</v>
      </c>
      <c r="AB74" s="54">
        <v>498.85504775598235</v>
      </c>
    </row>
    <row r="75" spans="1:31" ht="14.45" customHeight="1">
      <c r="B75" s="57" t="s">
        <v>51</v>
      </c>
      <c r="C75" s="58" t="s">
        <v>52</v>
      </c>
      <c r="D75" s="56">
        <f>IF(B75="","",SUMPRODUCT((B$11:B75&lt;&gt;"")*1))</f>
        <v>52</v>
      </c>
      <c r="E75" s="54">
        <v>56.889000000000003</v>
      </c>
      <c r="F75" s="54">
        <v>470.3957531332947</v>
      </c>
      <c r="G75" s="54">
        <v>37.902000000000001</v>
      </c>
      <c r="H75" s="54">
        <v>495.65590206321559</v>
      </c>
      <c r="I75" s="54">
        <v>46.47</v>
      </c>
      <c r="J75" s="54">
        <v>547.69664299548094</v>
      </c>
      <c r="K75" s="54">
        <v>41.887</v>
      </c>
      <c r="L75" s="54">
        <v>557.12407190775184</v>
      </c>
      <c r="M75" s="54">
        <v>6.6529999999999996</v>
      </c>
      <c r="N75" s="54">
        <v>462.2550728994438</v>
      </c>
      <c r="O75" s="54">
        <v>26.361999999999998</v>
      </c>
      <c r="P75" s="54">
        <v>500.76591305667245</v>
      </c>
      <c r="Q75" s="54">
        <v>40.322000000000003</v>
      </c>
      <c r="R75" s="54">
        <v>371.94360398789746</v>
      </c>
      <c r="S75" s="54">
        <v>11.59</v>
      </c>
      <c r="T75" s="54">
        <v>368.90724762726489</v>
      </c>
      <c r="U75" s="54">
        <v>35.167000000000002</v>
      </c>
      <c r="V75" s="54">
        <v>322.31100179145221</v>
      </c>
      <c r="W75" s="54">
        <v>83.953999999999994</v>
      </c>
      <c r="X75" s="54">
        <v>387.06233175310291</v>
      </c>
      <c r="Y75" s="54">
        <v>57.981999999999999</v>
      </c>
      <c r="Z75" s="54">
        <v>329.42551136559621</v>
      </c>
      <c r="AA75" s="54">
        <v>65.834999999999994</v>
      </c>
      <c r="AB75" s="54">
        <v>324.24043441938181</v>
      </c>
    </row>
    <row r="76" spans="1:31" ht="14.45" customHeight="1">
      <c r="B76" s="62"/>
      <c r="C76" s="62"/>
      <c r="D76" s="56" t="str">
        <f>IF(B76="","",SUMPRODUCT((B$11:B76&lt;&gt;"")*1))</f>
        <v/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1:31" ht="14.45" customHeight="1">
      <c r="A77" s="50" t="s">
        <v>64</v>
      </c>
      <c r="B77" s="59"/>
      <c r="C77" s="11"/>
      <c r="D77" s="56" t="str">
        <f>IF(B77="","",SUMPRODUCT((B$11:B77&lt;&gt;"")*1))</f>
        <v/>
      </c>
      <c r="E77" s="53"/>
      <c r="F77" s="53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</row>
    <row r="78" spans="1:31" s="50" customFormat="1" ht="14.45" customHeight="1">
      <c r="B78" s="60" t="s">
        <v>65</v>
      </c>
      <c r="D78" s="56">
        <f>IF(B78="","",SUMPRODUCT((B$11:B78&lt;&gt;"")*1))</f>
        <v>53</v>
      </c>
      <c r="E78" s="53">
        <f>IF(SUM(E79:E87)&lt;0.001,"-",SUM(E79:E87))</f>
        <v>483.18899999999996</v>
      </c>
      <c r="F78" s="53">
        <f>IF(ISERR(SUMPRODUCT(E79:E87,F79:F87)/E78),"-",SUMPRODUCT(E79:E87,F79:F87)/E78)</f>
        <v>471.84583879185999</v>
      </c>
      <c r="G78" s="53">
        <f>IF(SUM(G79:G87)&lt;0.001,"-",SUM(G79:G87))</f>
        <v>459.214</v>
      </c>
      <c r="H78" s="53">
        <f>IF(ISERR(SUMPRODUCT(G79:G87,H79:H87)/G78),"-",SUMPRODUCT(G79:G87,H79:H87)/G78)</f>
        <v>466.29632154071959</v>
      </c>
      <c r="I78" s="53">
        <f>IF(SUM(I79:I87)&lt;0.001,"-",SUM(I79:I87))</f>
        <v>298.976</v>
      </c>
      <c r="J78" s="53">
        <f>IF(ISERR(SUMPRODUCT(I79:I87,J79:J87)/I78),"-",SUMPRODUCT(I79:I87,J79:J87)/I78)</f>
        <v>468.32351426201427</v>
      </c>
      <c r="K78" s="53">
        <f>IF(SUM(K79:K87)&lt;0.001,"-",SUM(K79:K87))</f>
        <v>206.86500000000001</v>
      </c>
      <c r="L78" s="53">
        <f>IF(ISERR(SUMPRODUCT(K79:K87,L79:L87)/K78),"-",SUMPRODUCT(K79:K87,L79:L87)/K78)</f>
        <v>459.47796388949314</v>
      </c>
      <c r="M78" s="53">
        <f>IF(SUM(M79:M87)&lt;0.001,"-",SUM(M79:M87))</f>
        <v>201.309</v>
      </c>
      <c r="N78" s="53">
        <f>IF(ISERR(SUMPRODUCT(M79:M87,N79:N87)/M78),"-",SUMPRODUCT(M79:M87,N79:N87)/M78)</f>
        <v>458.88782915815983</v>
      </c>
      <c r="O78" s="53">
        <f>IF(SUM(O79:O87)&lt;0.001,"-",SUM(O79:O87))</f>
        <v>3950.6309999999994</v>
      </c>
      <c r="P78" s="53">
        <f>IF(ISERR(SUMPRODUCT(O79:O87,P79:P87)/O78),"-",SUMPRODUCT(O79:O87,P79:P87)/O78)</f>
        <v>350.22157878070618</v>
      </c>
      <c r="Q78" s="53">
        <f>IF(SUM(Q79:Q87)&lt;0.001,"-",SUM(Q79:Q87))</f>
        <v>1524.7289999999998</v>
      </c>
      <c r="R78" s="53">
        <f>IF(ISERR(SUMPRODUCT(Q79:Q87,R79:R87)/Q78),"-",SUMPRODUCT(Q79:Q87,R79:R87)/Q78)</f>
        <v>368.15847799838531</v>
      </c>
      <c r="S78" s="53">
        <f>IF(SUM(S79:S87)&lt;0.001,"-",SUM(S79:S87))</f>
        <v>478.185</v>
      </c>
      <c r="T78" s="53">
        <f>IF(ISERR(SUMPRODUCT(S79:S87,T79:T87)/S78),"-",SUMPRODUCT(S79:S87,T79:T87)/S78)</f>
        <v>429.94348839884145</v>
      </c>
      <c r="U78" s="53">
        <f>IF(SUM(U79:U87)&lt;0.001,"-",SUM(U79:U87))</f>
        <v>289.48399999999998</v>
      </c>
      <c r="V78" s="53">
        <f>IF(ISERR(SUMPRODUCT(U79:U87,V79:V87)/U78),"-",SUMPRODUCT(U79:U87,V79:V87)/U78)</f>
        <v>471.1709213635296</v>
      </c>
      <c r="W78" s="53">
        <f>IF(SUM(W79:W87)&lt;0.001,"-",SUM(W79:W87))</f>
        <v>365.45799999999997</v>
      </c>
      <c r="X78" s="53">
        <f>IF(ISERR(SUMPRODUCT(W79:W87,X79:X87)/W78),"-",SUMPRODUCT(W79:W87,X79:X87)/W78)</f>
        <v>448.35081185799748</v>
      </c>
      <c r="Y78" s="53">
        <f>IF(SUM(Y79:Y87)&lt;0.001,"-",SUM(Y79:Y87))</f>
        <v>302.69300000000004</v>
      </c>
      <c r="Z78" s="53">
        <f>IF(ISERR(SUMPRODUCT(Y79:Y87,Z79:Z87)/Y78),"-",SUMPRODUCT(Y79:Y87,Z79:Z87)/Y78)</f>
        <v>445.06904355237805</v>
      </c>
      <c r="AA78" s="53">
        <f>IF(SUM(AA79:AA87)&lt;0.001,"-",SUM(AA79:AA87))</f>
        <v>311.86099999999999</v>
      </c>
      <c r="AB78" s="53">
        <f>IF(ISERR(SUMPRODUCT(AA79:AA87,AB79:AB87)/AA78),"-",SUMPRODUCT(AA79:AA87,AB79:AB87)/AA78)</f>
        <v>443.88604538560446</v>
      </c>
      <c r="AE78" s="11"/>
    </row>
    <row r="79" spans="1:31" ht="14.45" customHeight="1">
      <c r="B79" s="57" t="s">
        <v>19</v>
      </c>
      <c r="C79" s="58" t="s">
        <v>20</v>
      </c>
      <c r="D79" s="56">
        <f>IF(B79="","",SUMPRODUCT((B$11:B79&lt;&gt;"")*1))</f>
        <v>54</v>
      </c>
      <c r="E79" s="54">
        <v>0</v>
      </c>
      <c r="F79" s="54">
        <v>0</v>
      </c>
      <c r="G79" s="54">
        <v>0.30099999999999999</v>
      </c>
      <c r="H79" s="54">
        <v>470.40863787375412</v>
      </c>
      <c r="I79" s="54">
        <v>2.5489999999999999</v>
      </c>
      <c r="J79" s="54">
        <v>378.0149078069831</v>
      </c>
      <c r="K79" s="54">
        <v>0</v>
      </c>
      <c r="L79" s="54">
        <v>0</v>
      </c>
      <c r="M79" s="54">
        <v>0</v>
      </c>
      <c r="N79" s="54">
        <v>0</v>
      </c>
      <c r="O79" s="54">
        <v>273.54399999999998</v>
      </c>
      <c r="P79" s="54">
        <v>350.44836296902878</v>
      </c>
      <c r="Q79" s="54">
        <v>249.191</v>
      </c>
      <c r="R79" s="54">
        <v>354.63323715543498</v>
      </c>
      <c r="S79" s="54">
        <v>78.215999999999994</v>
      </c>
      <c r="T79" s="54">
        <v>365.44797739592923</v>
      </c>
      <c r="U79" s="54">
        <v>0</v>
      </c>
      <c r="V79" s="54">
        <v>0</v>
      </c>
      <c r="W79" s="54">
        <v>0</v>
      </c>
      <c r="X79" s="54">
        <v>0</v>
      </c>
      <c r="Y79" s="54">
        <v>1.486</v>
      </c>
      <c r="Z79" s="54">
        <v>378</v>
      </c>
      <c r="AA79" s="54">
        <v>0</v>
      </c>
      <c r="AB79" s="54">
        <v>0</v>
      </c>
    </row>
    <row r="80" spans="1:31" ht="14.45" customHeight="1">
      <c r="B80" s="57" t="s">
        <v>22</v>
      </c>
      <c r="C80" s="58" t="s">
        <v>20</v>
      </c>
      <c r="D80" s="56">
        <f>IF(B80="","",SUMPRODUCT((B$11:B80&lt;&gt;"")*1))</f>
        <v>55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1.5640000000000001</v>
      </c>
      <c r="L80" s="54">
        <v>363.79283887468034</v>
      </c>
      <c r="M80" s="54">
        <v>2.0470000000000002</v>
      </c>
      <c r="N80" s="54">
        <v>371.02784562774792</v>
      </c>
      <c r="O80" s="54">
        <v>574.798</v>
      </c>
      <c r="P80" s="54">
        <v>341.12809021604113</v>
      </c>
      <c r="Q80" s="54">
        <v>36.661999999999999</v>
      </c>
      <c r="R80" s="54">
        <v>376.29182805084281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</row>
    <row r="81" spans="1:31" ht="14.45" customHeight="1">
      <c r="B81" s="57" t="s">
        <v>23</v>
      </c>
      <c r="C81" s="58" t="s">
        <v>20</v>
      </c>
      <c r="D81" s="56">
        <f>IF(B81="","",SUMPRODUCT((B$11:B81&lt;&gt;"")*1))</f>
        <v>56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544.85799999999995</v>
      </c>
      <c r="P81" s="54">
        <v>344.43484173858144</v>
      </c>
      <c r="Q81" s="54">
        <v>10.117000000000001</v>
      </c>
      <c r="R81" s="54">
        <v>345.59998023129384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</row>
    <row r="82" spans="1:31" ht="14.45" customHeight="1">
      <c r="B82" s="57" t="s">
        <v>59</v>
      </c>
      <c r="C82" s="58" t="s">
        <v>60</v>
      </c>
      <c r="D82" s="56">
        <f>IF(B82="","",SUMPRODUCT((B$11:B82&lt;&gt;"")*1))</f>
        <v>57</v>
      </c>
      <c r="E82" s="54">
        <v>0</v>
      </c>
      <c r="F82" s="54">
        <v>0</v>
      </c>
      <c r="G82" s="54">
        <v>0</v>
      </c>
      <c r="H82" s="54">
        <v>0</v>
      </c>
      <c r="I82" s="54">
        <v>4.383</v>
      </c>
      <c r="J82" s="54">
        <v>377.9739904175222</v>
      </c>
      <c r="K82" s="54">
        <v>0</v>
      </c>
      <c r="L82" s="54">
        <v>0</v>
      </c>
      <c r="M82" s="54">
        <v>1.768</v>
      </c>
      <c r="N82" s="54">
        <v>365.2731900452489</v>
      </c>
      <c r="O82" s="54">
        <v>0</v>
      </c>
      <c r="P82" s="54">
        <v>0</v>
      </c>
      <c r="Q82" s="54">
        <v>4.3559999999999999</v>
      </c>
      <c r="R82" s="54">
        <v>378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1.2999999999999999E-2</v>
      </c>
      <c r="Z82" s="54">
        <v>319</v>
      </c>
      <c r="AA82" s="54">
        <v>0</v>
      </c>
      <c r="AB82" s="54">
        <v>0</v>
      </c>
    </row>
    <row r="83" spans="1:31" ht="14.45" customHeight="1">
      <c r="B83" s="57"/>
      <c r="C83" s="58"/>
      <c r="D83" s="56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</row>
    <row r="84" spans="1:31" ht="14.45" customHeight="1">
      <c r="B84" s="57" t="s">
        <v>27</v>
      </c>
      <c r="C84" s="58" t="s">
        <v>28</v>
      </c>
      <c r="D84" s="56">
        <f>IF(B84="","",SUMPRODUCT((B$11:B84&lt;&gt;"")*1))</f>
        <v>58</v>
      </c>
      <c r="E84" s="54">
        <v>0.58399999999999996</v>
      </c>
      <c r="F84" s="54">
        <v>486.23972602739724</v>
      </c>
      <c r="G84" s="54">
        <v>0</v>
      </c>
      <c r="H84" s="54">
        <v>0</v>
      </c>
      <c r="I84" s="54">
        <v>8.17</v>
      </c>
      <c r="J84" s="54">
        <v>405.42362301101593</v>
      </c>
      <c r="K84" s="54">
        <v>4.1769999999999996</v>
      </c>
      <c r="L84" s="54">
        <v>443.92243236772805</v>
      </c>
      <c r="M84" s="54">
        <v>23.446999999999999</v>
      </c>
      <c r="N84" s="54">
        <v>442.7962212649806</v>
      </c>
      <c r="O84" s="54">
        <v>56.503</v>
      </c>
      <c r="P84" s="54">
        <v>435.56067819407821</v>
      </c>
      <c r="Q84" s="54">
        <v>10.563000000000001</v>
      </c>
      <c r="R84" s="54">
        <v>464.41323487645553</v>
      </c>
      <c r="S84" s="54">
        <v>71.507000000000005</v>
      </c>
      <c r="T84" s="54">
        <v>470.16731229110434</v>
      </c>
      <c r="U84" s="54">
        <v>46.448</v>
      </c>
      <c r="V84" s="54">
        <v>458.98865397864279</v>
      </c>
      <c r="W84" s="54">
        <v>1.4E-2</v>
      </c>
      <c r="X84" s="54">
        <v>372.57142857142856</v>
      </c>
      <c r="Y84" s="54">
        <v>1.1850000000000001</v>
      </c>
      <c r="Z84" s="54">
        <v>327.54767932489449</v>
      </c>
      <c r="AA84" s="54">
        <v>17.042999999999999</v>
      </c>
      <c r="AB84" s="54">
        <v>451.20553893093938</v>
      </c>
    </row>
    <row r="85" spans="1:31" ht="14.45" customHeight="1">
      <c r="B85" s="57" t="s">
        <v>55</v>
      </c>
      <c r="C85" s="58" t="s">
        <v>30</v>
      </c>
      <c r="D85" s="56">
        <f>IF(B85="","",SUMPRODUCT((B$11:B85&lt;&gt;"")*1))</f>
        <v>59</v>
      </c>
      <c r="E85" s="54">
        <v>171</v>
      </c>
      <c r="F85" s="54">
        <v>472</v>
      </c>
      <c r="G85" s="54">
        <v>122</v>
      </c>
      <c r="H85" s="54">
        <v>466</v>
      </c>
      <c r="I85" s="54">
        <v>92</v>
      </c>
      <c r="J85" s="54">
        <v>470</v>
      </c>
      <c r="K85" s="54">
        <v>55</v>
      </c>
      <c r="L85" s="54">
        <v>460</v>
      </c>
      <c r="M85" s="54">
        <v>98</v>
      </c>
      <c r="N85" s="54">
        <v>459</v>
      </c>
      <c r="O85" s="54">
        <v>76</v>
      </c>
      <c r="P85" s="54">
        <v>350</v>
      </c>
      <c r="Q85" s="54">
        <v>29</v>
      </c>
      <c r="R85" s="54">
        <v>368</v>
      </c>
      <c r="S85" s="54">
        <v>130</v>
      </c>
      <c r="T85" s="54">
        <v>442</v>
      </c>
      <c r="U85" s="54">
        <v>0</v>
      </c>
      <c r="V85" s="54">
        <v>0</v>
      </c>
      <c r="W85" s="54">
        <v>116</v>
      </c>
      <c r="X85" s="54">
        <v>448</v>
      </c>
      <c r="Y85" s="54">
        <v>11</v>
      </c>
      <c r="Z85" s="54">
        <v>445</v>
      </c>
      <c r="AA85" s="54">
        <v>135</v>
      </c>
      <c r="AB85" s="54">
        <v>444</v>
      </c>
    </row>
    <row r="86" spans="1:31" ht="14.45" customHeight="1">
      <c r="B86" s="57" t="s">
        <v>56</v>
      </c>
      <c r="C86" s="58" t="s">
        <v>30</v>
      </c>
      <c r="D86" s="56">
        <f>IF(B86="","",SUMPRODUCT((B$11:B86&lt;&gt;"")*1))</f>
        <v>60</v>
      </c>
      <c r="E86" s="54">
        <v>310.14499999999998</v>
      </c>
      <c r="F86" s="54">
        <v>473.24317013010045</v>
      </c>
      <c r="G86" s="54">
        <v>336.91300000000001</v>
      </c>
      <c r="H86" s="54">
        <v>466.3999489482448</v>
      </c>
      <c r="I86" s="54">
        <v>191.874</v>
      </c>
      <c r="J86" s="54">
        <v>473.46154247057962</v>
      </c>
      <c r="K86" s="54">
        <v>146.124</v>
      </c>
      <c r="L86" s="54">
        <v>460.75027374011114</v>
      </c>
      <c r="M86" s="54">
        <v>76.046999999999997</v>
      </c>
      <c r="N86" s="54">
        <v>468.24608465817192</v>
      </c>
      <c r="O86" s="54">
        <v>2424.9279999999999</v>
      </c>
      <c r="P86" s="54">
        <v>351.6701819600417</v>
      </c>
      <c r="Q86" s="54">
        <v>1184.8399999999999</v>
      </c>
      <c r="R86" s="54">
        <v>370.0535819182337</v>
      </c>
      <c r="S86" s="54">
        <v>198.46199999999999</v>
      </c>
      <c r="T86" s="54">
        <v>432.9715209964628</v>
      </c>
      <c r="U86" s="54">
        <v>243.036</v>
      </c>
      <c r="V86" s="54">
        <v>473.49914415971296</v>
      </c>
      <c r="W86" s="54">
        <v>248.05699999999999</v>
      </c>
      <c r="X86" s="54">
        <v>450.45611694086443</v>
      </c>
      <c r="Y86" s="54">
        <v>288.649</v>
      </c>
      <c r="Z86" s="54">
        <v>446.26487186860163</v>
      </c>
      <c r="AA86" s="54">
        <v>159.81800000000001</v>
      </c>
      <c r="AB86" s="54">
        <v>443.00923550538738</v>
      </c>
    </row>
    <row r="87" spans="1:31" ht="14.45" customHeight="1">
      <c r="B87" s="62" t="s">
        <v>62</v>
      </c>
      <c r="C87" s="62" t="s">
        <v>50</v>
      </c>
      <c r="D87" s="56">
        <f>IF(B87="","",SUMPRODUCT((B$11:B87&lt;&gt;"")*1))</f>
        <v>61</v>
      </c>
      <c r="E87" s="54">
        <v>1.46</v>
      </c>
      <c r="F87" s="54">
        <v>151.19999999999999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1.387</v>
      </c>
      <c r="X87" s="54">
        <v>101.93366979091564</v>
      </c>
      <c r="Y87" s="54">
        <v>0.36</v>
      </c>
      <c r="Z87" s="54">
        <v>156.6</v>
      </c>
      <c r="AA87" s="54">
        <v>0</v>
      </c>
      <c r="AB87" s="54">
        <v>0</v>
      </c>
    </row>
    <row r="88" spans="1:31" ht="14.45" customHeight="1">
      <c r="B88" s="59"/>
      <c r="C88" s="11"/>
      <c r="D88" s="56" t="str">
        <f>IF(B88="","",SUMPRODUCT((B$11:B88&lt;&gt;"")*1))</f>
        <v/>
      </c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1:31" ht="14.45" customHeight="1">
      <c r="A89" s="50" t="s">
        <v>66</v>
      </c>
      <c r="B89" s="59"/>
      <c r="C89" s="11"/>
      <c r="D89" s="56" t="str">
        <f>IF(B89="","",SUMPRODUCT((B$11:B89&lt;&gt;"")*1))</f>
        <v/>
      </c>
      <c r="E89" s="53"/>
      <c r="F89" s="53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</row>
    <row r="90" spans="1:31" s="50" customFormat="1" ht="14.45" customHeight="1">
      <c r="B90" s="60" t="s">
        <v>67</v>
      </c>
      <c r="D90" s="56">
        <f>IF(B90="","",SUMPRODUCT((B$11:B90&lt;&gt;"")*1))</f>
        <v>62</v>
      </c>
      <c r="E90" s="53">
        <f>IF(SUM(E91:E108)&lt;0.001,"-",SUM(E91:E108))</f>
        <v>195.19400000000002</v>
      </c>
      <c r="F90" s="53">
        <f>IF(ISERR(SUMPRODUCT(E91:E108,F91:F108)/E90),"-",SUMPRODUCT(E91:E108,F91:F108)/E90)</f>
        <v>1749.3275049437998</v>
      </c>
      <c r="G90" s="53">
        <f>IF(SUM(G91:G108)&lt;0.001,"-",SUM(G91:G108))</f>
        <v>115.155</v>
      </c>
      <c r="H90" s="53">
        <f>IF(ISERR(SUMPRODUCT(G91:G108,H91:H108)/G90),"-",SUMPRODUCT(G91:G108,H91:H108)/G90)</f>
        <v>2010.0287178151184</v>
      </c>
      <c r="I90" s="53">
        <f>IF(SUM(I91:I108)&lt;0.001,"-",SUM(I91:I108))</f>
        <v>125.48399999999999</v>
      </c>
      <c r="J90" s="53">
        <f>IF(ISERR(SUMPRODUCT(I91:I108,J91:J108)/I90),"-",SUMPRODUCT(I91:I108,J91:J108)/I90)</f>
        <v>1791.1353080870867</v>
      </c>
      <c r="K90" s="53">
        <f>IF(SUM(K91:K108)&lt;0.001,"-",SUM(K91:K108))</f>
        <v>64.891000000000005</v>
      </c>
      <c r="L90" s="53">
        <f>IF(ISERR(SUMPRODUCT(K91:K108,L91:L108)/K90),"-",SUMPRODUCT(K91:K108,L91:L108)/K90)</f>
        <v>1714.245796797707</v>
      </c>
      <c r="M90" s="53">
        <f>IF(SUM(M91:M108)&lt;0.001,"-",SUM(M91:M108))</f>
        <v>61.273000000000003</v>
      </c>
      <c r="N90" s="53">
        <f>IF(ISERR(SUMPRODUCT(M91:M108,N91:N108)/M90),"-",SUMPRODUCT(M91:M108,N91:N108)/M90)</f>
        <v>993.61332071222205</v>
      </c>
      <c r="O90" s="53">
        <f>IF(SUM(O91:O108)&lt;0.001,"-",SUM(O91:O108))</f>
        <v>55.605000000000004</v>
      </c>
      <c r="P90" s="53">
        <f>IF(ISERR(SUMPRODUCT(O91:O108,P91:P108)/O90),"-",SUMPRODUCT(O91:O108,P91:P108)/O90)</f>
        <v>915.30049455984181</v>
      </c>
      <c r="Q90" s="53">
        <f>IF(SUM(Q91:Q108)&lt;0.001,"-",SUM(Q91:Q108))</f>
        <v>72.462000000000003</v>
      </c>
      <c r="R90" s="53">
        <f>IF(ISERR(SUMPRODUCT(Q91:Q108,R91:R108)/Q90),"-",SUMPRODUCT(Q91:Q108,R91:R108)/Q90)</f>
        <v>899.19319091385819</v>
      </c>
      <c r="S90" s="53">
        <f>IF(SUM(S91:S108)&lt;0.001,"-",SUM(S91:S108))</f>
        <v>147.59800000000001</v>
      </c>
      <c r="T90" s="53">
        <f>IF(ISERR(SUMPRODUCT(S91:S108,T91:T108)/S90),"-",SUMPRODUCT(S91:S108,T91:T108)/S90)</f>
        <v>1937.1479085082453</v>
      </c>
      <c r="U90" s="53">
        <f>IF(SUM(U91:U108)&lt;0.001,"-",SUM(U91:U108))</f>
        <v>240.60299999999995</v>
      </c>
      <c r="V90" s="53">
        <f>IF(ISERR(SUMPRODUCT(U91:U108,V91:V108)/U90),"-",SUMPRODUCT(U91:U108,V91:V108)/U90)</f>
        <v>1831.4577540595924</v>
      </c>
      <c r="W90" s="53">
        <f>IF(SUM(W91:W108)&lt;0.001,"-",SUM(W91:W108))</f>
        <v>322.72799999999995</v>
      </c>
      <c r="X90" s="53">
        <f>IF(ISERR(SUMPRODUCT(W91:W108,X91:X108)/W90),"-",SUMPRODUCT(W91:W108,X91:X108)/W90)</f>
        <v>1675.78753005627</v>
      </c>
      <c r="Y90" s="53">
        <f>IF(SUM(Y91:Y108)&lt;0.001,"-",SUM(Y91:Y108))</f>
        <v>443.03300000000007</v>
      </c>
      <c r="Z90" s="53">
        <f>IF(ISERR(SUMPRODUCT(Y91:Y108,Z91:Z108)/Y90),"-",SUMPRODUCT(Y91:Y108,Z91:Z108)/Y90)</f>
        <v>1574.5647479984557</v>
      </c>
      <c r="AA90" s="53">
        <f>IF(SUM(AA91:AA108)&lt;0.001,"-",SUM(AA91:AA108))</f>
        <v>247.65199999999999</v>
      </c>
      <c r="AB90" s="53">
        <f>IF(ISERR(SUMPRODUCT(AA91:AA108,AB91:AB108)/AA90),"-",SUMPRODUCT(AA91:AA108,AB91:AB108)/AA90)</f>
        <v>2270.0100665449904</v>
      </c>
      <c r="AE90" s="11"/>
    </row>
    <row r="91" spans="1:31" ht="14.45" customHeight="1">
      <c r="B91" s="57" t="s">
        <v>19</v>
      </c>
      <c r="C91" s="58" t="s">
        <v>20</v>
      </c>
      <c r="D91" s="56">
        <f>IF(B91="","",SUMPRODUCT((B$11:B91&lt;&gt;"")*1))</f>
        <v>63</v>
      </c>
      <c r="E91" s="54">
        <v>1.345</v>
      </c>
      <c r="F91" s="54">
        <v>1981.892936802974</v>
      </c>
      <c r="G91" s="54">
        <v>1.871</v>
      </c>
      <c r="H91" s="54">
        <v>2463.5350080171033</v>
      </c>
      <c r="I91" s="54">
        <v>1.619</v>
      </c>
      <c r="J91" s="54">
        <v>2166.4169240271772</v>
      </c>
      <c r="K91" s="54">
        <v>0.91200000000000003</v>
      </c>
      <c r="L91" s="54">
        <v>2015.5274122807018</v>
      </c>
      <c r="M91" s="54">
        <v>1.234</v>
      </c>
      <c r="N91" s="54">
        <v>1276.4197730956239</v>
      </c>
      <c r="O91" s="54">
        <v>1.236</v>
      </c>
      <c r="P91" s="54">
        <v>726.60032362459549</v>
      </c>
      <c r="Q91" s="54">
        <v>4.2919999999999998</v>
      </c>
      <c r="R91" s="54">
        <v>630.76980428704564</v>
      </c>
      <c r="S91" s="54">
        <v>1.996</v>
      </c>
      <c r="T91" s="54">
        <v>1111.9053106212425</v>
      </c>
      <c r="U91" s="54">
        <v>3.5110000000000001</v>
      </c>
      <c r="V91" s="54">
        <v>1331.9774992879522</v>
      </c>
      <c r="W91" s="54">
        <v>0.17</v>
      </c>
      <c r="X91" s="54">
        <v>3319.3529411764707</v>
      </c>
      <c r="Y91" s="54">
        <v>0.42499999999999999</v>
      </c>
      <c r="Z91" s="54">
        <v>2684.1223529411764</v>
      </c>
      <c r="AA91" s="54">
        <v>8.5000000000000006E-2</v>
      </c>
      <c r="AB91" s="54">
        <v>2483.0470588235294</v>
      </c>
    </row>
    <row r="92" spans="1:31" ht="14.45" customHeight="1">
      <c r="B92" s="57" t="s">
        <v>22</v>
      </c>
      <c r="C92" s="58" t="s">
        <v>20</v>
      </c>
      <c r="D92" s="56">
        <f>IF(B92="","",SUMPRODUCT((B$11:B92&lt;&gt;"")*1))</f>
        <v>64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8.2149999999999999</v>
      </c>
      <c r="N92" s="54">
        <v>322.88204503956177</v>
      </c>
      <c r="O92" s="54">
        <v>0</v>
      </c>
      <c r="P92" s="54">
        <v>0</v>
      </c>
      <c r="Q92" s="54">
        <v>1.0049999999999999</v>
      </c>
      <c r="R92" s="54">
        <v>353.84577114427861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</row>
    <row r="93" spans="1:31" ht="14.45" customHeight="1">
      <c r="B93" s="57" t="s">
        <v>23</v>
      </c>
      <c r="C93" s="58" t="s">
        <v>20</v>
      </c>
      <c r="D93" s="56">
        <f>IF(B93="","",SUMPRODUCT((B$11:B93&lt;&gt;"")*1))</f>
        <v>65</v>
      </c>
      <c r="E93" s="54">
        <v>16.763999999999999</v>
      </c>
      <c r="F93" s="54">
        <v>2568.1135767120018</v>
      </c>
      <c r="G93" s="54">
        <v>4.6150000000000002</v>
      </c>
      <c r="H93" s="54">
        <v>2893.0004333694474</v>
      </c>
      <c r="I93" s="54">
        <v>12.391999999999999</v>
      </c>
      <c r="J93" s="54">
        <v>2544.4894286636541</v>
      </c>
      <c r="K93" s="54">
        <v>8.5020000000000007</v>
      </c>
      <c r="L93" s="54">
        <v>2529.1079745942134</v>
      </c>
      <c r="M93" s="54">
        <v>1.4970000000000001</v>
      </c>
      <c r="N93" s="54">
        <v>1871.0187040748162</v>
      </c>
      <c r="O93" s="54">
        <v>1.179</v>
      </c>
      <c r="P93" s="54">
        <v>2198.2349448685327</v>
      </c>
      <c r="Q93" s="54">
        <v>3.6379999999999999</v>
      </c>
      <c r="R93" s="54">
        <v>2272.2391423859262</v>
      </c>
      <c r="S93" s="54">
        <v>69.686000000000007</v>
      </c>
      <c r="T93" s="54">
        <v>2461.6889475647909</v>
      </c>
      <c r="U93" s="54">
        <v>149.25299999999999</v>
      </c>
      <c r="V93" s="54">
        <v>2039.0071154348657</v>
      </c>
      <c r="W93" s="54">
        <v>138.38499999999999</v>
      </c>
      <c r="X93" s="54">
        <v>2018.93468222712</v>
      </c>
      <c r="Y93" s="54">
        <v>167.19300000000001</v>
      </c>
      <c r="Z93" s="54">
        <v>1877.1497191868082</v>
      </c>
      <c r="AA93" s="54">
        <v>65.951999999999998</v>
      </c>
      <c r="AB93" s="54">
        <v>2355.5191048034935</v>
      </c>
    </row>
    <row r="94" spans="1:31" ht="14.45" customHeight="1">
      <c r="B94" s="57" t="s">
        <v>59</v>
      </c>
      <c r="C94" s="58" t="s">
        <v>60</v>
      </c>
      <c r="D94" s="56">
        <f>IF(B94="","",SUMPRODUCT((B$11:B94&lt;&gt;"")*1))</f>
        <v>66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5.2149999999999999</v>
      </c>
      <c r="N94" s="54">
        <v>332.03528283796743</v>
      </c>
      <c r="O94" s="54">
        <v>0.59899999999999998</v>
      </c>
      <c r="P94" s="54">
        <v>282.53088480801335</v>
      </c>
      <c r="Q94" s="54">
        <v>9.7739999999999991</v>
      </c>
      <c r="R94" s="54">
        <v>253.3303662778801</v>
      </c>
      <c r="S94" s="54">
        <v>0.17</v>
      </c>
      <c r="T94" s="54">
        <v>378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</row>
    <row r="95" spans="1:31" ht="14.45" customHeight="1">
      <c r="B95" s="57"/>
      <c r="C95" s="58"/>
      <c r="D95" s="56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</row>
    <row r="96" spans="1:31" ht="14.45" customHeight="1">
      <c r="B96" s="57" t="s">
        <v>24</v>
      </c>
      <c r="C96" s="58" t="s">
        <v>25</v>
      </c>
      <c r="D96" s="56">
        <f>IF(B96="","",SUMPRODUCT((B$11:B96&lt;&gt;"")*1))</f>
        <v>67</v>
      </c>
      <c r="E96" s="54">
        <v>17.64</v>
      </c>
      <c r="F96" s="54">
        <v>2774.7396825396827</v>
      </c>
      <c r="G96" s="54">
        <v>13.659000000000001</v>
      </c>
      <c r="H96" s="54">
        <v>2845.9833809210045</v>
      </c>
      <c r="I96" s="54">
        <v>16.847000000000001</v>
      </c>
      <c r="J96" s="54">
        <v>2257.1142636671216</v>
      </c>
      <c r="K96" s="54">
        <v>9.0440000000000005</v>
      </c>
      <c r="L96" s="54">
        <v>2506.0101724900487</v>
      </c>
      <c r="M96" s="54">
        <v>3.4079999999999999</v>
      </c>
      <c r="N96" s="54">
        <v>2092.8526995305165</v>
      </c>
      <c r="O96" s="54">
        <v>0.39100000000000001</v>
      </c>
      <c r="P96" s="54">
        <v>2245.1381074168798</v>
      </c>
      <c r="Q96" s="54">
        <v>4.7450000000000001</v>
      </c>
      <c r="R96" s="54">
        <v>768.54646996838778</v>
      </c>
      <c r="S96" s="54">
        <v>14.624000000000001</v>
      </c>
      <c r="T96" s="54">
        <v>1983.1241794310722</v>
      </c>
      <c r="U96" s="54">
        <v>35.268999999999998</v>
      </c>
      <c r="V96" s="54">
        <v>1825.7917151039155</v>
      </c>
      <c r="W96" s="54">
        <v>59.26</v>
      </c>
      <c r="X96" s="54">
        <v>1907.25776240297</v>
      </c>
      <c r="Y96" s="54">
        <v>81.381</v>
      </c>
      <c r="Z96" s="54">
        <v>1725.4539880316045</v>
      </c>
      <c r="AA96" s="54">
        <v>50.808999999999997</v>
      </c>
      <c r="AB96" s="54">
        <v>2240.6815721624121</v>
      </c>
    </row>
    <row r="97" spans="1:31" ht="14.45" customHeight="1">
      <c r="B97" s="57" t="s">
        <v>26</v>
      </c>
      <c r="C97" s="58" t="s">
        <v>25</v>
      </c>
      <c r="D97" s="56">
        <f>IF(B97="","",SUMPRODUCT((B$11:B97&lt;&gt;"")*1))</f>
        <v>68</v>
      </c>
      <c r="E97" s="54">
        <v>2.637</v>
      </c>
      <c r="F97" s="54">
        <v>2285.6196435343195</v>
      </c>
      <c r="G97" s="54">
        <v>3.9239999999999999</v>
      </c>
      <c r="H97" s="54">
        <v>2336.4648318042814</v>
      </c>
      <c r="I97" s="54">
        <v>2.4020000000000001</v>
      </c>
      <c r="J97" s="54">
        <v>2472.6240632805993</v>
      </c>
      <c r="K97" s="54">
        <v>0.151</v>
      </c>
      <c r="L97" s="54">
        <v>2271.9139072847684</v>
      </c>
      <c r="M97" s="54">
        <v>0</v>
      </c>
      <c r="N97" s="54">
        <v>0</v>
      </c>
      <c r="O97" s="54">
        <v>4.2999999999999997E-2</v>
      </c>
      <c r="P97" s="54">
        <v>741.88372093023247</v>
      </c>
      <c r="Q97" s="54">
        <v>0</v>
      </c>
      <c r="R97" s="54">
        <v>0</v>
      </c>
      <c r="S97" s="54">
        <v>0</v>
      </c>
      <c r="T97" s="54">
        <v>0</v>
      </c>
      <c r="U97" s="54">
        <v>0.224</v>
      </c>
      <c r="V97" s="54">
        <v>1968.8303571428571</v>
      </c>
      <c r="W97" s="54">
        <v>5.7069999999999999</v>
      </c>
      <c r="X97" s="54">
        <v>2177.3683196074994</v>
      </c>
      <c r="Y97" s="54">
        <v>17.507999999999999</v>
      </c>
      <c r="Z97" s="54">
        <v>1926.3016906557002</v>
      </c>
      <c r="AA97" s="54">
        <v>6.3220000000000001</v>
      </c>
      <c r="AB97" s="54">
        <v>2665.714805441316</v>
      </c>
    </row>
    <row r="98" spans="1:31" ht="14.45" customHeight="1">
      <c r="B98" s="57" t="s">
        <v>27</v>
      </c>
      <c r="C98" s="58" t="s">
        <v>28</v>
      </c>
      <c r="D98" s="56">
        <f>IF(B98="","",SUMPRODUCT((B$11:B98&lt;&gt;"")*1))</f>
        <v>69</v>
      </c>
      <c r="E98" s="54">
        <v>0</v>
      </c>
      <c r="F98" s="54">
        <v>0</v>
      </c>
      <c r="G98" s="54">
        <v>1.8919999999999999</v>
      </c>
      <c r="H98" s="54">
        <v>2479.0015856236787</v>
      </c>
      <c r="I98" s="54">
        <v>5.1999999999999998E-2</v>
      </c>
      <c r="J98" s="54">
        <v>1690.0192307692307</v>
      </c>
      <c r="K98" s="54">
        <v>9.8000000000000004E-2</v>
      </c>
      <c r="L98" s="54">
        <v>1691.6632653061224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</row>
    <row r="99" spans="1:31" ht="14.45" customHeight="1">
      <c r="B99" s="57" t="s">
        <v>29</v>
      </c>
      <c r="C99" s="58" t="s">
        <v>30</v>
      </c>
      <c r="D99" s="56">
        <f>IF(B99="","",SUMPRODUCT((B$11:B99&lt;&gt;"")*1))</f>
        <v>70</v>
      </c>
      <c r="E99" s="54">
        <v>0.215</v>
      </c>
      <c r="F99" s="54">
        <v>1946.5116279069769</v>
      </c>
      <c r="G99" s="54">
        <v>5.5E-2</v>
      </c>
      <c r="H99" s="54">
        <v>2160</v>
      </c>
      <c r="I99" s="54">
        <v>0.31900000000000001</v>
      </c>
      <c r="J99" s="54">
        <v>1962.6206896551723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5.6000000000000001E-2</v>
      </c>
      <c r="Z99" s="54">
        <v>2461.8214285714284</v>
      </c>
      <c r="AA99" s="54">
        <v>0</v>
      </c>
      <c r="AB99" s="54">
        <v>0</v>
      </c>
    </row>
    <row r="100" spans="1:31" ht="14.45" customHeight="1">
      <c r="B100" s="57" t="s">
        <v>31</v>
      </c>
      <c r="C100" s="58" t="s">
        <v>32</v>
      </c>
      <c r="D100" s="56">
        <f>IF(B100="","",SUMPRODUCT((B$11:B100&lt;&gt;"")*1))</f>
        <v>71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0.12</v>
      </c>
      <c r="P100" s="54">
        <v>528.11666666666667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</row>
    <row r="101" spans="1:31" ht="14.45" customHeight="1">
      <c r="B101" s="57"/>
      <c r="C101" s="58"/>
      <c r="D101" s="56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</row>
    <row r="102" spans="1:31" ht="14.45" customHeight="1">
      <c r="B102" s="57" t="s">
        <v>26</v>
      </c>
      <c r="C102" s="58" t="s">
        <v>33</v>
      </c>
      <c r="D102" s="56">
        <f>IF(B102="","",SUMPRODUCT((B$11:B102&lt;&gt;"")*1))</f>
        <v>72</v>
      </c>
      <c r="E102" s="54">
        <v>124.38200000000001</v>
      </c>
      <c r="F102" s="54">
        <v>1566.8567959994211</v>
      </c>
      <c r="G102" s="54">
        <v>73.765000000000001</v>
      </c>
      <c r="H102" s="54">
        <v>1834.0715244357079</v>
      </c>
      <c r="I102" s="54">
        <v>75.751999999999995</v>
      </c>
      <c r="J102" s="54">
        <v>1615.4160550216495</v>
      </c>
      <c r="K102" s="54">
        <v>21.794</v>
      </c>
      <c r="L102" s="54">
        <v>1819.1577039552171</v>
      </c>
      <c r="M102" s="54">
        <v>28.439</v>
      </c>
      <c r="N102" s="54">
        <v>1175.9745771651606</v>
      </c>
      <c r="O102" s="54">
        <v>38.444000000000003</v>
      </c>
      <c r="P102" s="54">
        <v>851.95656019144735</v>
      </c>
      <c r="Q102" s="54">
        <v>34.774999999999999</v>
      </c>
      <c r="R102" s="54">
        <v>931.86237239396121</v>
      </c>
      <c r="S102" s="54">
        <v>39.893999999999998</v>
      </c>
      <c r="T102" s="54">
        <v>1359.1753647164987</v>
      </c>
      <c r="U102" s="54">
        <v>34.737000000000002</v>
      </c>
      <c r="V102" s="54">
        <v>1419.5236491349283</v>
      </c>
      <c r="W102" s="54">
        <v>63.673999999999999</v>
      </c>
      <c r="X102" s="54">
        <v>1176.7611269906083</v>
      </c>
      <c r="Y102" s="54">
        <v>114.739</v>
      </c>
      <c r="Z102" s="54">
        <v>1162.521086988731</v>
      </c>
      <c r="AA102" s="54">
        <v>103.648</v>
      </c>
      <c r="AB102" s="54">
        <v>2137.2715537202839</v>
      </c>
    </row>
    <row r="103" spans="1:31" ht="14.45" customHeight="1">
      <c r="B103" s="57" t="s">
        <v>34</v>
      </c>
      <c r="C103" s="58" t="s">
        <v>33</v>
      </c>
      <c r="D103" s="56">
        <f>IF(B103="","",SUMPRODUCT((B$11:B103&lt;&gt;"")*1))</f>
        <v>73</v>
      </c>
      <c r="E103" s="54">
        <v>0</v>
      </c>
      <c r="F103" s="54">
        <v>0</v>
      </c>
      <c r="G103" s="54">
        <v>0.10100000000000001</v>
      </c>
      <c r="H103" s="54">
        <v>1851.5247524752476</v>
      </c>
      <c r="I103" s="54">
        <v>0</v>
      </c>
      <c r="J103" s="54">
        <v>0</v>
      </c>
      <c r="K103" s="54">
        <v>0</v>
      </c>
      <c r="L103" s="54">
        <v>0</v>
      </c>
      <c r="M103" s="54">
        <v>6.9000000000000006E-2</v>
      </c>
      <c r="N103" s="54">
        <v>519.97101449275362</v>
      </c>
      <c r="O103" s="54">
        <v>0.23300000000000001</v>
      </c>
      <c r="P103" s="54">
        <v>791.08154506437768</v>
      </c>
      <c r="Q103" s="54">
        <v>1.1679999999999999</v>
      </c>
      <c r="R103" s="54">
        <v>832.77739726027391</v>
      </c>
      <c r="S103" s="54">
        <v>0.751</v>
      </c>
      <c r="T103" s="54">
        <v>1223.0133155792275</v>
      </c>
      <c r="U103" s="54">
        <v>0.46800000000000003</v>
      </c>
      <c r="V103" s="54">
        <v>1394.2948717948718</v>
      </c>
      <c r="W103" s="54">
        <v>3.5000000000000003E-2</v>
      </c>
      <c r="X103" s="54">
        <v>1414.8</v>
      </c>
      <c r="Y103" s="54">
        <v>0</v>
      </c>
      <c r="Z103" s="54">
        <v>0</v>
      </c>
      <c r="AA103" s="54">
        <v>9.7000000000000003E-2</v>
      </c>
      <c r="AB103" s="54">
        <v>2022.6082474226805</v>
      </c>
    </row>
    <row r="104" spans="1:31" ht="14.45" customHeight="1">
      <c r="B104" s="62" t="s">
        <v>39</v>
      </c>
      <c r="C104" s="62" t="s">
        <v>40</v>
      </c>
      <c r="D104" s="56">
        <f>IF(B104="","",SUMPRODUCT((B$11:B104&lt;&gt;"")*1))</f>
        <v>74</v>
      </c>
      <c r="E104" s="54">
        <v>2.0249999999999999</v>
      </c>
      <c r="F104" s="54">
        <v>1966.1832098765433</v>
      </c>
      <c r="G104" s="54">
        <v>4.3979999999999997</v>
      </c>
      <c r="H104" s="54">
        <v>2258.7203274215553</v>
      </c>
      <c r="I104" s="54">
        <v>2.83</v>
      </c>
      <c r="J104" s="54">
        <v>1956.5678445229682</v>
      </c>
      <c r="K104" s="54">
        <v>0.52</v>
      </c>
      <c r="L104" s="54">
        <v>2400.626923076923</v>
      </c>
      <c r="M104" s="54">
        <v>0.28499999999999998</v>
      </c>
      <c r="N104" s="54">
        <v>1910.6526315789474</v>
      </c>
      <c r="O104" s="54">
        <v>0.13700000000000001</v>
      </c>
      <c r="P104" s="54">
        <v>1485.3503649635036</v>
      </c>
      <c r="Q104" s="54">
        <v>0</v>
      </c>
      <c r="R104" s="54">
        <v>0</v>
      </c>
      <c r="S104" s="54">
        <v>0.28899999999999998</v>
      </c>
      <c r="T104" s="54">
        <v>1926.8927335640137</v>
      </c>
      <c r="U104" s="54">
        <v>0.81799999999999995</v>
      </c>
      <c r="V104" s="54">
        <v>1846.5073349633251</v>
      </c>
      <c r="W104" s="54">
        <v>43.768999999999998</v>
      </c>
      <c r="X104" s="54">
        <v>938.9119468116703</v>
      </c>
      <c r="Y104" s="54">
        <v>32.415999999999997</v>
      </c>
      <c r="Z104" s="54">
        <v>1189.0013882033563</v>
      </c>
      <c r="AA104" s="54">
        <v>2.8620000000000001</v>
      </c>
      <c r="AB104" s="54">
        <v>3009.839972047519</v>
      </c>
    </row>
    <row r="105" spans="1:31" ht="14.45" customHeight="1">
      <c r="B105" s="62" t="s">
        <v>62</v>
      </c>
      <c r="C105" s="58" t="s">
        <v>50</v>
      </c>
      <c r="D105" s="56">
        <f>IF(B105="","",SUMPRODUCT((B$11:B105&lt;&gt;"")*1))</f>
        <v>75</v>
      </c>
      <c r="E105" s="54">
        <v>0</v>
      </c>
      <c r="F105" s="54">
        <v>0</v>
      </c>
      <c r="G105" s="54">
        <v>0.17499999999999999</v>
      </c>
      <c r="H105" s="54">
        <v>863.94285714285706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2.7349999999999999</v>
      </c>
      <c r="Z105" s="54">
        <v>753.40073126142602</v>
      </c>
      <c r="AA105" s="54">
        <v>0</v>
      </c>
      <c r="AB105" s="54">
        <v>0</v>
      </c>
    </row>
    <row r="106" spans="1:31" ht="14.25" customHeight="1">
      <c r="B106" s="57" t="s">
        <v>49</v>
      </c>
      <c r="C106" s="58" t="s">
        <v>50</v>
      </c>
      <c r="D106" s="56">
        <f>IF(B106="","",SUMPRODUCT((B$11:B106&lt;&gt;"")*1))</f>
        <v>76</v>
      </c>
      <c r="E106" s="54">
        <v>7.7439999999999998</v>
      </c>
      <c r="F106" s="54">
        <v>2280.5072314049585</v>
      </c>
      <c r="G106" s="54">
        <v>3.3090000000000002</v>
      </c>
      <c r="H106" s="54">
        <v>2559.1030522816559</v>
      </c>
      <c r="I106" s="54">
        <v>2.173</v>
      </c>
      <c r="J106" s="54">
        <v>2262.5803037275655</v>
      </c>
      <c r="K106" s="54">
        <v>0.53100000000000003</v>
      </c>
      <c r="L106" s="54">
        <v>2457.5461393596988</v>
      </c>
      <c r="M106" s="54">
        <v>0.20399999999999999</v>
      </c>
      <c r="N106" s="54">
        <v>2149.5735294117649</v>
      </c>
      <c r="O106" s="54">
        <v>0.127</v>
      </c>
      <c r="P106" s="54">
        <v>1412.1732283464567</v>
      </c>
      <c r="Q106" s="54">
        <v>0.255</v>
      </c>
      <c r="R106" s="54">
        <v>2034.6</v>
      </c>
      <c r="S106" s="54">
        <v>0.58599999999999997</v>
      </c>
      <c r="T106" s="54">
        <v>2218.334470989761</v>
      </c>
      <c r="U106" s="54">
        <v>1.5389999999999999</v>
      </c>
      <c r="V106" s="54">
        <v>1315.2599090318388</v>
      </c>
      <c r="W106" s="54">
        <v>3.097</v>
      </c>
      <c r="X106" s="54">
        <v>1762.3487245721667</v>
      </c>
      <c r="Y106" s="54">
        <v>10.66</v>
      </c>
      <c r="Z106" s="54">
        <v>1715.8967166979362</v>
      </c>
      <c r="AA106" s="54">
        <v>9.9529999999999994</v>
      </c>
      <c r="AB106" s="54">
        <v>2870.8346227268162</v>
      </c>
    </row>
    <row r="107" spans="1:31" ht="14.25" customHeight="1">
      <c r="B107" s="57"/>
      <c r="C107" s="58"/>
      <c r="D107" s="56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</row>
    <row r="108" spans="1:31" ht="14.25" customHeight="1">
      <c r="B108" s="57" t="s">
        <v>51</v>
      </c>
      <c r="C108" s="58" t="s">
        <v>52</v>
      </c>
      <c r="D108" s="56">
        <f>IF(B108="","",SUMPRODUCT((B$11:B108&lt;&gt;"")*1))</f>
        <v>77</v>
      </c>
      <c r="E108" s="54">
        <v>22.442</v>
      </c>
      <c r="F108" s="54">
        <v>1061.3177524284824</v>
      </c>
      <c r="G108" s="54">
        <v>7.391</v>
      </c>
      <c r="H108" s="54">
        <v>896.13529968881073</v>
      </c>
      <c r="I108" s="54">
        <v>11.098000000000001</v>
      </c>
      <c r="J108" s="54">
        <v>1100.7934763020364</v>
      </c>
      <c r="K108" s="54">
        <v>23.338999999999999</v>
      </c>
      <c r="L108" s="54">
        <v>965.13488152877153</v>
      </c>
      <c r="M108" s="54">
        <v>12.707000000000001</v>
      </c>
      <c r="N108" s="54">
        <v>828.41756512158645</v>
      </c>
      <c r="O108" s="54">
        <v>13.096</v>
      </c>
      <c r="P108" s="54">
        <v>988.34361637141114</v>
      </c>
      <c r="Q108" s="54">
        <v>12.81</v>
      </c>
      <c r="R108" s="54">
        <v>1077.9256049960968</v>
      </c>
      <c r="S108" s="54">
        <v>19.602</v>
      </c>
      <c r="T108" s="54">
        <v>1331.0289256198346</v>
      </c>
      <c r="U108" s="54">
        <v>14.784000000000001</v>
      </c>
      <c r="V108" s="54">
        <v>900.81919642857144</v>
      </c>
      <c r="W108" s="54">
        <v>8.6310000000000002</v>
      </c>
      <c r="X108" s="54">
        <v>1608.9467037423242</v>
      </c>
      <c r="Y108" s="54">
        <v>15.92</v>
      </c>
      <c r="Z108" s="54">
        <v>1007.1099246231156</v>
      </c>
      <c r="AA108" s="54">
        <v>7.9240000000000004</v>
      </c>
      <c r="AB108" s="54">
        <v>2145.7780161534579</v>
      </c>
    </row>
    <row r="109" spans="1:31" ht="14.45" customHeight="1">
      <c r="B109" s="59"/>
      <c r="C109" s="11"/>
      <c r="D109" s="56" t="str">
        <f>IF(B109="","",SUMPRODUCT((B$11:B109&lt;&gt;"")*1))</f>
        <v/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</row>
    <row r="110" spans="1:31" ht="14.45" customHeight="1">
      <c r="A110" s="50" t="s">
        <v>68</v>
      </c>
      <c r="B110" s="59"/>
      <c r="C110" s="11"/>
      <c r="D110" s="56" t="str">
        <f>IF(B110="","",SUMPRODUCT((B$11:B110&lt;&gt;"")*1))</f>
        <v/>
      </c>
      <c r="E110" s="53"/>
      <c r="F110" s="53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</row>
    <row r="111" spans="1:31" s="50" customFormat="1" ht="14.45" customHeight="1">
      <c r="B111" s="60" t="s">
        <v>69</v>
      </c>
      <c r="D111" s="56">
        <f>IF(B111="","",SUMPRODUCT((B$11:B111&lt;&gt;"")*1))</f>
        <v>78</v>
      </c>
      <c r="E111" s="53">
        <f>IF(SUM(E112:E119)&lt;0.001,"-",SUM(E112:E119))</f>
        <v>1139.325</v>
      </c>
      <c r="F111" s="53">
        <f>IF(ISERR(SUMPRODUCT(E112:E119,F112:F119)/E111),"-",SUMPRODUCT(E112:E119,F112:F119)/E111)</f>
        <v>1133.632973032278</v>
      </c>
      <c r="G111" s="53">
        <f>IF(SUM(G112:G119)&lt;0.001,"-",SUM(G112:G119))</f>
        <v>1458.1110000000001</v>
      </c>
      <c r="H111" s="53">
        <f>IF(ISERR(SUMPRODUCT(G112:G119,H112:H119)/G111),"-",SUMPRODUCT(G112:G119,H112:H119)/G111)</f>
        <v>1129.6008198278457</v>
      </c>
      <c r="I111" s="53">
        <f>IF(SUM(I112:I119)&lt;0.001,"-",SUM(I112:I119))</f>
        <v>1433.2750000000001</v>
      </c>
      <c r="J111" s="53">
        <f>IF(ISERR(SUMPRODUCT(I112:I119,J112:J119)/I111),"-",SUMPRODUCT(I112:I119,J112:J119)/I111)</f>
        <v>1081.2166932375153</v>
      </c>
      <c r="K111" s="53">
        <f>IF(SUM(K112:K119)&lt;0.001,"-",SUM(K112:K119))</f>
        <v>1186.518</v>
      </c>
      <c r="L111" s="53">
        <f>IF(ISERR(SUMPRODUCT(K112:K119,L112:L119)/K111),"-",SUMPRODUCT(K112:K119,L112:L119)/K111)</f>
        <v>1103.7609281949367</v>
      </c>
      <c r="M111" s="53">
        <f>IF(SUM(M112:M119)&lt;0.001,"-",SUM(M112:M119))</f>
        <v>2074.2049999999999</v>
      </c>
      <c r="N111" s="53">
        <f>IF(ISERR(SUMPRODUCT(M112:M119,N112:N119)/M111),"-",SUMPRODUCT(M112:M119,N112:N119)/M111)</f>
        <v>1006.479411629998</v>
      </c>
      <c r="O111" s="53">
        <f>IF(SUM(O112:O119)&lt;0.001,"-",SUM(O112:O119))</f>
        <v>1436.2059999999999</v>
      </c>
      <c r="P111" s="53">
        <f>IF(ISERR(SUMPRODUCT(O112:O119,P112:P119)/O111),"-",SUMPRODUCT(O112:O119,P112:P119)/O111)</f>
        <v>978.50395695325062</v>
      </c>
      <c r="Q111" s="53">
        <f>IF(SUM(Q112:Q119)&lt;0.001,"-",SUM(Q112:Q119))</f>
        <v>950.36799999999994</v>
      </c>
      <c r="R111" s="53">
        <f>IF(ISERR(SUMPRODUCT(Q112:Q119,R112:R119)/Q111),"-",SUMPRODUCT(Q112:Q119,R112:R119)/Q111)</f>
        <v>783.63814753863778</v>
      </c>
      <c r="S111" s="53">
        <f>IF(SUM(S112:S119)&lt;0.001,"-",SUM(S112:S119))</f>
        <v>930.70400000000006</v>
      </c>
      <c r="T111" s="53">
        <f>IF(ISERR(SUMPRODUCT(S112:S119,T112:T119)/S111),"-",SUMPRODUCT(S112:S119,T112:T119)/S111)</f>
        <v>945.80314041843599</v>
      </c>
      <c r="U111" s="53">
        <f>IF(SUM(U112:U119)&lt;0.001,"-",SUM(U112:U119))</f>
        <v>954.70799999999997</v>
      </c>
      <c r="V111" s="53">
        <f>IF(ISERR(SUMPRODUCT(U112:U119,V112:V119)/U111),"-",SUMPRODUCT(U112:U119,V112:V119)/U111)</f>
        <v>872.64308249223848</v>
      </c>
      <c r="W111" s="53">
        <f>IF(SUM(W112:W119)&lt;0.001,"-",SUM(W112:W119))</f>
        <v>1032.8829999999998</v>
      </c>
      <c r="X111" s="53">
        <f>IF(ISERR(SUMPRODUCT(W112:W119,X112:X119)/W111),"-",SUMPRODUCT(W112:W119,X112:X119)/W111)</f>
        <v>934.59894779950878</v>
      </c>
      <c r="Y111" s="53">
        <f>IF(SUM(Y112:Y119)&lt;0.001,"-",SUM(Y112:Y119))</f>
        <v>1106.9370000000001</v>
      </c>
      <c r="Z111" s="53">
        <f>IF(ISERR(SUMPRODUCT(Y112:Y119,Z112:Z119)/Y111),"-",SUMPRODUCT(Y112:Y119,Z112:Z119)/Y111)</f>
        <v>935.48454609431235</v>
      </c>
      <c r="AA111" s="53">
        <f>IF(SUM(AA112:AA119)&lt;0.001,"-",SUM(AA112:AA119))</f>
        <v>881.18100000000004</v>
      </c>
      <c r="AB111" s="53">
        <f>IF(ISERR(SUMPRODUCT(AA112:AA119,AB112:AB119)/AA111),"-",SUMPRODUCT(AA112:AA119,AB112:AB119)/AA111)</f>
        <v>928.22089105416489</v>
      </c>
      <c r="AE111" s="11"/>
    </row>
    <row r="112" spans="1:31" ht="14.45" customHeight="1">
      <c r="B112" s="57" t="s">
        <v>19</v>
      </c>
      <c r="C112" s="58" t="s">
        <v>20</v>
      </c>
      <c r="D112" s="56">
        <f>IF(B112="","",SUMPRODUCT((B$11:B112&lt;&gt;"")*1))</f>
        <v>79</v>
      </c>
      <c r="E112" s="54">
        <v>0</v>
      </c>
      <c r="F112" s="54">
        <v>0</v>
      </c>
      <c r="G112" s="54">
        <v>0</v>
      </c>
      <c r="H112" s="54">
        <v>0</v>
      </c>
      <c r="I112" s="54">
        <v>1.853</v>
      </c>
      <c r="J112" s="54">
        <v>750.71883432272</v>
      </c>
      <c r="K112" s="54">
        <v>0</v>
      </c>
      <c r="L112" s="54">
        <v>0</v>
      </c>
      <c r="M112" s="54">
        <v>1.327</v>
      </c>
      <c r="N112" s="54">
        <v>539.95930670685755</v>
      </c>
      <c r="O112" s="54">
        <v>2.605</v>
      </c>
      <c r="P112" s="54">
        <v>652.31170825335892</v>
      </c>
      <c r="Q112" s="54">
        <v>177.24199999999999</v>
      </c>
      <c r="R112" s="54">
        <v>478.90303652633116</v>
      </c>
      <c r="S112" s="54">
        <v>25.419</v>
      </c>
      <c r="T112" s="54">
        <v>465.33431684960073</v>
      </c>
      <c r="U112" s="54">
        <v>0</v>
      </c>
      <c r="V112" s="54">
        <v>0</v>
      </c>
      <c r="W112" s="54">
        <v>0</v>
      </c>
      <c r="X112" s="54">
        <v>0</v>
      </c>
      <c r="Y112" s="54">
        <v>0.83</v>
      </c>
      <c r="Z112" s="54">
        <v>706.14578313253003</v>
      </c>
      <c r="AA112" s="54">
        <v>0</v>
      </c>
      <c r="AB112" s="54">
        <v>0</v>
      </c>
    </row>
    <row r="113" spans="1:31" ht="14.45" customHeight="1">
      <c r="B113" s="57" t="s">
        <v>22</v>
      </c>
      <c r="C113" s="58" t="s">
        <v>20</v>
      </c>
      <c r="D113" s="56">
        <f>IF(B113="","",SUMPRODUCT((B$11:B113&lt;&gt;"")*1))</f>
        <v>80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2.1000000000000001E-2</v>
      </c>
      <c r="L113" s="54">
        <v>302.38095238095235</v>
      </c>
      <c r="M113" s="54">
        <v>27.035</v>
      </c>
      <c r="N113" s="54">
        <v>324</v>
      </c>
      <c r="O113" s="54">
        <v>13.71</v>
      </c>
      <c r="P113" s="54">
        <v>573.06404084609767</v>
      </c>
      <c r="Q113" s="54">
        <v>148.25399999999999</v>
      </c>
      <c r="R113" s="54">
        <v>440.09070244310442</v>
      </c>
      <c r="S113" s="54">
        <v>1.0429999999999999</v>
      </c>
      <c r="T113" s="54">
        <v>249.68935762224353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</row>
    <row r="114" spans="1:31" ht="14.45" customHeight="1">
      <c r="B114" s="57" t="s">
        <v>70</v>
      </c>
      <c r="C114" s="58" t="s">
        <v>20</v>
      </c>
      <c r="D114" s="56">
        <f>IF(B114="","",SUMPRODUCT((B$11:B114&lt;&gt;"")*1))</f>
        <v>81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</row>
    <row r="115" spans="1:31" ht="14.45" customHeight="1">
      <c r="B115" s="57" t="s">
        <v>59</v>
      </c>
      <c r="C115" s="58" t="s">
        <v>60</v>
      </c>
      <c r="D115" s="56">
        <f>IF(B115="","",SUMPRODUCT((B$11:B115&lt;&gt;"")*1))</f>
        <v>82</v>
      </c>
      <c r="E115" s="54">
        <v>0</v>
      </c>
      <c r="F115" s="54">
        <v>0</v>
      </c>
      <c r="G115" s="54">
        <v>0</v>
      </c>
      <c r="H115" s="54">
        <v>0</v>
      </c>
      <c r="I115" s="54">
        <v>3.1110000000000002</v>
      </c>
      <c r="J115" s="54">
        <v>703.12054001928641</v>
      </c>
      <c r="K115" s="54">
        <v>0</v>
      </c>
      <c r="L115" s="54">
        <v>0</v>
      </c>
      <c r="M115" s="54">
        <v>15.801</v>
      </c>
      <c r="N115" s="54">
        <v>1099.5080058224162</v>
      </c>
      <c r="O115" s="54">
        <v>1.1870000000000001</v>
      </c>
      <c r="P115" s="54">
        <v>254.25021061499575</v>
      </c>
      <c r="Q115" s="54">
        <v>12.763999999999999</v>
      </c>
      <c r="R115" s="54">
        <v>720.97344092760898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22.518999999999998</v>
      </c>
      <c r="Z115" s="54">
        <v>807.92051156800926</v>
      </c>
      <c r="AA115" s="54">
        <v>0</v>
      </c>
      <c r="AB115" s="54">
        <v>0</v>
      </c>
    </row>
    <row r="116" spans="1:31" ht="14.45" customHeight="1">
      <c r="B116" s="57"/>
      <c r="C116" s="58"/>
      <c r="D116" s="56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</row>
    <row r="117" spans="1:31" ht="14.45" customHeight="1">
      <c r="B117" s="57" t="s">
        <v>27</v>
      </c>
      <c r="C117" s="58" t="s">
        <v>28</v>
      </c>
      <c r="D117" s="56">
        <f>IF(B117="","",SUMPRODUCT((B$11:B117&lt;&gt;"")*1))</f>
        <v>83</v>
      </c>
      <c r="E117" s="54">
        <v>370.28300000000002</v>
      </c>
      <c r="F117" s="54">
        <v>1208.5395494797224</v>
      </c>
      <c r="G117" s="54">
        <v>323.93900000000002</v>
      </c>
      <c r="H117" s="54">
        <v>1218.8462086997861</v>
      </c>
      <c r="I117" s="54">
        <v>444.59399999999999</v>
      </c>
      <c r="J117" s="54">
        <v>1183.3318848207578</v>
      </c>
      <c r="K117" s="54">
        <v>454.54500000000002</v>
      </c>
      <c r="L117" s="54">
        <v>1174.9376101376101</v>
      </c>
      <c r="M117" s="54">
        <v>367.10500000000002</v>
      </c>
      <c r="N117" s="54">
        <v>1091.6828264393021</v>
      </c>
      <c r="O117" s="54">
        <v>558.26300000000003</v>
      </c>
      <c r="P117" s="54">
        <v>1064.0130673177339</v>
      </c>
      <c r="Q117" s="54">
        <v>370.77199999999999</v>
      </c>
      <c r="R117" s="54">
        <v>1045.5478811776511</v>
      </c>
      <c r="S117" s="54">
        <v>640.97900000000004</v>
      </c>
      <c r="T117" s="54">
        <v>1025.8616397729099</v>
      </c>
      <c r="U117" s="54">
        <v>516.37699999999995</v>
      </c>
      <c r="V117" s="54">
        <v>950.53243657250414</v>
      </c>
      <c r="W117" s="54">
        <v>550.63199999999995</v>
      </c>
      <c r="X117" s="54">
        <v>1012.4186897964521</v>
      </c>
      <c r="Y117" s="54">
        <v>600.73400000000004</v>
      </c>
      <c r="Z117" s="54">
        <v>966.97882756760896</v>
      </c>
      <c r="AA117" s="54">
        <v>528.02300000000002</v>
      </c>
      <c r="AB117" s="54">
        <v>996.52481994155562</v>
      </c>
    </row>
    <row r="118" spans="1:31" ht="14.45" customHeight="1">
      <c r="B118" s="57" t="s">
        <v>55</v>
      </c>
      <c r="C118" s="58" t="s">
        <v>30</v>
      </c>
      <c r="D118" s="56">
        <f>IF(B118="","",SUMPRODUCT((B$11:B118&lt;&gt;"")*1))</f>
        <v>84</v>
      </c>
      <c r="E118" s="54">
        <v>313</v>
      </c>
      <c r="F118" s="54">
        <v>1134</v>
      </c>
      <c r="G118" s="54">
        <v>382</v>
      </c>
      <c r="H118" s="54">
        <v>1130</v>
      </c>
      <c r="I118" s="54">
        <v>437</v>
      </c>
      <c r="J118" s="54">
        <v>1082</v>
      </c>
      <c r="K118" s="54">
        <v>364</v>
      </c>
      <c r="L118" s="54">
        <v>1104</v>
      </c>
      <c r="M118" s="54">
        <v>1322</v>
      </c>
      <c r="N118" s="54">
        <v>1015</v>
      </c>
      <c r="O118" s="54">
        <v>482</v>
      </c>
      <c r="P118" s="54">
        <v>981</v>
      </c>
      <c r="Q118" s="54">
        <v>51</v>
      </c>
      <c r="R118" s="54">
        <v>866</v>
      </c>
      <c r="S118" s="54">
        <v>45</v>
      </c>
      <c r="T118" s="54">
        <v>960</v>
      </c>
      <c r="U118" s="54">
        <v>0</v>
      </c>
      <c r="V118" s="54">
        <v>0</v>
      </c>
      <c r="W118" s="54">
        <v>101</v>
      </c>
      <c r="X118" s="54">
        <v>934</v>
      </c>
      <c r="Y118" s="54">
        <v>67</v>
      </c>
      <c r="Z118" s="54">
        <v>938</v>
      </c>
      <c r="AA118" s="54">
        <v>46</v>
      </c>
      <c r="AB118" s="54">
        <v>929</v>
      </c>
    </row>
    <row r="119" spans="1:31" ht="14.45" customHeight="1">
      <c r="B119" s="62" t="s">
        <v>56</v>
      </c>
      <c r="C119" s="62" t="s">
        <v>30</v>
      </c>
      <c r="D119" s="56">
        <f>IF(B119="","",SUMPRODUCT((B$11:B119&lt;&gt;"")*1))</f>
        <v>85</v>
      </c>
      <c r="E119" s="54">
        <v>456.04199999999997</v>
      </c>
      <c r="F119" s="54">
        <v>1072.5607224773157</v>
      </c>
      <c r="G119" s="54">
        <v>752.17200000000003</v>
      </c>
      <c r="H119" s="54">
        <v>1090.9626508298634</v>
      </c>
      <c r="I119" s="54">
        <v>546.71699999999998</v>
      </c>
      <c r="J119" s="54">
        <v>1000.8214670478511</v>
      </c>
      <c r="K119" s="54">
        <v>367.952</v>
      </c>
      <c r="L119" s="54">
        <v>1015.6429180980127</v>
      </c>
      <c r="M119" s="54">
        <v>340.93700000000001</v>
      </c>
      <c r="N119" s="54">
        <v>933.31968076213491</v>
      </c>
      <c r="O119" s="54">
        <v>378.44099999999997</v>
      </c>
      <c r="P119" s="54">
        <v>868.38992603866916</v>
      </c>
      <c r="Q119" s="54">
        <v>190.33600000000001</v>
      </c>
      <c r="R119" s="54">
        <v>806.93771015467382</v>
      </c>
      <c r="S119" s="54">
        <v>218.26300000000001</v>
      </c>
      <c r="T119" s="54">
        <v>767.04818956946428</v>
      </c>
      <c r="U119" s="54">
        <v>438.33100000000002</v>
      </c>
      <c r="V119" s="54">
        <v>780.88532182300594</v>
      </c>
      <c r="W119" s="54">
        <v>381.25099999999998</v>
      </c>
      <c r="X119" s="54">
        <v>822.36436625739998</v>
      </c>
      <c r="Y119" s="54">
        <v>415.85399999999998</v>
      </c>
      <c r="Z119" s="54">
        <v>896.94877288663804</v>
      </c>
      <c r="AA119" s="54">
        <v>307.15800000000002</v>
      </c>
      <c r="AB119" s="54">
        <v>810.68566666015545</v>
      </c>
    </row>
    <row r="120" spans="1:31" ht="14.45" customHeight="1">
      <c r="B120" s="59"/>
      <c r="C120" s="11"/>
      <c r="D120" s="56" t="str">
        <f>IF(B120="","",SUMPRODUCT((B$11:B120&lt;&gt;"")*1))</f>
        <v/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</row>
    <row r="121" spans="1:31" ht="14.45" customHeight="1">
      <c r="A121" s="50" t="s">
        <v>71</v>
      </c>
      <c r="B121" s="59"/>
      <c r="C121" s="11"/>
      <c r="D121" s="56" t="str">
        <f>IF(B121="","",SUMPRODUCT((B$11:B121&lt;&gt;"")*1))</f>
        <v/>
      </c>
      <c r="E121" s="53"/>
      <c r="F121" s="53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</row>
    <row r="122" spans="1:31" s="50" customFormat="1" ht="14.45" customHeight="1">
      <c r="B122" s="60" t="s">
        <v>72</v>
      </c>
      <c r="D122" s="56">
        <f>IF(B122="","",SUMPRODUCT((B$11:B122&lt;&gt;"")*1))</f>
        <v>86</v>
      </c>
      <c r="E122" s="53">
        <f>IF(SUM(E123:E149)&lt;0.001,"-",SUM(E123:E149))</f>
        <v>271.50800000000004</v>
      </c>
      <c r="F122" s="53">
        <f>IF(ISERR(SUMPRODUCT(E123:E149,F123:F149)/E122),"-",SUMPRODUCT(E123:E149,F123:F149)/E122)</f>
        <v>1414.9019513237176</v>
      </c>
      <c r="G122" s="53">
        <f>IF(SUM(G123:G149)&lt;0.001,"-",SUM(G123:G149))</f>
        <v>351.23700000000002</v>
      </c>
      <c r="H122" s="53">
        <f>IF(ISERR(SUMPRODUCT(G123:G149,H123:H149)/G122),"-",SUMPRODUCT(G123:G149,H123:H149)/G122)</f>
        <v>1474.2502270546665</v>
      </c>
      <c r="I122" s="53">
        <f>IF(SUM(I123:I149)&lt;0.001,"-",SUM(I123:I149))</f>
        <v>450.34399999999999</v>
      </c>
      <c r="J122" s="53">
        <f>IF(ISERR(SUMPRODUCT(I123:I149,J123:J149)/I122),"-",SUMPRODUCT(I123:I149,J123:J149)/I122)</f>
        <v>1351.2499422663566</v>
      </c>
      <c r="K122" s="53">
        <f>IF(SUM(K123:K149)&lt;0.001,"-",SUM(K123:K149))</f>
        <v>730.48699999999997</v>
      </c>
      <c r="L122" s="53">
        <f>IF(ISERR(SUMPRODUCT(K123:K149,L123:L149)/K122),"-",SUMPRODUCT(K123:K149,L123:L149)/K122)</f>
        <v>988.11075898681293</v>
      </c>
      <c r="M122" s="53">
        <f>IF(SUM(M123:M149)&lt;0.001,"-",SUM(M123:M149))</f>
        <v>856.25400000000013</v>
      </c>
      <c r="N122" s="53">
        <f>IF(ISERR(SUMPRODUCT(M123:M149,N123:N149)/M122),"-",SUMPRODUCT(M123:M149,N123:N149)/M122)</f>
        <v>839.88600929163522</v>
      </c>
      <c r="O122" s="53">
        <f>IF(SUM(O123:O149)&lt;0.001,"-",SUM(O123:O149))</f>
        <v>711.745</v>
      </c>
      <c r="P122" s="53">
        <f>IF(ISERR(SUMPRODUCT(O123:O149,P123:P149)/O122),"-",SUMPRODUCT(O123:O149,P123:P149)/O122)</f>
        <v>926.19428306486179</v>
      </c>
      <c r="Q122" s="53">
        <f>IF(SUM(Q123:Q149)&lt;0.001,"-",SUM(Q123:Q149))</f>
        <v>859.82400000000018</v>
      </c>
      <c r="R122" s="53">
        <f>IF(ISERR(SUMPRODUCT(Q123:Q149,R123:R149)/Q122),"-",SUMPRODUCT(Q123:Q149,R123:R149)/Q122)</f>
        <v>988.89500176780336</v>
      </c>
      <c r="S122" s="53">
        <f>IF(SUM(S123:S149)&lt;0.001,"-",SUM(S123:S149))</f>
        <v>983.32199999999989</v>
      </c>
      <c r="T122" s="53">
        <f>IF(ISERR(SUMPRODUCT(S123:S149,T123:T149)/S122),"-",SUMPRODUCT(S123:S149,T123:T149)/S122)</f>
        <v>884.7396651351238</v>
      </c>
      <c r="U122" s="53">
        <f>IF(SUM(U123:U149)&lt;0.001,"-",SUM(U123:U149))</f>
        <v>978.37900000000002</v>
      </c>
      <c r="V122" s="53">
        <f>IF(ISERR(SUMPRODUCT(U123:U149,V123:V149)/U122),"-",SUMPRODUCT(U123:U149,V123:V149)/U122)</f>
        <v>792.46497011894155</v>
      </c>
      <c r="W122" s="53">
        <f>IF(SUM(W123:W149)&lt;0.001,"-",SUM(W123:W149))</f>
        <v>280.447</v>
      </c>
      <c r="X122" s="53">
        <f>IF(ISERR(SUMPRODUCT(W123:W149,X123:X149)/W122),"-",SUMPRODUCT(W123:W149,X123:X149)/W122)</f>
        <v>1148.9477227426216</v>
      </c>
      <c r="Y122" s="53">
        <f>IF(SUM(Y123:Y149)&lt;0.001,"-",SUM(Y123:Y149))</f>
        <v>225.88400000000001</v>
      </c>
      <c r="Z122" s="53">
        <f>IF(ISERR(SUMPRODUCT(Y123:Y149,Z123:Z149)/Y122),"-",SUMPRODUCT(Y123:Y149,Z123:Z149)/Y122)</f>
        <v>1195.5142462502877</v>
      </c>
      <c r="AA122" s="53">
        <f>IF(SUM(AA123:AA149)&lt;0.001,"-",SUM(AA123:AA149))</f>
        <v>205.96899999999999</v>
      </c>
      <c r="AB122" s="53">
        <f>IF(ISERR(SUMPRODUCT(AA123:AA149,AB123:AB149)/AA122),"-",SUMPRODUCT(AA123:AA149,AB123:AB149)/AA122)</f>
        <v>1923.7509528132878</v>
      </c>
      <c r="AE122" s="11"/>
    </row>
    <row r="123" spans="1:31" ht="14.45" customHeight="1">
      <c r="B123" s="57" t="s">
        <v>15</v>
      </c>
      <c r="C123" s="58" t="s">
        <v>16</v>
      </c>
      <c r="D123" s="56">
        <f>IF(B123="","",SUMPRODUCT((B$11:B123&lt;&gt;"")*1))</f>
        <v>87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1.1200000000000001</v>
      </c>
      <c r="V123" s="54">
        <v>1356.0491071428571</v>
      </c>
      <c r="W123" s="54">
        <v>0.14799999999999999</v>
      </c>
      <c r="X123" s="54">
        <v>1513.4594594594596</v>
      </c>
      <c r="Y123" s="54">
        <v>0</v>
      </c>
      <c r="Z123" s="54">
        <v>0</v>
      </c>
      <c r="AA123" s="54">
        <v>0.14699999999999999</v>
      </c>
      <c r="AB123" s="54">
        <v>1860.4625850340135</v>
      </c>
    </row>
    <row r="124" spans="1:31" ht="14.45" customHeight="1">
      <c r="B124" s="57" t="s">
        <v>18</v>
      </c>
      <c r="C124" s="58" t="s">
        <v>16</v>
      </c>
      <c r="D124" s="56">
        <f>IF(B124="","",SUMPRODUCT((B$11:B124&lt;&gt;"")*1))</f>
        <v>88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3.5999999999999997E-2</v>
      </c>
      <c r="P124" s="54">
        <v>1468.8055555555554</v>
      </c>
      <c r="Q124" s="54">
        <v>1.786</v>
      </c>
      <c r="R124" s="54">
        <v>508.25139977603584</v>
      </c>
      <c r="S124" s="54">
        <v>0</v>
      </c>
      <c r="T124" s="54">
        <v>0</v>
      </c>
      <c r="U124" s="54">
        <v>0.55400000000000005</v>
      </c>
      <c r="V124" s="54">
        <v>1660.7436823104692</v>
      </c>
      <c r="W124" s="54">
        <v>2.879</v>
      </c>
      <c r="X124" s="54">
        <v>1619.7843001042029</v>
      </c>
      <c r="Y124" s="54">
        <v>3.0230000000000001</v>
      </c>
      <c r="Z124" s="54">
        <v>1712.805822031095</v>
      </c>
      <c r="AA124" s="54">
        <v>0.4</v>
      </c>
      <c r="AB124" s="54">
        <v>2832.5725000000002</v>
      </c>
    </row>
    <row r="125" spans="1:31" ht="14.45" customHeight="1">
      <c r="B125" s="57" t="s">
        <v>19</v>
      </c>
      <c r="C125" s="58" t="s">
        <v>20</v>
      </c>
      <c r="D125" s="56">
        <f>IF(B125="","",SUMPRODUCT((B$11:B125&lt;&gt;"")*1))</f>
        <v>89</v>
      </c>
      <c r="E125" s="54">
        <v>1.4490000000000001</v>
      </c>
      <c r="F125" s="54">
        <v>1240.1966873706006</v>
      </c>
      <c r="G125" s="54">
        <v>0.91500000000000004</v>
      </c>
      <c r="H125" s="54">
        <v>1054.2010928961749</v>
      </c>
      <c r="I125" s="54">
        <v>1.587</v>
      </c>
      <c r="J125" s="54">
        <v>1329.2161310649024</v>
      </c>
      <c r="K125" s="54">
        <v>1.01</v>
      </c>
      <c r="L125" s="54">
        <v>1215.2049504950496</v>
      </c>
      <c r="M125" s="54">
        <v>52.244</v>
      </c>
      <c r="N125" s="54">
        <v>429.85948625679504</v>
      </c>
      <c r="O125" s="54">
        <v>34.024999999999999</v>
      </c>
      <c r="P125" s="54">
        <v>580.67835415135926</v>
      </c>
      <c r="Q125" s="54">
        <v>66.435000000000002</v>
      </c>
      <c r="R125" s="54">
        <v>690.08208022879512</v>
      </c>
      <c r="S125" s="54">
        <v>297.62400000000002</v>
      </c>
      <c r="T125" s="54">
        <v>550.47214942343362</v>
      </c>
      <c r="U125" s="54">
        <v>399.18799999999999</v>
      </c>
      <c r="V125" s="54">
        <v>664.69840275759793</v>
      </c>
      <c r="W125" s="54">
        <v>0.871</v>
      </c>
      <c r="X125" s="54">
        <v>1084.3639494833524</v>
      </c>
      <c r="Y125" s="54">
        <v>0.91600000000000004</v>
      </c>
      <c r="Z125" s="54">
        <v>1494.03711790393</v>
      </c>
      <c r="AA125" s="54">
        <v>0.105</v>
      </c>
      <c r="AB125" s="54">
        <v>1266.7619047619048</v>
      </c>
    </row>
    <row r="126" spans="1:31" ht="14.45" customHeight="1">
      <c r="B126" s="57" t="s">
        <v>21</v>
      </c>
      <c r="C126" s="58" t="s">
        <v>20</v>
      </c>
      <c r="D126" s="56">
        <f>IF(B126="","",SUMPRODUCT((B$11:B126&lt;&gt;"")*1))</f>
        <v>90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0.13900000000000001</v>
      </c>
      <c r="V126" s="54">
        <v>1284.7122302158273</v>
      </c>
      <c r="W126" s="54">
        <v>1.018</v>
      </c>
      <c r="X126" s="54">
        <v>1365.7888015717092</v>
      </c>
      <c r="Y126" s="54">
        <v>0</v>
      </c>
      <c r="Z126" s="54">
        <v>0</v>
      </c>
      <c r="AA126" s="54">
        <v>0</v>
      </c>
      <c r="AB126" s="54">
        <v>0</v>
      </c>
    </row>
    <row r="127" spans="1:31" ht="14.45" customHeight="1">
      <c r="B127" s="57"/>
      <c r="C127" s="58"/>
      <c r="D127" s="56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</row>
    <row r="128" spans="1:31" ht="14.45" customHeight="1">
      <c r="B128" s="57" t="s">
        <v>22</v>
      </c>
      <c r="C128" s="58" t="s">
        <v>20</v>
      </c>
      <c r="D128" s="56">
        <f>IF(B128="","",SUMPRODUCT((B$11:B128&lt;&gt;"")*1))</f>
        <v>91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3.8039999999999998</v>
      </c>
      <c r="L128" s="54">
        <v>620.40667718191378</v>
      </c>
      <c r="M128" s="54">
        <v>12.986000000000001</v>
      </c>
      <c r="N128" s="54">
        <v>607.44463268134916</v>
      </c>
      <c r="O128" s="54">
        <v>3.8679999999999999</v>
      </c>
      <c r="P128" s="54">
        <v>631.15330920372287</v>
      </c>
      <c r="Q128" s="54">
        <v>0.45600000000000002</v>
      </c>
      <c r="R128" s="54">
        <v>502.93201754385962</v>
      </c>
      <c r="S128" s="54">
        <v>5.1999999999999998E-2</v>
      </c>
      <c r="T128" s="54">
        <v>378</v>
      </c>
      <c r="U128" s="54">
        <v>0</v>
      </c>
      <c r="V128" s="54">
        <v>0</v>
      </c>
      <c r="W128" s="54">
        <v>0.42599999999999999</v>
      </c>
      <c r="X128" s="54">
        <v>1638.3802816901409</v>
      </c>
      <c r="Y128" s="54">
        <v>0</v>
      </c>
      <c r="Z128" s="54">
        <v>0</v>
      </c>
      <c r="AA128" s="54">
        <v>1.7000000000000001E-2</v>
      </c>
      <c r="AB128" s="54">
        <v>1073.6470588235293</v>
      </c>
    </row>
    <row r="129" spans="2:28" ht="14.45" customHeight="1">
      <c r="B129" s="57" t="s">
        <v>23</v>
      </c>
      <c r="C129" s="58" t="s">
        <v>20</v>
      </c>
      <c r="D129" s="56">
        <f>IF(B129="","",SUMPRODUCT((B$11:B129&lt;&gt;"")*1))</f>
        <v>92</v>
      </c>
      <c r="E129" s="54">
        <v>11.628</v>
      </c>
      <c r="F129" s="54">
        <v>1476.8990368077054</v>
      </c>
      <c r="G129" s="54">
        <v>27.346</v>
      </c>
      <c r="H129" s="54">
        <v>1378.6136912162656</v>
      </c>
      <c r="I129" s="54">
        <v>15.359</v>
      </c>
      <c r="J129" s="54">
        <v>1383.1706491308028</v>
      </c>
      <c r="K129" s="54">
        <v>3.4569999999999999</v>
      </c>
      <c r="L129" s="54">
        <v>1647.4295632050912</v>
      </c>
      <c r="M129" s="54">
        <v>6.2060000000000004</v>
      </c>
      <c r="N129" s="54">
        <v>968.24798582017399</v>
      </c>
      <c r="O129" s="54">
        <v>1.3240000000000001</v>
      </c>
      <c r="P129" s="54">
        <v>923.46525679758304</v>
      </c>
      <c r="Q129" s="54">
        <v>2.5999999999999999E-2</v>
      </c>
      <c r="R129" s="54">
        <v>1944</v>
      </c>
      <c r="S129" s="54">
        <v>11.007</v>
      </c>
      <c r="T129" s="54">
        <v>583.63459616607611</v>
      </c>
      <c r="U129" s="54">
        <v>10.058999999999999</v>
      </c>
      <c r="V129" s="54">
        <v>1227.4131623421811</v>
      </c>
      <c r="W129" s="54">
        <v>2.6840000000000002</v>
      </c>
      <c r="X129" s="54">
        <v>1043.0007451564829</v>
      </c>
      <c r="Y129" s="54">
        <v>5.4930000000000003</v>
      </c>
      <c r="Z129" s="54">
        <v>1334.1430912069907</v>
      </c>
      <c r="AA129" s="54">
        <v>5.2960000000000003</v>
      </c>
      <c r="AB129" s="54">
        <v>1865.7979607250754</v>
      </c>
    </row>
    <row r="130" spans="2:28" ht="14.45" customHeight="1">
      <c r="B130" s="57" t="s">
        <v>59</v>
      </c>
      <c r="C130" s="58" t="s">
        <v>60</v>
      </c>
      <c r="D130" s="56">
        <f>IF(B130="","",SUMPRODUCT((B$11:B130&lt;&gt;"")*1))</f>
        <v>93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24.736000000000001</v>
      </c>
      <c r="N130" s="54">
        <v>370.47938227684347</v>
      </c>
      <c r="O130" s="54">
        <v>3.052</v>
      </c>
      <c r="P130" s="54">
        <v>440.69102228047183</v>
      </c>
      <c r="Q130" s="54">
        <v>11.382999999999999</v>
      </c>
      <c r="R130" s="54">
        <v>352.72915751559344</v>
      </c>
      <c r="S130" s="54">
        <v>0.28399999999999997</v>
      </c>
      <c r="T130" s="54">
        <v>383.51408450704224</v>
      </c>
      <c r="U130" s="54">
        <v>0</v>
      </c>
      <c r="V130" s="54">
        <v>0</v>
      </c>
      <c r="W130" s="54">
        <v>0</v>
      </c>
      <c r="X130" s="54">
        <v>0</v>
      </c>
      <c r="Y130" s="54">
        <v>0</v>
      </c>
      <c r="Z130" s="54">
        <v>0</v>
      </c>
      <c r="AA130" s="54">
        <v>0</v>
      </c>
      <c r="AB130" s="54">
        <v>0</v>
      </c>
    </row>
    <row r="131" spans="2:28" ht="14.45" customHeight="1">
      <c r="B131" s="57" t="s">
        <v>24</v>
      </c>
      <c r="C131" s="58" t="s">
        <v>25</v>
      </c>
      <c r="D131" s="56">
        <f>IF(B131="","",SUMPRODUCT((B$11:B131&lt;&gt;"")*1))</f>
        <v>94</v>
      </c>
      <c r="E131" s="54">
        <v>17.992999999999999</v>
      </c>
      <c r="F131" s="54">
        <v>1461.2389262490969</v>
      </c>
      <c r="G131" s="54">
        <v>27.88</v>
      </c>
      <c r="H131" s="54">
        <v>1259.4284791965567</v>
      </c>
      <c r="I131" s="54">
        <v>23.427</v>
      </c>
      <c r="J131" s="54">
        <v>1141.9178725402314</v>
      </c>
      <c r="K131" s="54">
        <v>308.221</v>
      </c>
      <c r="L131" s="54">
        <v>643.1960054636121</v>
      </c>
      <c r="M131" s="54">
        <v>170.08600000000001</v>
      </c>
      <c r="N131" s="54">
        <v>664.07738438201841</v>
      </c>
      <c r="O131" s="54">
        <v>2.1240000000000001</v>
      </c>
      <c r="P131" s="54">
        <v>997.95433145009417</v>
      </c>
      <c r="Q131" s="54">
        <v>20.792000000000002</v>
      </c>
      <c r="R131" s="54">
        <v>648.56863216621775</v>
      </c>
      <c r="S131" s="54">
        <v>232.65199999999999</v>
      </c>
      <c r="T131" s="54">
        <v>616.76840517167273</v>
      </c>
      <c r="U131" s="54">
        <v>218.55500000000001</v>
      </c>
      <c r="V131" s="54">
        <v>695.49234288851778</v>
      </c>
      <c r="W131" s="54">
        <v>2.387</v>
      </c>
      <c r="X131" s="54">
        <v>1194.6899874319229</v>
      </c>
      <c r="Y131" s="54">
        <v>5.19</v>
      </c>
      <c r="Z131" s="54">
        <v>1370.7499036608863</v>
      </c>
      <c r="AA131" s="54">
        <v>7.5209999999999999</v>
      </c>
      <c r="AB131" s="54">
        <v>2051.8045472676504</v>
      </c>
    </row>
    <row r="132" spans="2:28" ht="14.45" customHeight="1">
      <c r="B132" s="57" t="s">
        <v>26</v>
      </c>
      <c r="C132" s="58" t="s">
        <v>25</v>
      </c>
      <c r="D132" s="56">
        <f>IF(B132="","",SUMPRODUCT((B$11:B132&lt;&gt;"")*1))</f>
        <v>95</v>
      </c>
      <c r="E132" s="54">
        <v>4.6660000000000004</v>
      </c>
      <c r="F132" s="54">
        <v>1699.3945563651951</v>
      </c>
      <c r="G132" s="54">
        <v>0.85399999999999998</v>
      </c>
      <c r="H132" s="54">
        <v>1718.9051522248244</v>
      </c>
      <c r="I132" s="54">
        <v>0.71</v>
      </c>
      <c r="J132" s="54">
        <v>1951.8309859154929</v>
      </c>
      <c r="K132" s="54">
        <v>102.375</v>
      </c>
      <c r="L132" s="54">
        <v>657.03595604395605</v>
      </c>
      <c r="M132" s="54">
        <v>23.986999999999998</v>
      </c>
      <c r="N132" s="54">
        <v>714.66777837995585</v>
      </c>
      <c r="O132" s="54">
        <v>2.4470000000000001</v>
      </c>
      <c r="P132" s="54">
        <v>668.21168778095625</v>
      </c>
      <c r="Q132" s="54">
        <v>1.1180000000000001</v>
      </c>
      <c r="R132" s="54">
        <v>811.05992844364937</v>
      </c>
      <c r="S132" s="54">
        <v>42.808999999999997</v>
      </c>
      <c r="T132" s="54">
        <v>654.780163049826</v>
      </c>
      <c r="U132" s="54">
        <v>1.3740000000000001</v>
      </c>
      <c r="V132" s="54">
        <v>1369.9344978165939</v>
      </c>
      <c r="W132" s="54">
        <v>4.7699999999999996</v>
      </c>
      <c r="X132" s="54">
        <v>1639.2643605870021</v>
      </c>
      <c r="Y132" s="54">
        <v>5.66</v>
      </c>
      <c r="Z132" s="54">
        <v>1668.7303886925795</v>
      </c>
      <c r="AA132" s="54">
        <v>11.692</v>
      </c>
      <c r="AB132" s="54">
        <v>2341.0217242559015</v>
      </c>
    </row>
    <row r="133" spans="2:28" ht="14.45" customHeight="1">
      <c r="B133" s="57"/>
      <c r="C133" s="58"/>
      <c r="D133" s="56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</row>
    <row r="134" spans="2:28" ht="14.45" customHeight="1">
      <c r="B134" s="57" t="s">
        <v>27</v>
      </c>
      <c r="C134" s="58" t="s">
        <v>28</v>
      </c>
      <c r="D134" s="56">
        <f>IF(B134="","",SUMPRODUCT((B$11:B134&lt;&gt;"")*1))</f>
        <v>96</v>
      </c>
      <c r="E134" s="54">
        <v>0.06</v>
      </c>
      <c r="F134" s="54">
        <v>949.98333333333335</v>
      </c>
      <c r="G134" s="54">
        <v>0.73199999999999998</v>
      </c>
      <c r="H134" s="54">
        <v>1751.0765027322404</v>
      </c>
      <c r="I134" s="54">
        <v>0.126</v>
      </c>
      <c r="J134" s="54">
        <v>1167.9603174603176</v>
      </c>
      <c r="K134" s="54">
        <v>0.13800000000000001</v>
      </c>
      <c r="L134" s="54">
        <v>1227.4057971014493</v>
      </c>
      <c r="M134" s="54">
        <v>0.501</v>
      </c>
      <c r="N134" s="54">
        <v>654.40918163672654</v>
      </c>
      <c r="O134" s="54">
        <v>7.0999999999999994E-2</v>
      </c>
      <c r="P134" s="54">
        <v>561.4084507042254</v>
      </c>
      <c r="Q134" s="54">
        <v>0.19</v>
      </c>
      <c r="R134" s="54">
        <v>770.81578947368416</v>
      </c>
      <c r="S134" s="54">
        <v>6.3E-2</v>
      </c>
      <c r="T134" s="54">
        <v>965.41269841269843</v>
      </c>
      <c r="U134" s="54">
        <v>1.7999999999999999E-2</v>
      </c>
      <c r="V134" s="54">
        <v>835.22222222222229</v>
      </c>
      <c r="W134" s="54">
        <v>1.2E-2</v>
      </c>
      <c r="X134" s="54">
        <v>1160.0833333333333</v>
      </c>
      <c r="Y134" s="54">
        <v>1.4999999999999999E-2</v>
      </c>
      <c r="Z134" s="54">
        <v>1065.6666666666667</v>
      </c>
      <c r="AA134" s="54">
        <v>0</v>
      </c>
      <c r="AB134" s="54">
        <v>0</v>
      </c>
    </row>
    <row r="135" spans="2:28" ht="14.45" customHeight="1">
      <c r="B135" s="57" t="s">
        <v>29</v>
      </c>
      <c r="C135" s="58" t="s">
        <v>30</v>
      </c>
      <c r="D135" s="56">
        <f>IF(B135="","",SUMPRODUCT((B$11:B135&lt;&gt;"")*1))</f>
        <v>97</v>
      </c>
      <c r="E135" s="54">
        <v>3.722</v>
      </c>
      <c r="F135" s="54">
        <v>1960.2391187533585</v>
      </c>
      <c r="G135" s="54">
        <v>3.1040000000000001</v>
      </c>
      <c r="H135" s="54">
        <v>1665.6059922680413</v>
      </c>
      <c r="I135" s="54">
        <v>16.295999999999999</v>
      </c>
      <c r="J135" s="54">
        <v>1717.6480117820324</v>
      </c>
      <c r="K135" s="54">
        <v>19.241</v>
      </c>
      <c r="L135" s="54">
        <v>1461.5600540512448</v>
      </c>
      <c r="M135" s="54">
        <v>27.103000000000002</v>
      </c>
      <c r="N135" s="54">
        <v>975.91425303471942</v>
      </c>
      <c r="O135" s="54">
        <v>8.23</v>
      </c>
      <c r="P135" s="54">
        <v>827.94605103280685</v>
      </c>
      <c r="Q135" s="54">
        <v>16.146999999999998</v>
      </c>
      <c r="R135" s="54">
        <v>751.55446832228893</v>
      </c>
      <c r="S135" s="54">
        <v>5.7089999999999996</v>
      </c>
      <c r="T135" s="54">
        <v>1292.784901033456</v>
      </c>
      <c r="U135" s="54">
        <v>19.097999999999999</v>
      </c>
      <c r="V135" s="54">
        <v>1445.0513666352497</v>
      </c>
      <c r="W135" s="54">
        <v>28.065000000000001</v>
      </c>
      <c r="X135" s="54">
        <v>1470.7827899518975</v>
      </c>
      <c r="Y135" s="54">
        <v>11.007</v>
      </c>
      <c r="Z135" s="54">
        <v>1606.9059689288633</v>
      </c>
      <c r="AA135" s="54">
        <v>3.9380000000000002</v>
      </c>
      <c r="AB135" s="54">
        <v>2001.1607414931436</v>
      </c>
    </row>
    <row r="136" spans="2:28" ht="14.45" customHeight="1">
      <c r="B136" s="57" t="s">
        <v>31</v>
      </c>
      <c r="C136" s="58" t="s">
        <v>32</v>
      </c>
      <c r="D136" s="56">
        <f>IF(B136="","",SUMPRODUCT((B$11:B136&lt;&gt;"")*1))</f>
        <v>98</v>
      </c>
      <c r="E136" s="54">
        <v>0</v>
      </c>
      <c r="F136" s="54">
        <v>0</v>
      </c>
      <c r="G136" s="54">
        <v>0.08</v>
      </c>
      <c r="H136" s="54">
        <v>1653.575</v>
      </c>
      <c r="I136" s="54">
        <v>3.3000000000000002E-2</v>
      </c>
      <c r="J136" s="54">
        <v>1404</v>
      </c>
      <c r="K136" s="54">
        <v>0</v>
      </c>
      <c r="L136" s="54">
        <v>0</v>
      </c>
      <c r="M136" s="54">
        <v>41.713000000000001</v>
      </c>
      <c r="N136" s="54">
        <v>501.80572003931627</v>
      </c>
      <c r="O136" s="54">
        <v>28.513000000000002</v>
      </c>
      <c r="P136" s="54">
        <v>723.34528109984922</v>
      </c>
      <c r="Q136" s="54">
        <v>109.745</v>
      </c>
      <c r="R136" s="54">
        <v>567.56864549637794</v>
      </c>
      <c r="S136" s="54">
        <v>60.924999999999997</v>
      </c>
      <c r="T136" s="54">
        <v>768.46118998768975</v>
      </c>
      <c r="U136" s="54">
        <v>93.718000000000004</v>
      </c>
      <c r="V136" s="54">
        <v>666.96470261849379</v>
      </c>
      <c r="W136" s="54">
        <v>23.535</v>
      </c>
      <c r="X136" s="54">
        <v>1270.2396005948588</v>
      </c>
      <c r="Y136" s="54">
        <v>0</v>
      </c>
      <c r="Z136" s="54">
        <v>0</v>
      </c>
      <c r="AA136" s="54">
        <v>0</v>
      </c>
      <c r="AB136" s="54">
        <v>0</v>
      </c>
    </row>
    <row r="137" spans="2:28" ht="14.45" customHeight="1">
      <c r="B137" s="57" t="s">
        <v>26</v>
      </c>
      <c r="C137" s="58" t="s">
        <v>33</v>
      </c>
      <c r="D137" s="56">
        <f>IF(B137="","",SUMPRODUCT((B$11:B137&lt;&gt;"")*1))</f>
        <v>99</v>
      </c>
      <c r="E137" s="54">
        <v>98.451999999999998</v>
      </c>
      <c r="F137" s="54">
        <v>1478.980721569902</v>
      </c>
      <c r="G137" s="54">
        <v>151.61600000000001</v>
      </c>
      <c r="H137" s="54">
        <v>1539.113193858168</v>
      </c>
      <c r="I137" s="54">
        <v>216.51900000000001</v>
      </c>
      <c r="J137" s="54">
        <v>1329.2423066797833</v>
      </c>
      <c r="K137" s="54">
        <v>135.35400000000001</v>
      </c>
      <c r="L137" s="54">
        <v>1555.7351759090977</v>
      </c>
      <c r="M137" s="54">
        <v>165.06800000000001</v>
      </c>
      <c r="N137" s="54">
        <v>1041.3042321952164</v>
      </c>
      <c r="O137" s="54">
        <v>237.071</v>
      </c>
      <c r="P137" s="54">
        <v>936.22528272121008</v>
      </c>
      <c r="Q137" s="54">
        <v>321.88099999999997</v>
      </c>
      <c r="R137" s="54">
        <v>1125.1184040064495</v>
      </c>
      <c r="S137" s="54">
        <v>136.964</v>
      </c>
      <c r="T137" s="54">
        <v>1799.2119535060308</v>
      </c>
      <c r="U137" s="54">
        <v>77.337000000000003</v>
      </c>
      <c r="V137" s="54">
        <v>1378.6277848895095</v>
      </c>
      <c r="W137" s="54">
        <v>91.512</v>
      </c>
      <c r="X137" s="54">
        <v>1206.6352609493838</v>
      </c>
      <c r="Y137" s="54">
        <v>126.68899999999999</v>
      </c>
      <c r="Z137" s="54">
        <v>1161.9698000615681</v>
      </c>
      <c r="AA137" s="54">
        <v>85.052000000000007</v>
      </c>
      <c r="AB137" s="54">
        <v>1844.0808564172505</v>
      </c>
    </row>
    <row r="138" spans="2:28" ht="14.45" customHeight="1">
      <c r="B138" s="57" t="s">
        <v>34</v>
      </c>
      <c r="C138" s="58" t="s">
        <v>33</v>
      </c>
      <c r="D138" s="56">
        <f>IF(B138="","",SUMPRODUCT((B$11:B138&lt;&gt;"")*1))</f>
        <v>100</v>
      </c>
      <c r="E138" s="54">
        <v>4.8000000000000001E-2</v>
      </c>
      <c r="F138" s="54">
        <v>1886.0625</v>
      </c>
      <c r="G138" s="54">
        <v>0.24099999999999999</v>
      </c>
      <c r="H138" s="54">
        <v>1672.2489626556016</v>
      </c>
      <c r="I138" s="54">
        <v>0.18099999999999999</v>
      </c>
      <c r="J138" s="54">
        <v>1765.7900552486187</v>
      </c>
      <c r="K138" s="54">
        <v>6.2E-2</v>
      </c>
      <c r="L138" s="54">
        <v>1590.8225806451612</v>
      </c>
      <c r="M138" s="54">
        <v>3.1949999999999998</v>
      </c>
      <c r="N138" s="54">
        <v>937.71017214397489</v>
      </c>
      <c r="O138" s="54">
        <v>11.282</v>
      </c>
      <c r="P138" s="54">
        <v>747.55743662471184</v>
      </c>
      <c r="Q138" s="54">
        <v>4.8109999999999999</v>
      </c>
      <c r="R138" s="54">
        <v>926.81750155892746</v>
      </c>
      <c r="S138" s="54">
        <v>5.2450000000000001</v>
      </c>
      <c r="T138" s="54">
        <v>1243.4108674928505</v>
      </c>
      <c r="U138" s="54">
        <v>6.6520000000000001</v>
      </c>
      <c r="V138" s="54">
        <v>1223.8496692723993</v>
      </c>
      <c r="W138" s="54">
        <v>13.853</v>
      </c>
      <c r="X138" s="54">
        <v>1130.0608532447845</v>
      </c>
      <c r="Y138" s="54">
        <v>14.125</v>
      </c>
      <c r="Z138" s="54">
        <v>1207.133592920354</v>
      </c>
      <c r="AA138" s="54">
        <v>7.0279999999999996</v>
      </c>
      <c r="AB138" s="54">
        <v>1625.6622083096186</v>
      </c>
    </row>
    <row r="139" spans="2:28" ht="14.45" customHeight="1">
      <c r="B139" s="57"/>
      <c r="C139" s="58"/>
      <c r="D139" s="56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</row>
    <row r="140" spans="2:28" ht="14.45" customHeight="1">
      <c r="B140" s="57" t="s">
        <v>35</v>
      </c>
      <c r="C140" s="58" t="s">
        <v>36</v>
      </c>
      <c r="D140" s="56">
        <f>IF(B140="","",SUMPRODUCT((B$11:B140&lt;&gt;"")*1))</f>
        <v>101</v>
      </c>
      <c r="E140" s="54">
        <v>0</v>
      </c>
      <c r="F140" s="54">
        <v>0</v>
      </c>
      <c r="G140" s="54">
        <v>0.01</v>
      </c>
      <c r="H140" s="54">
        <v>979.6</v>
      </c>
      <c r="I140" s="54">
        <v>0.746</v>
      </c>
      <c r="J140" s="54">
        <v>634.16487935656835</v>
      </c>
      <c r="K140" s="54">
        <v>4.9980000000000002</v>
      </c>
      <c r="L140" s="54">
        <v>494.80252100840335</v>
      </c>
      <c r="M140" s="54">
        <v>4.5659999999999998</v>
      </c>
      <c r="N140" s="54">
        <v>253.22755146736748</v>
      </c>
      <c r="O140" s="54">
        <v>0.63400000000000001</v>
      </c>
      <c r="P140" s="54">
        <v>322.79337539432174</v>
      </c>
      <c r="Q140" s="54">
        <v>5.1950000000000003</v>
      </c>
      <c r="R140" s="54">
        <v>444.28431183830605</v>
      </c>
      <c r="S140" s="54">
        <v>34.606000000000002</v>
      </c>
      <c r="T140" s="54">
        <v>237.10529965901864</v>
      </c>
      <c r="U140" s="54">
        <v>12.33</v>
      </c>
      <c r="V140" s="54">
        <v>299.18840227088407</v>
      </c>
      <c r="W140" s="54">
        <v>4.3419999999999996</v>
      </c>
      <c r="X140" s="54">
        <v>508.78903730999542</v>
      </c>
      <c r="Y140" s="54">
        <v>0.95899999999999996</v>
      </c>
      <c r="Z140" s="54">
        <v>811.33055265901976</v>
      </c>
      <c r="AA140" s="54">
        <v>2.5230000000000001</v>
      </c>
      <c r="AB140" s="54">
        <v>595.06222750693621</v>
      </c>
    </row>
    <row r="141" spans="2:28" ht="14.45" customHeight="1">
      <c r="B141" s="57" t="s">
        <v>37</v>
      </c>
      <c r="C141" s="58" t="s">
        <v>38</v>
      </c>
      <c r="D141" s="56">
        <f>IF(B141="","",SUMPRODUCT((B$11:B141&lt;&gt;"")*1))</f>
        <v>102</v>
      </c>
      <c r="E141" s="54">
        <v>0</v>
      </c>
      <c r="F141" s="54">
        <v>0</v>
      </c>
      <c r="G141" s="54">
        <v>0</v>
      </c>
      <c r="H141" s="54">
        <v>0</v>
      </c>
      <c r="I141" s="54">
        <v>1.0999999999999999E-2</v>
      </c>
      <c r="J141" s="54">
        <v>628.36363636363637</v>
      </c>
      <c r="K141" s="54">
        <v>0</v>
      </c>
      <c r="L141" s="54">
        <v>0</v>
      </c>
      <c r="M141" s="54">
        <v>0.55800000000000005</v>
      </c>
      <c r="N141" s="54">
        <v>781.81182795698919</v>
      </c>
      <c r="O141" s="54">
        <v>1.4419999999999999</v>
      </c>
      <c r="P141" s="54">
        <v>673.40846047156731</v>
      </c>
      <c r="Q141" s="54">
        <v>3.09</v>
      </c>
      <c r="R141" s="54">
        <v>521.33268608414244</v>
      </c>
      <c r="S141" s="54">
        <v>8.3520000000000003</v>
      </c>
      <c r="T141" s="54">
        <v>527.81333812260539</v>
      </c>
      <c r="U141" s="54">
        <v>5.2469999999999999</v>
      </c>
      <c r="V141" s="54">
        <v>686.70383076043447</v>
      </c>
      <c r="W141" s="54">
        <v>3.573</v>
      </c>
      <c r="X141" s="54">
        <v>949.0215505177722</v>
      </c>
      <c r="Y141" s="54">
        <v>1.482</v>
      </c>
      <c r="Z141" s="54">
        <v>1126.0634278002699</v>
      </c>
      <c r="AA141" s="54">
        <v>0.09</v>
      </c>
      <c r="AB141" s="54">
        <v>1157.1555555555556</v>
      </c>
    </row>
    <row r="142" spans="2:28" ht="14.45" customHeight="1">
      <c r="B142" s="57" t="s">
        <v>73</v>
      </c>
      <c r="C142" s="58" t="s">
        <v>40</v>
      </c>
      <c r="D142" s="56">
        <f>IF(B142="","",SUMPRODUCT((B$11:B142&lt;&gt;"")*1))</f>
        <v>103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1.288</v>
      </c>
      <c r="V142" s="54">
        <v>219.50465838509317</v>
      </c>
      <c r="W142" s="54">
        <v>0</v>
      </c>
      <c r="X142" s="54">
        <v>0</v>
      </c>
      <c r="Y142" s="54">
        <v>2.5619999999999998</v>
      </c>
      <c r="Z142" s="54">
        <v>637.39968774395004</v>
      </c>
      <c r="AA142" s="54">
        <v>0</v>
      </c>
      <c r="AB142" s="54">
        <v>0</v>
      </c>
    </row>
    <row r="143" spans="2:28" ht="14.45" customHeight="1">
      <c r="B143" s="57" t="s">
        <v>39</v>
      </c>
      <c r="C143" s="58" t="s">
        <v>40</v>
      </c>
      <c r="D143" s="56">
        <f>IF(B143="","",SUMPRODUCT((B$11:B143&lt;&gt;"")*1))</f>
        <v>104</v>
      </c>
      <c r="E143" s="54">
        <v>53.908999999999999</v>
      </c>
      <c r="F143" s="54">
        <v>1645.247101597136</v>
      </c>
      <c r="G143" s="54">
        <v>58.723999999999997</v>
      </c>
      <c r="H143" s="54">
        <v>1867.4034806893264</v>
      </c>
      <c r="I143" s="54">
        <v>87.692999999999998</v>
      </c>
      <c r="J143" s="54">
        <v>1466.3867241398971</v>
      </c>
      <c r="K143" s="54">
        <v>44.476999999999997</v>
      </c>
      <c r="L143" s="54">
        <v>1553.5842345481935</v>
      </c>
      <c r="M143" s="54">
        <v>94.412000000000006</v>
      </c>
      <c r="N143" s="54">
        <v>1111.5214909121721</v>
      </c>
      <c r="O143" s="54">
        <v>138.024</v>
      </c>
      <c r="P143" s="54">
        <v>1054.6734915666841</v>
      </c>
      <c r="Q143" s="54">
        <v>134.18</v>
      </c>
      <c r="R143" s="54">
        <v>1252.1169101207333</v>
      </c>
      <c r="S143" s="54">
        <v>47.072000000000003</v>
      </c>
      <c r="T143" s="54">
        <v>1869.493265635622</v>
      </c>
      <c r="U143" s="54">
        <v>21.689</v>
      </c>
      <c r="V143" s="54">
        <v>1809.902623449675</v>
      </c>
      <c r="W143" s="54">
        <v>0.53300000000000003</v>
      </c>
      <c r="X143" s="54">
        <v>1537.016885553471</v>
      </c>
      <c r="Y143" s="54">
        <v>1.4610000000000001</v>
      </c>
      <c r="Z143" s="54">
        <v>1748.5633127994524</v>
      </c>
      <c r="AA143" s="54">
        <v>42.36</v>
      </c>
      <c r="AB143" s="54">
        <v>2139.7651794145422</v>
      </c>
    </row>
    <row r="144" spans="2:28" ht="14.45" customHeight="1">
      <c r="B144" s="57" t="s">
        <v>45</v>
      </c>
      <c r="C144" s="58" t="s">
        <v>46</v>
      </c>
      <c r="D144" s="56">
        <f>IF(B144="","",SUMPRODUCT((B$11:B144&lt;&gt;"")*1))</f>
        <v>105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1.2999999999999999E-2</v>
      </c>
      <c r="AB144" s="54">
        <v>877.30769230769238</v>
      </c>
    </row>
    <row r="145" spans="1:31" ht="14.45" customHeight="1">
      <c r="B145" s="57"/>
      <c r="C145" s="58"/>
      <c r="D145" s="56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</row>
    <row r="146" spans="1:31" ht="14.45" customHeight="1">
      <c r="B146" s="57" t="s">
        <v>61</v>
      </c>
      <c r="C146" s="58" t="s">
        <v>48</v>
      </c>
      <c r="D146" s="56">
        <f>IF(B146="","",SUMPRODUCT((B$11:B146&lt;&gt;"")*1))</f>
        <v>106</v>
      </c>
      <c r="E146" s="54">
        <v>0</v>
      </c>
      <c r="F146" s="54">
        <v>0</v>
      </c>
      <c r="G146" s="54">
        <v>0</v>
      </c>
      <c r="H146" s="54">
        <v>0</v>
      </c>
      <c r="I146" s="54">
        <v>0.13100000000000001</v>
      </c>
      <c r="J146" s="54">
        <v>407.51145038167942</v>
      </c>
      <c r="K146" s="54">
        <v>8.9999999999999993E-3</v>
      </c>
      <c r="L146" s="54">
        <v>540</v>
      </c>
      <c r="M146" s="54">
        <v>4.4999999999999998E-2</v>
      </c>
      <c r="N146" s="54">
        <v>667.8</v>
      </c>
      <c r="O146" s="54">
        <v>0</v>
      </c>
      <c r="P146" s="54">
        <v>0</v>
      </c>
      <c r="Q146" s="54">
        <v>0</v>
      </c>
      <c r="R146" s="54">
        <v>0</v>
      </c>
      <c r="S146" s="54">
        <v>0.16400000000000001</v>
      </c>
      <c r="T146" s="54">
        <v>732.15853658536582</v>
      </c>
      <c r="U146" s="54">
        <v>0.186</v>
      </c>
      <c r="V146" s="54">
        <v>560.61290322580646</v>
      </c>
      <c r="W146" s="54">
        <v>0.16700000000000001</v>
      </c>
      <c r="X146" s="54">
        <v>540</v>
      </c>
      <c r="Y146" s="54">
        <v>0.17499999999999999</v>
      </c>
      <c r="Z146" s="54">
        <v>754.92</v>
      </c>
      <c r="AA146" s="54">
        <v>0.17399999999999999</v>
      </c>
      <c r="AB146" s="54">
        <v>681.9540229885057</v>
      </c>
    </row>
    <row r="147" spans="1:31" ht="14.45" customHeight="1">
      <c r="B147" s="57" t="s">
        <v>62</v>
      </c>
      <c r="C147" s="58" t="s">
        <v>50</v>
      </c>
      <c r="D147" s="56">
        <f>IF(B147="","",SUMPRODUCT((B$11:B147&lt;&gt;"")*1))</f>
        <v>107</v>
      </c>
      <c r="E147" s="54">
        <v>1.1559999999999999</v>
      </c>
      <c r="F147" s="54">
        <v>1187.7967128027681</v>
      </c>
      <c r="G147" s="54">
        <v>2.452</v>
      </c>
      <c r="H147" s="54">
        <v>725.06769983686786</v>
      </c>
      <c r="I147" s="54">
        <v>1.8380000000000001</v>
      </c>
      <c r="J147" s="54">
        <v>593.10554951033737</v>
      </c>
      <c r="K147" s="54">
        <v>2.387</v>
      </c>
      <c r="L147" s="54">
        <v>593.75157100963554</v>
      </c>
      <c r="M147" s="54">
        <v>5.9770000000000003</v>
      </c>
      <c r="N147" s="54">
        <v>411.46193742680276</v>
      </c>
      <c r="O147" s="54">
        <v>4.1319999999999997</v>
      </c>
      <c r="P147" s="54">
        <v>531.6217328170377</v>
      </c>
      <c r="Q147" s="54">
        <v>2.5169999999999999</v>
      </c>
      <c r="R147" s="54">
        <v>535.07469209376245</v>
      </c>
      <c r="S147" s="54">
        <v>1.42</v>
      </c>
      <c r="T147" s="54">
        <v>782.45985915492952</v>
      </c>
      <c r="U147" s="54">
        <v>3.8029999999999999</v>
      </c>
      <c r="V147" s="54">
        <v>433.1759137523008</v>
      </c>
      <c r="W147" s="54">
        <v>3.242</v>
      </c>
      <c r="X147" s="54">
        <v>506.46236890808149</v>
      </c>
      <c r="Y147" s="54">
        <v>4.3070000000000004</v>
      </c>
      <c r="Z147" s="54">
        <v>552.20222892964932</v>
      </c>
      <c r="AA147" s="54">
        <v>1.3380000000000001</v>
      </c>
      <c r="AB147" s="54">
        <v>571.80568011958144</v>
      </c>
    </row>
    <row r="148" spans="1:31" ht="14.45" customHeight="1">
      <c r="B148" s="57" t="s">
        <v>49</v>
      </c>
      <c r="C148" s="58" t="s">
        <v>50</v>
      </c>
      <c r="D148" s="56">
        <f>IF(B148="","",SUMPRODUCT((B$11:B148&lt;&gt;"")*1))</f>
        <v>108</v>
      </c>
      <c r="E148" s="54">
        <v>24.241</v>
      </c>
      <c r="F148" s="54">
        <v>1671.2846004702776</v>
      </c>
      <c r="G148" s="54">
        <v>25.297999999999998</v>
      </c>
      <c r="H148" s="54">
        <v>1776.6200094869159</v>
      </c>
      <c r="I148" s="54">
        <v>41.832999999999998</v>
      </c>
      <c r="J148" s="54">
        <v>1510.4294217483805</v>
      </c>
      <c r="K148" s="54">
        <v>57.231000000000002</v>
      </c>
      <c r="L148" s="54">
        <v>1565.7063304852265</v>
      </c>
      <c r="M148" s="54">
        <v>118.499</v>
      </c>
      <c r="N148" s="54">
        <v>1109.9833331926852</v>
      </c>
      <c r="O148" s="54">
        <v>132.28700000000001</v>
      </c>
      <c r="P148" s="54">
        <v>1046.4178037146507</v>
      </c>
      <c r="Q148" s="54">
        <v>82.837999999999994</v>
      </c>
      <c r="R148" s="54">
        <v>1221.6198966657814</v>
      </c>
      <c r="S148" s="54">
        <v>45.555999999999997</v>
      </c>
      <c r="T148" s="54">
        <v>1683.3809816489595</v>
      </c>
      <c r="U148" s="54">
        <v>31.341000000000001</v>
      </c>
      <c r="V148" s="54">
        <v>1202.133467343097</v>
      </c>
      <c r="W148" s="54">
        <v>43.070999999999998</v>
      </c>
      <c r="X148" s="54">
        <v>1212.5959462283206</v>
      </c>
      <c r="Y148" s="54">
        <v>11.760999999999999</v>
      </c>
      <c r="Z148" s="54">
        <v>1657.4946007992517</v>
      </c>
      <c r="AA148" s="54">
        <v>18.140999999999998</v>
      </c>
      <c r="AB148" s="54">
        <v>2475.0439336310014</v>
      </c>
    </row>
    <row r="149" spans="1:31" ht="14.45" customHeight="1">
      <c r="B149" s="57" t="s">
        <v>51</v>
      </c>
      <c r="C149" s="58" t="s">
        <v>52</v>
      </c>
      <c r="D149" s="56">
        <f>IF(B149="","",SUMPRODUCT((B$11:B149&lt;&gt;"")*1))</f>
        <v>109</v>
      </c>
      <c r="E149" s="54">
        <v>54.183999999999997</v>
      </c>
      <c r="F149" s="54">
        <v>873.5576184851617</v>
      </c>
      <c r="G149" s="54">
        <v>51.984999999999999</v>
      </c>
      <c r="H149" s="54">
        <v>881.61858228335097</v>
      </c>
      <c r="I149" s="54">
        <v>43.853999999999999</v>
      </c>
      <c r="J149" s="54">
        <v>1079.1477174260044</v>
      </c>
      <c r="K149" s="54">
        <v>47.722999999999999</v>
      </c>
      <c r="L149" s="54">
        <v>952.2285271252855</v>
      </c>
      <c r="M149" s="54">
        <v>104.372</v>
      </c>
      <c r="N149" s="54">
        <v>770.29440846203966</v>
      </c>
      <c r="O149" s="54">
        <v>103.18300000000001</v>
      </c>
      <c r="P149" s="54">
        <v>827.70868263182888</v>
      </c>
      <c r="Q149" s="54">
        <v>77.233999999999995</v>
      </c>
      <c r="R149" s="54">
        <v>895.7373566046042</v>
      </c>
      <c r="S149" s="54">
        <v>52.817999999999998</v>
      </c>
      <c r="T149" s="54">
        <v>801.47529251391575</v>
      </c>
      <c r="U149" s="54">
        <v>74.683000000000007</v>
      </c>
      <c r="V149" s="54">
        <v>669.56530937428874</v>
      </c>
      <c r="W149" s="54">
        <v>53.359000000000002</v>
      </c>
      <c r="X149" s="54">
        <v>809.35534773890072</v>
      </c>
      <c r="Y149" s="54">
        <v>31.059000000000001</v>
      </c>
      <c r="Z149" s="54">
        <v>934.09259795872367</v>
      </c>
      <c r="AA149" s="54">
        <v>20.134</v>
      </c>
      <c r="AB149" s="54">
        <v>1380.8396245157444</v>
      </c>
    </row>
    <row r="150" spans="1:31" ht="14.45" customHeight="1">
      <c r="B150" s="59"/>
      <c r="C150" s="11"/>
      <c r="D150" s="56" t="str">
        <f>IF(B150="","",SUMPRODUCT((B$11:B150&lt;&gt;"")*1))</f>
        <v/>
      </c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</row>
    <row r="151" spans="1:31" ht="14.45" customHeight="1">
      <c r="A151" s="50" t="s">
        <v>74</v>
      </c>
      <c r="B151" s="59"/>
      <c r="C151" s="11"/>
      <c r="D151" s="56" t="str">
        <f>IF(B151="","",SUMPRODUCT((B$11:B151&lt;&gt;"")*1))</f>
        <v/>
      </c>
      <c r="E151" s="53"/>
      <c r="F151" s="53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</row>
    <row r="152" spans="1:31" s="50" customFormat="1" ht="14.45" customHeight="1">
      <c r="B152" s="60" t="s">
        <v>75</v>
      </c>
      <c r="D152" s="56">
        <f>IF(B152="","",SUMPRODUCT((B$11:B152&lt;&gt;"")*1))</f>
        <v>110</v>
      </c>
      <c r="E152" s="53">
        <f>IF(SUM(E153:E162)&lt;0.001,"-",SUM(E153:E162))</f>
        <v>1484.7240000000002</v>
      </c>
      <c r="F152" s="53">
        <f>IF(ISERR(SUMPRODUCT(E153:E162,F153:F162)/E152),"-",SUMPRODUCT(E153:E162,F153:F162)/E152)</f>
        <v>696.91697177387834</v>
      </c>
      <c r="G152" s="53">
        <f>IF(SUM(G153:G162)&lt;0.001,"-",SUM(G153:G162))</f>
        <v>1051.876</v>
      </c>
      <c r="H152" s="53">
        <f>IF(ISERR(SUMPRODUCT(G153:G162,H153:H162)/G152),"-",SUMPRODUCT(G153:G162,H153:H162)/G152)</f>
        <v>806.79655206507232</v>
      </c>
      <c r="I152" s="53">
        <f>IF(SUM(I153:I162)&lt;0.001,"-",SUM(I153:I162))</f>
        <v>1716.076</v>
      </c>
      <c r="J152" s="53">
        <f>IF(ISERR(SUMPRODUCT(I153:I162,J153:J162)/I152),"-",SUMPRODUCT(I153:I162,J153:J162)/I152)</f>
        <v>660.56270759570077</v>
      </c>
      <c r="K152" s="53">
        <f>IF(SUM(K153:K162)&lt;0.001,"-",SUM(K153:K162))</f>
        <v>1338.6759999999999</v>
      </c>
      <c r="L152" s="53">
        <f>IF(ISERR(SUMPRODUCT(K153:K162,L153:L162)/K152),"-",SUMPRODUCT(K153:K162,L153:L162)/K152)</f>
        <v>636.90092001350581</v>
      </c>
      <c r="M152" s="53">
        <f>IF(SUM(M153:M162)&lt;0.001,"-",SUM(M153:M162))</f>
        <v>2129.232</v>
      </c>
      <c r="N152" s="53">
        <f>IF(ISERR(SUMPRODUCT(M153:M162,N153:N162)/M152),"-",SUMPRODUCT(M153:M162,N153:N162)/M152)</f>
        <v>594.83078123943289</v>
      </c>
      <c r="O152" s="53">
        <f>IF(SUM(O153:O162)&lt;0.001,"-",SUM(O153:O162))</f>
        <v>2324.9</v>
      </c>
      <c r="P152" s="53">
        <f>IF(ISERR(SUMPRODUCT(O153:O162,P153:P162)/O152),"-",SUMPRODUCT(O153:O162,P153:P162)/O152)</f>
        <v>540.34833584240175</v>
      </c>
      <c r="Q152" s="53">
        <f>IF(SUM(Q153:Q162)&lt;0.001,"-",SUM(Q153:Q162))</f>
        <v>2425.4140000000002</v>
      </c>
      <c r="R152" s="53">
        <f>IF(ISERR(SUMPRODUCT(Q153:Q162,R153:R162)/Q152),"-",SUMPRODUCT(Q153:Q162,R153:R162)/Q152)</f>
        <v>509.69156399690934</v>
      </c>
      <c r="S152" s="53">
        <f>IF(SUM(S153:S162)&lt;0.001,"-",SUM(S153:S162))</f>
        <v>1683.6029999999998</v>
      </c>
      <c r="T152" s="53">
        <f>IF(ISERR(SUMPRODUCT(S153:S162,T153:T162)/S152),"-",SUMPRODUCT(S153:S162,T153:T162)/S152)</f>
        <v>496.10783005257184</v>
      </c>
      <c r="U152" s="53">
        <f>IF(SUM(U153:U162)&lt;0.001,"-",SUM(U153:U162))</f>
        <v>2190.1769999999997</v>
      </c>
      <c r="V152" s="53">
        <f>IF(ISERR(SUMPRODUCT(U153:U162,V153:V162)/U152),"-",SUMPRODUCT(U153:U162,V153:V162)/U152)</f>
        <v>512.07337397845015</v>
      </c>
      <c r="W152" s="53">
        <f>IF(SUM(W153:W162)&lt;0.001,"-",SUM(W153:W162))</f>
        <v>1979.248</v>
      </c>
      <c r="X152" s="53">
        <f>IF(ISERR(SUMPRODUCT(W153:W162,X153:X162)/W152),"-",SUMPRODUCT(W153:W162,X153:X162)/W152)</f>
        <v>515.99607830852926</v>
      </c>
      <c r="Y152" s="53">
        <f>IF(SUM(Y153:Y162)&lt;0.001,"-",SUM(Y153:Y162))</f>
        <v>1678.2449999999999</v>
      </c>
      <c r="Z152" s="53">
        <f>IF(ISERR(SUMPRODUCT(Y153:Y162,Z153:Z162)/Y152),"-",SUMPRODUCT(Y153:Y162,Z153:Z162)/Y152)</f>
        <v>536.0657824096005</v>
      </c>
      <c r="AA152" s="53">
        <f>IF(SUM(AA153:AA162)&lt;0.001,"-",SUM(AA153:AA162))</f>
        <v>3402.6070000000004</v>
      </c>
      <c r="AB152" s="53">
        <f>IF(ISERR(SUMPRODUCT(AA153:AA162,AB153:AB162)/AA152),"-",SUMPRODUCT(AA153:AA162,AB153:AB162)/AA152)</f>
        <v>487.97950424483344</v>
      </c>
      <c r="AE152" s="11"/>
    </row>
    <row r="153" spans="1:31" ht="14.45" customHeight="1">
      <c r="B153" s="62" t="s">
        <v>19</v>
      </c>
      <c r="C153" s="62" t="s">
        <v>20</v>
      </c>
      <c r="D153" s="56">
        <f>IF(B153="","",SUMPRODUCT((B$11:B153&lt;&gt;"")*1))</f>
        <v>111</v>
      </c>
      <c r="E153" s="54">
        <v>0</v>
      </c>
      <c r="F153" s="54">
        <v>0</v>
      </c>
      <c r="G153" s="54">
        <v>0</v>
      </c>
      <c r="H153" s="54">
        <v>0</v>
      </c>
      <c r="I153" s="54">
        <v>0.71</v>
      </c>
      <c r="J153" s="54">
        <v>659.88591549295768</v>
      </c>
      <c r="K153" s="54">
        <v>0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4.2000000000000003E-2</v>
      </c>
      <c r="R153" s="54">
        <v>486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54">
        <v>0.65500000000000003</v>
      </c>
      <c r="Z153" s="54">
        <v>649.46717557251907</v>
      </c>
      <c r="AA153" s="54">
        <v>0</v>
      </c>
      <c r="AB153" s="54">
        <v>0</v>
      </c>
    </row>
    <row r="154" spans="1:31" ht="14.45" customHeight="1">
      <c r="B154" s="12" t="s">
        <v>22</v>
      </c>
      <c r="C154" s="12" t="s">
        <v>20</v>
      </c>
      <c r="D154" s="56">
        <f>IF(B154="","",SUMPRODUCT((B$11:B154&lt;&gt;"")*1))</f>
        <v>112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51.186999999999998</v>
      </c>
      <c r="L154" s="54">
        <v>539.82065758884096</v>
      </c>
      <c r="M154" s="54">
        <v>13.396000000000001</v>
      </c>
      <c r="N154" s="54">
        <v>566.06315318005375</v>
      </c>
      <c r="O154" s="54">
        <v>30.423999999999999</v>
      </c>
      <c r="P154" s="54">
        <v>522.33552458585325</v>
      </c>
      <c r="Q154" s="54">
        <v>7.9710000000000001</v>
      </c>
      <c r="R154" s="54">
        <v>508.70141763894117</v>
      </c>
      <c r="S154" s="54">
        <v>0.876</v>
      </c>
      <c r="T154" s="54">
        <v>412.76255707762556</v>
      </c>
      <c r="U154" s="54">
        <v>0.34200000000000003</v>
      </c>
      <c r="V154" s="54">
        <v>393.78947368421052</v>
      </c>
      <c r="W154" s="54">
        <v>0</v>
      </c>
      <c r="X154" s="54">
        <v>0</v>
      </c>
      <c r="Y154" s="54">
        <v>0</v>
      </c>
      <c r="Z154" s="54">
        <v>0</v>
      </c>
      <c r="AA154" s="54">
        <v>0</v>
      </c>
      <c r="AB154" s="54">
        <v>0</v>
      </c>
    </row>
    <row r="155" spans="1:31" ht="14.45" customHeight="1">
      <c r="B155" s="57" t="s">
        <v>23</v>
      </c>
      <c r="C155" s="58" t="s">
        <v>20</v>
      </c>
      <c r="D155" s="56">
        <f>IF(B155="","",SUMPRODUCT((B$11:B155&lt;&gt;"")*1))</f>
        <v>113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0</v>
      </c>
      <c r="Z155" s="54">
        <v>0</v>
      </c>
      <c r="AA155" s="54">
        <v>2.4E-2</v>
      </c>
      <c r="AB155" s="54">
        <v>399.58333333333337</v>
      </c>
    </row>
    <row r="156" spans="1:31" ht="14.45" customHeight="1">
      <c r="B156" s="57" t="s">
        <v>59</v>
      </c>
      <c r="C156" s="58" t="s">
        <v>60</v>
      </c>
      <c r="D156" s="56">
        <f>IF(B156="","",SUMPRODUCT((B$11:B156&lt;&gt;"")*1))</f>
        <v>114</v>
      </c>
      <c r="E156" s="54">
        <v>0</v>
      </c>
      <c r="F156" s="54">
        <v>0</v>
      </c>
      <c r="G156" s="54">
        <v>0</v>
      </c>
      <c r="H156" s="54">
        <v>0</v>
      </c>
      <c r="I156" s="54">
        <v>1.68</v>
      </c>
      <c r="J156" s="54">
        <v>757.62321428571431</v>
      </c>
      <c r="K156" s="54">
        <v>0</v>
      </c>
      <c r="L156" s="54">
        <v>0</v>
      </c>
      <c r="M156" s="54">
        <v>0</v>
      </c>
      <c r="N156" s="54">
        <v>0</v>
      </c>
      <c r="O156" s="54">
        <v>5.5039999999999996</v>
      </c>
      <c r="P156" s="54">
        <v>492.3968023255814</v>
      </c>
      <c r="Q156" s="54">
        <v>3.5070000000000001</v>
      </c>
      <c r="R156" s="54">
        <v>525.2144282862846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0.89900000000000002</v>
      </c>
      <c r="Z156" s="54">
        <v>720.81201334816456</v>
      </c>
      <c r="AA156" s="54">
        <v>0</v>
      </c>
      <c r="AB156" s="54">
        <v>0</v>
      </c>
    </row>
    <row r="157" spans="1:31" ht="14.45" customHeight="1">
      <c r="B157" s="57"/>
      <c r="C157" s="58"/>
      <c r="D157" s="56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</row>
    <row r="158" spans="1:31" ht="14.45" customHeight="1">
      <c r="B158" s="57" t="s">
        <v>27</v>
      </c>
      <c r="C158" s="58" t="s">
        <v>28</v>
      </c>
      <c r="D158" s="56">
        <f>IF(B158="","",SUMPRODUCT((B$11:B158&lt;&gt;"")*1))</f>
        <v>115</v>
      </c>
      <c r="E158" s="54">
        <v>15.654</v>
      </c>
      <c r="F158" s="54">
        <v>894.3362718793918</v>
      </c>
      <c r="G158" s="54">
        <v>0</v>
      </c>
      <c r="H158" s="54">
        <v>0</v>
      </c>
      <c r="I158" s="54">
        <v>2.004</v>
      </c>
      <c r="J158" s="54">
        <v>795.94461077844312</v>
      </c>
      <c r="K158" s="54">
        <v>6.1360000000000001</v>
      </c>
      <c r="L158" s="54">
        <v>779.03520208604959</v>
      </c>
      <c r="M158" s="54">
        <v>59.024999999999999</v>
      </c>
      <c r="N158" s="54">
        <v>756.09375688267687</v>
      </c>
      <c r="O158" s="54">
        <v>37.194000000000003</v>
      </c>
      <c r="P158" s="54">
        <v>825.58259396676885</v>
      </c>
      <c r="Q158" s="54">
        <v>0.08</v>
      </c>
      <c r="R158" s="54">
        <v>821.1</v>
      </c>
      <c r="S158" s="54">
        <v>38.223999999999997</v>
      </c>
      <c r="T158" s="54">
        <v>752.78199560485564</v>
      </c>
      <c r="U158" s="54">
        <v>48.180999999999997</v>
      </c>
      <c r="V158" s="54">
        <v>733.80845146427009</v>
      </c>
      <c r="W158" s="54">
        <v>0.17</v>
      </c>
      <c r="X158" s="54">
        <v>699.23529411764707</v>
      </c>
      <c r="Y158" s="54">
        <v>3.9079999999999999</v>
      </c>
      <c r="Z158" s="54">
        <v>751.91402251791192</v>
      </c>
      <c r="AA158" s="54">
        <v>70.116</v>
      </c>
      <c r="AB158" s="54">
        <v>705.2109076387701</v>
      </c>
    </row>
    <row r="159" spans="1:31" ht="14.45" customHeight="1">
      <c r="B159" s="57" t="s">
        <v>55</v>
      </c>
      <c r="C159" s="58" t="s">
        <v>30</v>
      </c>
      <c r="D159" s="56">
        <f>IF(B159="","",SUMPRODUCT((B$11:B159&lt;&gt;"")*1))</f>
        <v>116</v>
      </c>
      <c r="E159" s="54">
        <v>59</v>
      </c>
      <c r="F159" s="54">
        <v>901</v>
      </c>
      <c r="G159" s="54">
        <v>289</v>
      </c>
      <c r="H159" s="54">
        <v>867</v>
      </c>
      <c r="I159" s="54">
        <v>49</v>
      </c>
      <c r="J159" s="54">
        <v>846</v>
      </c>
      <c r="K159" s="54">
        <v>148</v>
      </c>
      <c r="L159" s="54">
        <v>765</v>
      </c>
      <c r="M159" s="54">
        <v>424</v>
      </c>
      <c r="N159" s="54">
        <v>769</v>
      </c>
      <c r="O159" s="54">
        <v>107</v>
      </c>
      <c r="P159" s="54">
        <v>732</v>
      </c>
      <c r="Q159" s="54">
        <v>112</v>
      </c>
      <c r="R159" s="54">
        <v>703</v>
      </c>
      <c r="S159" s="54">
        <v>52</v>
      </c>
      <c r="T159" s="54">
        <v>765</v>
      </c>
      <c r="U159" s="54">
        <v>0</v>
      </c>
      <c r="V159" s="54">
        <v>0</v>
      </c>
      <c r="W159" s="54">
        <v>173</v>
      </c>
      <c r="X159" s="54">
        <v>764</v>
      </c>
      <c r="Y159" s="54">
        <v>101</v>
      </c>
      <c r="Z159" s="54">
        <v>776</v>
      </c>
      <c r="AA159" s="54">
        <v>86</v>
      </c>
      <c r="AB159" s="54">
        <v>749</v>
      </c>
    </row>
    <row r="160" spans="1:31" ht="14.45" customHeight="1">
      <c r="B160" s="57" t="s">
        <v>56</v>
      </c>
      <c r="C160" s="58" t="s">
        <v>30</v>
      </c>
      <c r="D160" s="56">
        <f>IF(B160="","",SUMPRODUCT((B$11:B160&lt;&gt;"")*1))</f>
        <v>117</v>
      </c>
      <c r="E160" s="54">
        <v>656.95</v>
      </c>
      <c r="F160" s="54">
        <v>771.87224598523483</v>
      </c>
      <c r="G160" s="54">
        <v>742.25800000000004</v>
      </c>
      <c r="H160" s="54">
        <v>789.1174483804823</v>
      </c>
      <c r="I160" s="54">
        <v>820.92700000000002</v>
      </c>
      <c r="J160" s="54">
        <v>712.54241363726612</v>
      </c>
      <c r="K160" s="54">
        <v>871.21600000000001</v>
      </c>
      <c r="L160" s="54">
        <v>644.14891944133251</v>
      </c>
      <c r="M160" s="54">
        <v>1084.279</v>
      </c>
      <c r="N160" s="54">
        <v>545.25571647149854</v>
      </c>
      <c r="O160" s="54">
        <v>1128.317</v>
      </c>
      <c r="P160" s="54">
        <v>569.21673962193245</v>
      </c>
      <c r="Q160" s="54">
        <v>1399.73</v>
      </c>
      <c r="R160" s="54">
        <v>503.21778057196747</v>
      </c>
      <c r="S160" s="54">
        <v>664.18499999999995</v>
      </c>
      <c r="T160" s="54">
        <v>495.21883812492001</v>
      </c>
      <c r="U160" s="54">
        <v>1183.2380000000001</v>
      </c>
      <c r="V160" s="54">
        <v>545.00812093594016</v>
      </c>
      <c r="W160" s="54">
        <v>798.50800000000004</v>
      </c>
      <c r="X160" s="54">
        <v>544.38574065632395</v>
      </c>
      <c r="Y160" s="54">
        <v>803.41200000000003</v>
      </c>
      <c r="Z160" s="54">
        <v>570.51526240583905</v>
      </c>
      <c r="AA160" s="54">
        <v>1914.9590000000001</v>
      </c>
      <c r="AB160" s="54">
        <v>494.08677627040584</v>
      </c>
    </row>
    <row r="161" spans="1:31" ht="14.45" customHeight="1">
      <c r="B161" s="57" t="s">
        <v>62</v>
      </c>
      <c r="C161" s="58" t="s">
        <v>50</v>
      </c>
      <c r="D161" s="56">
        <f>IF(B161="","",SUMPRODUCT((B$11:B161&lt;&gt;"")*1))</f>
        <v>118</v>
      </c>
      <c r="E161" s="54">
        <v>532.79200000000003</v>
      </c>
      <c r="F161" s="54">
        <v>613.72170377933594</v>
      </c>
      <c r="G161" s="54">
        <v>20.617999999999999</v>
      </c>
      <c r="H161" s="54">
        <v>599.38844698806861</v>
      </c>
      <c r="I161" s="54">
        <v>450.23099999999999</v>
      </c>
      <c r="J161" s="54">
        <v>591.56405267518232</v>
      </c>
      <c r="K161" s="54">
        <v>195.97499999999999</v>
      </c>
      <c r="L161" s="54">
        <v>551.80075009567554</v>
      </c>
      <c r="M161" s="54">
        <v>265.14499999999998</v>
      </c>
      <c r="N161" s="54">
        <v>558.64821889909297</v>
      </c>
      <c r="O161" s="54">
        <v>572.27800000000002</v>
      </c>
      <c r="P161" s="54">
        <v>484.88354785611193</v>
      </c>
      <c r="Q161" s="54">
        <v>655.30399999999997</v>
      </c>
      <c r="R161" s="54">
        <v>487.10015504254517</v>
      </c>
      <c r="S161" s="54">
        <v>776.53800000000001</v>
      </c>
      <c r="T161" s="54">
        <v>470.21649037136621</v>
      </c>
      <c r="U161" s="54">
        <v>475.76100000000002</v>
      </c>
      <c r="V161" s="54">
        <v>451.87448950208193</v>
      </c>
      <c r="W161" s="54">
        <v>448.24299999999999</v>
      </c>
      <c r="X161" s="54">
        <v>448.96683272242961</v>
      </c>
      <c r="Y161" s="54">
        <v>750.35799999999995</v>
      </c>
      <c r="Z161" s="54">
        <v>467.42344320977446</v>
      </c>
      <c r="AA161" s="54">
        <v>389.476</v>
      </c>
      <c r="AB161" s="54">
        <v>445.03735788598016</v>
      </c>
    </row>
    <row r="162" spans="1:31" ht="14.45" customHeight="1">
      <c r="B162" s="57" t="s">
        <v>63</v>
      </c>
      <c r="C162" s="58" t="s">
        <v>50</v>
      </c>
      <c r="D162" s="56">
        <f>IF(B162="","",SUMPRODUCT((B$11:B162&lt;&gt;"")*1))</f>
        <v>119</v>
      </c>
      <c r="E162" s="54">
        <v>220.328</v>
      </c>
      <c r="F162" s="54">
        <v>605.92810718565045</v>
      </c>
      <c r="G162" s="54">
        <v>0</v>
      </c>
      <c r="H162" s="54">
        <v>0</v>
      </c>
      <c r="I162" s="54">
        <v>391.524</v>
      </c>
      <c r="J162" s="54">
        <v>606.602989855028</v>
      </c>
      <c r="K162" s="54">
        <v>66.162000000000006</v>
      </c>
      <c r="L162" s="54">
        <v>568.90691031105462</v>
      </c>
      <c r="M162" s="54">
        <v>283.387</v>
      </c>
      <c r="N162" s="54">
        <v>525.54708931602374</v>
      </c>
      <c r="O162" s="54">
        <v>444.18299999999999</v>
      </c>
      <c r="P162" s="54">
        <v>470.25286424739346</v>
      </c>
      <c r="Q162" s="54">
        <v>246.78</v>
      </c>
      <c r="R162" s="54">
        <v>518.38262825188428</v>
      </c>
      <c r="S162" s="54">
        <v>151.78</v>
      </c>
      <c r="T162" s="54">
        <v>476.18141388852285</v>
      </c>
      <c r="U162" s="54">
        <v>482.65499999999997</v>
      </c>
      <c r="V162" s="54">
        <v>468.62136930105356</v>
      </c>
      <c r="W162" s="54">
        <v>559.327</v>
      </c>
      <c r="X162" s="54">
        <v>452.4200101193041</v>
      </c>
      <c r="Y162" s="54">
        <v>18.013000000000002</v>
      </c>
      <c r="Z162" s="54">
        <v>453.45583745073003</v>
      </c>
      <c r="AA162" s="54">
        <v>942.03200000000004</v>
      </c>
      <c r="AB162" s="54">
        <v>453.3232735193709</v>
      </c>
    </row>
    <row r="163" spans="1:31" ht="14.45" customHeight="1">
      <c r="B163" s="59"/>
      <c r="C163" s="11"/>
      <c r="D163" s="56" t="str">
        <f>IF(B163="","",SUMPRODUCT((B$11:B163&lt;&gt;"")*1))</f>
        <v/>
      </c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</row>
    <row r="164" spans="1:31" ht="14.45" customHeight="1">
      <c r="A164" s="50" t="s">
        <v>76</v>
      </c>
      <c r="B164" s="59"/>
      <c r="C164" s="11"/>
      <c r="D164" s="56" t="str">
        <f>IF(B164="","",SUMPRODUCT((B$11:B164&lt;&gt;"")*1))</f>
        <v/>
      </c>
      <c r="E164" s="53"/>
      <c r="F164" s="53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</row>
    <row r="165" spans="1:31" s="50" customFormat="1" ht="14.45" customHeight="1">
      <c r="B165" s="60" t="s">
        <v>77</v>
      </c>
      <c r="D165" s="56">
        <f>IF(B165="","",SUMPRODUCT((B$11:B165&lt;&gt;"")*1))</f>
        <v>120</v>
      </c>
      <c r="E165" s="53">
        <f>IF(SUM(E166:E187)&lt;0.001,"-",SUM(E166:E187))</f>
        <v>36.258000000000003</v>
      </c>
      <c r="F165" s="53">
        <f>IF(ISERR(SUMPRODUCT(E166:E187,F166:F187)/E165),"-",SUMPRODUCT(E166:E187,F166:F187)/E165)</f>
        <v>1037.2502068509016</v>
      </c>
      <c r="G165" s="53">
        <f>IF(SUM(G166:G187)&lt;0.001,"-",SUM(G166:G187))</f>
        <v>72.980999999999995</v>
      </c>
      <c r="H165" s="53">
        <f t="shared" ref="H165" si="20">IF(ISERR(SUMPRODUCT(G166:G187,H166:H187)/G165),"-",SUMPRODUCT(G166:G187,H166:H187)/G165)</f>
        <v>861.05660377358504</v>
      </c>
      <c r="I165" s="53">
        <f t="shared" ref="I165" si="21">IF(SUM(I166:I187)&lt;0.001,"-",SUM(I166:I187))</f>
        <v>78.899999999999991</v>
      </c>
      <c r="J165" s="53">
        <f t="shared" ref="J165" si="22">IF(ISERR(SUMPRODUCT(I166:I187,J166:J187)/I165),"-",SUMPRODUCT(I166:I187,J166:J187)/I165)</f>
        <v>881.33498098859332</v>
      </c>
      <c r="K165" s="53">
        <f t="shared" ref="K165" si="23">IF(SUM(K166:K187)&lt;0.001,"-",SUM(K166:K187))</f>
        <v>43.794000000000004</v>
      </c>
      <c r="L165" s="53">
        <f t="shared" ref="L165" si="24">IF(ISERR(SUMPRODUCT(K166:K187,L166:L187)/K165),"-",SUMPRODUCT(K166:K187,L166:L187)/K165)</f>
        <v>951.35150933917896</v>
      </c>
      <c r="M165" s="53">
        <f t="shared" ref="M165" si="25">IF(SUM(M166:M187)&lt;0.001,"-",SUM(M166:M187))</f>
        <v>48.023000000000003</v>
      </c>
      <c r="N165" s="53">
        <f t="shared" ref="N165" si="26">IF(ISERR(SUMPRODUCT(M166:M187,N166:N187)/M165),"-",SUMPRODUCT(M166:M187,N166:N187)/M165)</f>
        <v>623.10632405305785</v>
      </c>
      <c r="O165" s="53">
        <f>IF(SUM(O166:O187)&lt;0.001,"-",SUM(O166:O187))</f>
        <v>40.486999999999995</v>
      </c>
      <c r="P165" s="53">
        <f>IF(ISERR(SUMPRODUCT(O166:O187,P166:P187)/O165),"-",SUMPRODUCT(O166:O187,P166:P187)/O165)</f>
        <v>474.86716723886684</v>
      </c>
      <c r="Q165" s="53">
        <f t="shared" ref="Q165" si="27">IF(SUM(Q166:Q187)&lt;0.001,"-",SUM(Q166:Q187))</f>
        <v>18.454000000000001</v>
      </c>
      <c r="R165" s="53">
        <f t="shared" ref="R165" si="28">IF(ISERR(SUMPRODUCT(Q166:Q187,R166:R187)/Q165),"-",SUMPRODUCT(Q166:Q187,R166:R187)/Q165)</f>
        <v>535.97767421697188</v>
      </c>
      <c r="S165" s="53">
        <f t="shared" ref="S165" si="29">IF(SUM(S166:S187)&lt;0.001,"-",SUM(S166:S187))</f>
        <v>7.8930000000000016</v>
      </c>
      <c r="T165" s="53">
        <f t="shared" ref="T165" si="30">IF(ISERR(SUMPRODUCT(S166:S187,T166:T187)/S165),"-",SUMPRODUCT(S166:S187,T166:T187)/S165)</f>
        <v>667.79589509692119</v>
      </c>
      <c r="U165" s="53">
        <f t="shared" ref="U165" si="31">IF(SUM(U166:U187)&lt;0.001,"-",SUM(U166:U187))</f>
        <v>15.095999999999997</v>
      </c>
      <c r="V165" s="53">
        <f t="shared" ref="V165" si="32">IF(ISERR(SUMPRODUCT(U166:U187,V166:V187)/U165),"-",SUMPRODUCT(U166:U187,V166:V187)/U165)</f>
        <v>870.48145204027571</v>
      </c>
      <c r="W165" s="53">
        <f>IF(SUM(W166:W187)&lt;0.001,"-",SUM(W166:W187))</f>
        <v>29.058</v>
      </c>
      <c r="X165" s="53">
        <f>IF(ISERR(SUMPRODUCT(W166:W187,X166:X187)/W165),"-",SUMPRODUCT(W166:W187,X166:X187)/W165)</f>
        <v>898.62884575676242</v>
      </c>
      <c r="Y165" s="53">
        <f t="shared" ref="Y165" si="33">IF(SUM(Y166:Y187)&lt;0.001,"-",SUM(Y166:Y187))</f>
        <v>42.258000000000003</v>
      </c>
      <c r="Z165" s="53">
        <f t="shared" ref="Z165" si="34">IF(ISERR(SUMPRODUCT(Y166:Y187,Z166:Z187)/Y165),"-",SUMPRODUCT(Y166:Y187,Z166:Z187)/Y165)</f>
        <v>819.12134980358758</v>
      </c>
      <c r="AA165" s="53">
        <f t="shared" ref="AA165" si="35">IF(SUM(AA166:AA187)&lt;0.001,"-",SUM(AA166:AA187))</f>
        <v>45.868000000000002</v>
      </c>
      <c r="AB165" s="53">
        <f t="shared" ref="AB165" si="36">IF(ISERR(SUMPRODUCT(AA166:AA187,AB166:AB187)/AA165),"-",SUMPRODUCT(AA166:AA187,AB166:AB187)/AA165)</f>
        <v>986.98615592569979</v>
      </c>
      <c r="AE165" s="11"/>
    </row>
    <row r="166" spans="1:31" ht="14.45" customHeight="1">
      <c r="B166" s="57" t="s">
        <v>15</v>
      </c>
      <c r="C166" s="58" t="s">
        <v>16</v>
      </c>
      <c r="D166" s="56">
        <f>IF(B166="","",SUMPRODUCT((B$11:B166&lt;&gt;"")*1))</f>
        <v>121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0.73499999999999999</v>
      </c>
      <c r="P166" s="54">
        <v>1006.1238095238095</v>
      </c>
      <c r="Q166" s="54">
        <v>4.2000000000000003E-2</v>
      </c>
      <c r="R166" s="54">
        <v>816.47619047619048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5.2999999999999999E-2</v>
      </c>
      <c r="Z166" s="54">
        <v>862.92452830188677</v>
      </c>
      <c r="AA166" s="54">
        <v>0</v>
      </c>
      <c r="AB166" s="54">
        <v>0</v>
      </c>
    </row>
    <row r="167" spans="1:31" ht="14.45" customHeight="1">
      <c r="B167" s="57" t="s">
        <v>17</v>
      </c>
      <c r="C167" s="58" t="s">
        <v>16</v>
      </c>
      <c r="D167" s="56">
        <f>IF(B167="","",SUMPRODUCT((B$11:B167&lt;&gt;"")*1))</f>
        <v>122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1.6E-2</v>
      </c>
      <c r="T167" s="54">
        <v>324</v>
      </c>
      <c r="U167" s="54">
        <v>0</v>
      </c>
      <c r="V167" s="54">
        <v>0</v>
      </c>
      <c r="W167" s="54">
        <v>6.3E-2</v>
      </c>
      <c r="X167" s="54">
        <v>487.07936507936512</v>
      </c>
      <c r="Y167" s="54">
        <v>0</v>
      </c>
      <c r="Z167" s="54">
        <v>0</v>
      </c>
      <c r="AA167" s="54">
        <v>0</v>
      </c>
      <c r="AB167" s="54">
        <v>0</v>
      </c>
    </row>
    <row r="168" spans="1:31" ht="14.45" customHeight="1">
      <c r="B168" s="62" t="s">
        <v>18</v>
      </c>
      <c r="C168" s="62" t="s">
        <v>16</v>
      </c>
      <c r="D168" s="56">
        <f>IF(B168="","",SUMPRODUCT((B$11:B168&lt;&gt;"")*1))</f>
        <v>123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7.8E-2</v>
      </c>
      <c r="T168" s="54">
        <v>849.42307692307691</v>
      </c>
      <c r="U168" s="54">
        <v>0.09</v>
      </c>
      <c r="V168" s="54">
        <v>951.6</v>
      </c>
      <c r="W168" s="54">
        <v>0.106</v>
      </c>
      <c r="X168" s="54">
        <v>902.72641509433959</v>
      </c>
      <c r="Y168" s="54">
        <v>0</v>
      </c>
      <c r="Z168" s="54">
        <v>0</v>
      </c>
      <c r="AA168" s="54">
        <v>3.6999999999999998E-2</v>
      </c>
      <c r="AB168" s="54">
        <v>1350</v>
      </c>
    </row>
    <row r="169" spans="1:31" ht="14.45" customHeight="1">
      <c r="B169" s="12" t="s">
        <v>19</v>
      </c>
      <c r="C169" s="12" t="s">
        <v>20</v>
      </c>
      <c r="D169" s="56">
        <f>IF(B169="","",SUMPRODUCT((B$11:B169&lt;&gt;"")*1))</f>
        <v>124</v>
      </c>
      <c r="E169" s="54">
        <v>1.788</v>
      </c>
      <c r="F169" s="54">
        <v>982.32550335570477</v>
      </c>
      <c r="G169" s="54">
        <v>1.458</v>
      </c>
      <c r="H169" s="54">
        <v>1140.9067215363511</v>
      </c>
      <c r="I169" s="54">
        <v>5.1890000000000001</v>
      </c>
      <c r="J169" s="54">
        <v>1007.5606089805357</v>
      </c>
      <c r="K169" s="54">
        <v>1.722</v>
      </c>
      <c r="L169" s="54">
        <v>994.80487804878044</v>
      </c>
      <c r="M169" s="54">
        <v>5.5529999999999999</v>
      </c>
      <c r="N169" s="54">
        <v>695.38735818476505</v>
      </c>
      <c r="O169" s="54">
        <v>13.696</v>
      </c>
      <c r="P169" s="54">
        <v>426.87485397196264</v>
      </c>
      <c r="Q169" s="54">
        <v>7.4850000000000003</v>
      </c>
      <c r="R169" s="54">
        <v>559.2233800935204</v>
      </c>
      <c r="S169" s="54">
        <v>2.3679999999999999</v>
      </c>
      <c r="T169" s="54">
        <v>816.9945101351351</v>
      </c>
      <c r="U169" s="54">
        <v>11.87</v>
      </c>
      <c r="V169" s="54">
        <v>937.65754001684923</v>
      </c>
      <c r="W169" s="54">
        <v>21.318999999999999</v>
      </c>
      <c r="X169" s="54">
        <v>935.28491017402314</v>
      </c>
      <c r="Y169" s="54">
        <v>15.818</v>
      </c>
      <c r="Z169" s="54">
        <v>912.36275129599187</v>
      </c>
      <c r="AA169" s="54">
        <v>6.625</v>
      </c>
      <c r="AB169" s="54">
        <v>1224.6304905660377</v>
      </c>
    </row>
    <row r="170" spans="1:31" ht="14.45" customHeight="1">
      <c r="B170" s="12"/>
      <c r="C170" s="12"/>
      <c r="D170" s="56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</row>
    <row r="171" spans="1:31" ht="14.45" customHeight="1">
      <c r="B171" s="57" t="s">
        <v>21</v>
      </c>
      <c r="C171" s="58" t="s">
        <v>20</v>
      </c>
      <c r="D171" s="56">
        <f>IF(B171="","",SUMPRODUCT((B$11:B171&lt;&gt;"")*1))</f>
        <v>125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6.5000000000000002E-2</v>
      </c>
      <c r="V171" s="54">
        <v>577.79999999999995</v>
      </c>
      <c r="W171" s="54">
        <v>0.05</v>
      </c>
      <c r="X171" s="54">
        <v>650.17999999999995</v>
      </c>
      <c r="Y171" s="54">
        <v>0</v>
      </c>
      <c r="Z171" s="54">
        <v>0</v>
      </c>
      <c r="AA171" s="54">
        <v>0</v>
      </c>
      <c r="AB171" s="54">
        <v>0</v>
      </c>
    </row>
    <row r="172" spans="1:31" ht="14.45" customHeight="1">
      <c r="B172" s="57" t="s">
        <v>22</v>
      </c>
      <c r="C172" s="58" t="s">
        <v>20</v>
      </c>
      <c r="D172" s="56">
        <f>IF(B172="","",SUMPRODUCT((B$11:B172&lt;&gt;"")*1))</f>
        <v>126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0.04</v>
      </c>
      <c r="P172" s="54">
        <v>1188</v>
      </c>
      <c r="Q172" s="54">
        <v>2.4E-2</v>
      </c>
      <c r="R172" s="54">
        <v>108</v>
      </c>
      <c r="S172" s="54">
        <v>0</v>
      </c>
      <c r="T172" s="54">
        <v>0</v>
      </c>
      <c r="U172" s="54">
        <v>0.04</v>
      </c>
      <c r="V172" s="54">
        <v>594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</row>
    <row r="173" spans="1:31" ht="14.45" customHeight="1">
      <c r="B173" s="57" t="s">
        <v>23</v>
      </c>
      <c r="C173" s="58" t="s">
        <v>20</v>
      </c>
      <c r="D173" s="56">
        <f>IF(B173="","",SUMPRODUCT((B$11:B173&lt;&gt;"")*1))</f>
        <v>127</v>
      </c>
      <c r="E173" s="54">
        <v>1.3839999999999999</v>
      </c>
      <c r="F173" s="54">
        <v>1028.2630057803467</v>
      </c>
      <c r="G173" s="54">
        <v>4.915</v>
      </c>
      <c r="H173" s="54">
        <v>837.28667344862674</v>
      </c>
      <c r="I173" s="54">
        <v>6.9050000000000002</v>
      </c>
      <c r="J173" s="54">
        <v>834.90803765387398</v>
      </c>
      <c r="K173" s="54">
        <v>4.476</v>
      </c>
      <c r="L173" s="54">
        <v>1004.5013404825737</v>
      </c>
      <c r="M173" s="54">
        <v>4.0259999999999998</v>
      </c>
      <c r="N173" s="54">
        <v>539.60556383507196</v>
      </c>
      <c r="O173" s="54">
        <v>0.77800000000000002</v>
      </c>
      <c r="P173" s="54">
        <v>444.41002570694087</v>
      </c>
      <c r="Q173" s="54">
        <v>1.0720000000000001</v>
      </c>
      <c r="R173" s="54">
        <v>608.45708955223881</v>
      </c>
      <c r="S173" s="54">
        <v>3.6659999999999999</v>
      </c>
      <c r="T173" s="54">
        <v>633.47626841243869</v>
      </c>
      <c r="U173" s="54">
        <v>1.7010000000000001</v>
      </c>
      <c r="V173" s="54">
        <v>600.88888888888891</v>
      </c>
      <c r="W173" s="54">
        <v>2.4420000000000002</v>
      </c>
      <c r="X173" s="54">
        <v>716.5282555282555</v>
      </c>
      <c r="Y173" s="54">
        <v>9.6660000000000004</v>
      </c>
      <c r="Z173" s="54">
        <v>671.75750051727709</v>
      </c>
      <c r="AA173" s="54">
        <v>7.173</v>
      </c>
      <c r="AB173" s="54">
        <v>945.50216088108186</v>
      </c>
    </row>
    <row r="174" spans="1:31" ht="14.45" customHeight="1">
      <c r="B174" s="57" t="s">
        <v>59</v>
      </c>
      <c r="C174" s="58" t="s">
        <v>60</v>
      </c>
      <c r="D174" s="56">
        <f>IF(B174="","",SUMPRODUCT((B$11:B174&lt;&gt;"")*1))</f>
        <v>128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0.1</v>
      </c>
      <c r="R174" s="54">
        <v>108</v>
      </c>
      <c r="S174" s="54">
        <v>0.2</v>
      </c>
      <c r="T174" s="54">
        <v>108</v>
      </c>
      <c r="U174" s="54">
        <v>0</v>
      </c>
      <c r="V174" s="54">
        <v>0</v>
      </c>
      <c r="W174" s="54">
        <v>0</v>
      </c>
      <c r="X174" s="54">
        <v>0</v>
      </c>
      <c r="Y174" s="54">
        <v>0</v>
      </c>
      <c r="Z174" s="54">
        <v>0</v>
      </c>
      <c r="AA174" s="54">
        <v>0</v>
      </c>
      <c r="AB174" s="54">
        <v>0</v>
      </c>
    </row>
    <row r="175" spans="1:31" ht="14.45" customHeight="1">
      <c r="B175" s="57" t="s">
        <v>24</v>
      </c>
      <c r="C175" s="58" t="s">
        <v>25</v>
      </c>
      <c r="D175" s="56">
        <f>IF(B175="","",SUMPRODUCT((B$11:B175&lt;&gt;"")*1))</f>
        <v>129</v>
      </c>
      <c r="E175" s="54">
        <v>9.2439999999999998</v>
      </c>
      <c r="F175" s="54">
        <v>1266.8234530506274</v>
      </c>
      <c r="G175" s="54">
        <v>11.313000000000001</v>
      </c>
      <c r="H175" s="54">
        <v>1050.1262264651286</v>
      </c>
      <c r="I175" s="54">
        <v>12.593</v>
      </c>
      <c r="J175" s="54">
        <v>955.87421583419359</v>
      </c>
      <c r="K175" s="54">
        <v>8.16</v>
      </c>
      <c r="L175" s="54">
        <v>1043.3162990196079</v>
      </c>
      <c r="M175" s="54">
        <v>0.90600000000000003</v>
      </c>
      <c r="N175" s="54">
        <v>824.39072847682121</v>
      </c>
      <c r="O175" s="54">
        <v>2.1840000000000002</v>
      </c>
      <c r="P175" s="54">
        <v>462.2197802197802</v>
      </c>
      <c r="Q175" s="54">
        <v>8.5999999999999993E-2</v>
      </c>
      <c r="R175" s="54">
        <v>522.98837209302326</v>
      </c>
      <c r="S175" s="54">
        <v>0.99299999999999999</v>
      </c>
      <c r="T175" s="54">
        <v>506.52769385699901</v>
      </c>
      <c r="U175" s="54">
        <v>0.61099999999999999</v>
      </c>
      <c r="V175" s="54">
        <v>609.60065466448441</v>
      </c>
      <c r="W175" s="54">
        <v>1.948</v>
      </c>
      <c r="X175" s="54">
        <v>948.21303901437363</v>
      </c>
      <c r="Y175" s="54">
        <v>6.0789999999999997</v>
      </c>
      <c r="Z175" s="54">
        <v>897.37571969073861</v>
      </c>
      <c r="AA175" s="54">
        <v>14.435</v>
      </c>
      <c r="AB175" s="54">
        <v>1001.3881537928646</v>
      </c>
    </row>
    <row r="176" spans="1:31" ht="14.45" customHeight="1">
      <c r="B176" s="57"/>
      <c r="C176" s="58"/>
      <c r="D176" s="56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</row>
    <row r="177" spans="1:31" ht="14.45" customHeight="1">
      <c r="B177" s="57" t="s">
        <v>26</v>
      </c>
      <c r="C177" s="58" t="s">
        <v>25</v>
      </c>
      <c r="D177" s="56">
        <f>IF(B177="","",SUMPRODUCT((B$11:B177&lt;&gt;"")*1))</f>
        <v>130</v>
      </c>
      <c r="E177" s="54">
        <v>4.6509999999999998</v>
      </c>
      <c r="F177" s="54">
        <v>1260.4575360137605</v>
      </c>
      <c r="G177" s="54">
        <v>7.8940000000000001</v>
      </c>
      <c r="H177" s="54">
        <v>1120.2942741322524</v>
      </c>
      <c r="I177" s="54">
        <v>6.2729999999999997</v>
      </c>
      <c r="J177" s="54">
        <v>1122.9736967957915</v>
      </c>
      <c r="K177" s="54">
        <v>0.91600000000000004</v>
      </c>
      <c r="L177" s="54">
        <v>1374.8777292576419</v>
      </c>
      <c r="M177" s="54">
        <v>4.4999999999999998E-2</v>
      </c>
      <c r="N177" s="54">
        <v>1015.2</v>
      </c>
      <c r="O177" s="54">
        <v>5.7000000000000002E-2</v>
      </c>
      <c r="P177" s="54">
        <v>153</v>
      </c>
      <c r="Q177" s="54">
        <v>2.5000000000000001E-2</v>
      </c>
      <c r="R177" s="54">
        <v>216</v>
      </c>
      <c r="S177" s="54">
        <v>0</v>
      </c>
      <c r="T177" s="54">
        <v>0</v>
      </c>
      <c r="U177" s="54">
        <v>0</v>
      </c>
      <c r="V177" s="54">
        <v>0</v>
      </c>
      <c r="W177" s="54">
        <v>0.46600000000000003</v>
      </c>
      <c r="X177" s="54">
        <v>928.65021459227466</v>
      </c>
      <c r="Y177" s="54">
        <v>4.6870000000000003</v>
      </c>
      <c r="Z177" s="54">
        <v>977.78579048431834</v>
      </c>
      <c r="AA177" s="54">
        <v>3.4660000000000002</v>
      </c>
      <c r="AB177" s="54">
        <v>1273.4769186381995</v>
      </c>
    </row>
    <row r="178" spans="1:31" ht="14.45" customHeight="1">
      <c r="B178" s="57" t="s">
        <v>29</v>
      </c>
      <c r="C178" s="58" t="s">
        <v>30</v>
      </c>
      <c r="D178" s="56">
        <f>IF(B178="","",SUMPRODUCT((B$11:B178&lt;&gt;"")*1))</f>
        <v>131</v>
      </c>
      <c r="E178" s="54">
        <v>0</v>
      </c>
      <c r="F178" s="54">
        <v>0</v>
      </c>
      <c r="G178" s="54">
        <v>0.153</v>
      </c>
      <c r="H178" s="54">
        <v>162</v>
      </c>
      <c r="I178" s="54">
        <v>0.11600000000000001</v>
      </c>
      <c r="J178" s="54">
        <v>567.4655172413793</v>
      </c>
      <c r="K178" s="54">
        <v>0.21099999999999999</v>
      </c>
      <c r="L178" s="54">
        <v>671.67298578199052</v>
      </c>
      <c r="M178" s="54">
        <v>0.13700000000000001</v>
      </c>
      <c r="N178" s="54">
        <v>513.19708029197079</v>
      </c>
      <c r="O178" s="54">
        <v>0.107</v>
      </c>
      <c r="P178" s="54">
        <v>648</v>
      </c>
      <c r="Q178" s="54">
        <v>0.22</v>
      </c>
      <c r="R178" s="54">
        <v>509.80909090909091</v>
      </c>
      <c r="S178" s="54">
        <v>6.9000000000000006E-2</v>
      </c>
      <c r="T178" s="54">
        <v>216</v>
      </c>
      <c r="U178" s="54">
        <v>7.0999999999999994E-2</v>
      </c>
      <c r="V178" s="54">
        <v>200.02816901408451</v>
      </c>
      <c r="W178" s="54">
        <v>0.17299999999999999</v>
      </c>
      <c r="X178" s="54">
        <v>368.94797687861274</v>
      </c>
      <c r="Y178" s="54">
        <v>9.5000000000000001E-2</v>
      </c>
      <c r="Z178" s="54">
        <v>386.5263157894737</v>
      </c>
      <c r="AA178" s="54">
        <v>0</v>
      </c>
      <c r="AB178" s="54">
        <v>0</v>
      </c>
    </row>
    <row r="179" spans="1:31" ht="14.45" customHeight="1">
      <c r="B179" s="57" t="s">
        <v>31</v>
      </c>
      <c r="C179" s="58" t="s">
        <v>32</v>
      </c>
      <c r="D179" s="56">
        <f>IF(B179="","",SUMPRODUCT((B$11:B179&lt;&gt;"")*1))</f>
        <v>132</v>
      </c>
      <c r="E179" s="54">
        <v>0</v>
      </c>
      <c r="F179" s="54">
        <v>0</v>
      </c>
      <c r="G179" s="54">
        <v>7.5999999999999998E-2</v>
      </c>
      <c r="H179" s="54">
        <v>497.88157894736844</v>
      </c>
      <c r="I179" s="54">
        <v>0</v>
      </c>
      <c r="J179" s="54">
        <v>0</v>
      </c>
      <c r="K179" s="54">
        <v>0</v>
      </c>
      <c r="L179" s="54">
        <v>0</v>
      </c>
      <c r="M179" s="54">
        <v>0</v>
      </c>
      <c r="N179" s="54">
        <v>0</v>
      </c>
      <c r="O179" s="54">
        <v>0</v>
      </c>
      <c r="P179" s="54">
        <v>0</v>
      </c>
      <c r="Q179" s="54">
        <v>7.1999999999999995E-2</v>
      </c>
      <c r="R179" s="54">
        <v>560.51388888888891</v>
      </c>
      <c r="S179" s="54">
        <v>0</v>
      </c>
      <c r="T179" s="54">
        <v>0</v>
      </c>
      <c r="U179" s="54">
        <v>1.9E-2</v>
      </c>
      <c r="V179" s="54">
        <v>211.4736842105263</v>
      </c>
      <c r="W179" s="54">
        <v>0</v>
      </c>
      <c r="X179" s="54">
        <v>0</v>
      </c>
      <c r="Y179" s="54">
        <v>0</v>
      </c>
      <c r="Z179" s="54">
        <v>0</v>
      </c>
      <c r="AA179" s="54">
        <v>0</v>
      </c>
      <c r="AB179" s="54">
        <v>0</v>
      </c>
    </row>
    <row r="180" spans="1:31" ht="14.45" customHeight="1">
      <c r="B180" s="57" t="s">
        <v>26</v>
      </c>
      <c r="C180" s="58" t="s">
        <v>33</v>
      </c>
      <c r="D180" s="56">
        <f>IF(B180="","",SUMPRODUCT((B$11:B180&lt;&gt;"")*1))</f>
        <v>133</v>
      </c>
      <c r="E180" s="54">
        <v>12.999000000000001</v>
      </c>
      <c r="F180" s="54">
        <v>895.76482806369722</v>
      </c>
      <c r="G180" s="54">
        <v>23.786000000000001</v>
      </c>
      <c r="H180" s="54">
        <v>727.02757924829723</v>
      </c>
      <c r="I180" s="54">
        <v>34.796999999999997</v>
      </c>
      <c r="J180" s="54">
        <v>816.23286490214673</v>
      </c>
      <c r="K180" s="54">
        <v>23.588000000000001</v>
      </c>
      <c r="L180" s="54">
        <v>932.05104290317104</v>
      </c>
      <c r="M180" s="54">
        <v>24.664999999999999</v>
      </c>
      <c r="N180" s="54">
        <v>648.686681532536</v>
      </c>
      <c r="O180" s="54">
        <v>10.057</v>
      </c>
      <c r="P180" s="54">
        <v>655.92244208014313</v>
      </c>
      <c r="Q180" s="54">
        <v>6.9370000000000003</v>
      </c>
      <c r="R180" s="54">
        <v>538.28557013118063</v>
      </c>
      <c r="S180" s="54">
        <v>0.33100000000000002</v>
      </c>
      <c r="T180" s="54">
        <v>653.16918429003022</v>
      </c>
      <c r="U180" s="54">
        <v>2.4E-2</v>
      </c>
      <c r="V180" s="54">
        <v>590.125</v>
      </c>
      <c r="W180" s="54">
        <v>0.92100000000000004</v>
      </c>
      <c r="X180" s="54">
        <v>719.74158523344192</v>
      </c>
      <c r="Y180" s="54">
        <v>4.24</v>
      </c>
      <c r="Z180" s="54">
        <v>600.22405660377353</v>
      </c>
      <c r="AA180" s="54">
        <v>9.3930000000000007</v>
      </c>
      <c r="AB180" s="54">
        <v>759.41648035771323</v>
      </c>
    </row>
    <row r="181" spans="1:31" ht="14.45" customHeight="1">
      <c r="B181" s="57" t="s">
        <v>37</v>
      </c>
      <c r="C181" s="58" t="s">
        <v>38</v>
      </c>
      <c r="D181" s="56">
        <f>IF(B181="","",SUMPRODUCT((B$11:B181&lt;&gt;"")*1))</f>
        <v>134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4">
        <v>0</v>
      </c>
      <c r="M181" s="54">
        <v>0</v>
      </c>
      <c r="N181" s="54">
        <v>0</v>
      </c>
      <c r="O181" s="54">
        <v>2.3E-2</v>
      </c>
      <c r="P181" s="54">
        <v>848.95652173913049</v>
      </c>
      <c r="Q181" s="54">
        <v>9.5000000000000001E-2</v>
      </c>
      <c r="R181" s="54">
        <v>648</v>
      </c>
      <c r="S181" s="54">
        <v>6.9000000000000006E-2</v>
      </c>
      <c r="T181" s="54">
        <v>1728</v>
      </c>
      <c r="U181" s="54">
        <v>0.437</v>
      </c>
      <c r="V181" s="54">
        <v>761.93135011441643</v>
      </c>
      <c r="W181" s="54">
        <v>5.2999999999999999E-2</v>
      </c>
      <c r="X181" s="54">
        <v>651.66037735849056</v>
      </c>
      <c r="Y181" s="54">
        <v>0.112</v>
      </c>
      <c r="Z181" s="54">
        <v>783</v>
      </c>
      <c r="AA181" s="54">
        <v>0</v>
      </c>
      <c r="AB181" s="54">
        <v>0</v>
      </c>
    </row>
    <row r="182" spans="1:31" ht="14.45" customHeight="1">
      <c r="B182" s="57"/>
      <c r="C182" s="58"/>
      <c r="D182" s="5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</row>
    <row r="183" spans="1:31" ht="14.45" customHeight="1">
      <c r="B183" s="57" t="s">
        <v>39</v>
      </c>
      <c r="C183" s="58" t="s">
        <v>40</v>
      </c>
      <c r="D183" s="56">
        <f>IF(B183="","",SUMPRODUCT((B$11:B183&lt;&gt;"")*1))</f>
        <v>135</v>
      </c>
      <c r="E183" s="54">
        <v>3.0070000000000001</v>
      </c>
      <c r="F183" s="54">
        <v>868.09777186564679</v>
      </c>
      <c r="G183" s="54">
        <v>18.864000000000001</v>
      </c>
      <c r="H183" s="54">
        <v>802.77581636980494</v>
      </c>
      <c r="I183" s="54">
        <v>9.5009999999999994</v>
      </c>
      <c r="J183" s="54">
        <v>809.5002631301968</v>
      </c>
      <c r="K183" s="54">
        <v>1.054</v>
      </c>
      <c r="L183" s="54">
        <v>982.03700189753329</v>
      </c>
      <c r="M183" s="54">
        <v>5.4379999999999997</v>
      </c>
      <c r="N183" s="54">
        <v>632.97811695476275</v>
      </c>
      <c r="O183" s="54">
        <v>5.6479999999999997</v>
      </c>
      <c r="P183" s="54">
        <v>323.24840651558071</v>
      </c>
      <c r="Q183" s="54">
        <v>1.089</v>
      </c>
      <c r="R183" s="54">
        <v>386.47842056932967</v>
      </c>
      <c r="S183" s="54">
        <v>5.7000000000000002E-2</v>
      </c>
      <c r="T183" s="54">
        <v>460.42105263157896</v>
      </c>
      <c r="U183" s="54">
        <v>0.129</v>
      </c>
      <c r="V183" s="54">
        <v>642.22480620155045</v>
      </c>
      <c r="W183" s="54">
        <v>1.06</v>
      </c>
      <c r="X183" s="54">
        <v>885.34528301886792</v>
      </c>
      <c r="Y183" s="54">
        <v>0.60499999999999998</v>
      </c>
      <c r="Z183" s="54">
        <v>610.44297520661155</v>
      </c>
      <c r="AA183" s="54">
        <v>2.3969999999999998</v>
      </c>
      <c r="AB183" s="54">
        <v>963.4626616604088</v>
      </c>
    </row>
    <row r="184" spans="1:31" ht="14.45" customHeight="1">
      <c r="B184" s="57" t="s">
        <v>45</v>
      </c>
      <c r="C184" s="58" t="s">
        <v>46</v>
      </c>
      <c r="D184" s="56">
        <f>IF(B184="","",SUMPRODUCT((B$11:B184&lt;&gt;"")*1))</f>
        <v>136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4">
        <v>0</v>
      </c>
      <c r="M184" s="54">
        <v>0</v>
      </c>
      <c r="N184" s="54">
        <v>0</v>
      </c>
      <c r="O184" s="54">
        <v>0</v>
      </c>
      <c r="P184" s="54">
        <v>0</v>
      </c>
      <c r="Q184" s="54">
        <v>0.1</v>
      </c>
      <c r="R184" s="54">
        <v>810</v>
      </c>
      <c r="S184" s="54">
        <v>0</v>
      </c>
      <c r="T184" s="54">
        <v>0</v>
      </c>
      <c r="U184" s="54">
        <v>0</v>
      </c>
      <c r="V184" s="54">
        <v>0</v>
      </c>
      <c r="W184" s="54">
        <v>0.04</v>
      </c>
      <c r="X184" s="54">
        <v>405</v>
      </c>
      <c r="Y184" s="54">
        <v>0</v>
      </c>
      <c r="Z184" s="54">
        <v>0</v>
      </c>
      <c r="AA184" s="54">
        <v>0</v>
      </c>
      <c r="AB184" s="54">
        <v>0</v>
      </c>
    </row>
    <row r="185" spans="1:31" ht="14.45" customHeight="1">
      <c r="B185" s="57" t="s">
        <v>62</v>
      </c>
      <c r="C185" s="58" t="s">
        <v>50</v>
      </c>
      <c r="D185" s="56">
        <f>IF(B185="","",SUMPRODUCT((B$11:B185&lt;&gt;"")*1))</f>
        <v>137</v>
      </c>
      <c r="E185" s="54">
        <v>0</v>
      </c>
      <c r="F185" s="54">
        <v>0</v>
      </c>
      <c r="G185" s="54">
        <v>9.2999999999999999E-2</v>
      </c>
      <c r="H185" s="54">
        <v>773.07526881720435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>
        <v>0</v>
      </c>
      <c r="Y185" s="54">
        <v>7.1999999999999995E-2</v>
      </c>
      <c r="Z185" s="54">
        <v>299.79166666666663</v>
      </c>
      <c r="AA185" s="54">
        <v>0</v>
      </c>
      <c r="AB185" s="54">
        <v>0</v>
      </c>
    </row>
    <row r="186" spans="1:31" ht="14.45" customHeight="1">
      <c r="B186" s="57" t="s">
        <v>49</v>
      </c>
      <c r="C186" s="58" t="s">
        <v>50</v>
      </c>
      <c r="D186" s="56">
        <f>IF(B186="","",SUMPRODUCT((B$11:B186&lt;&gt;"")*1))</f>
        <v>138</v>
      </c>
      <c r="E186" s="54">
        <v>2.4750000000000001</v>
      </c>
      <c r="F186" s="54">
        <v>864.60888888888894</v>
      </c>
      <c r="G186" s="54">
        <v>3.7370000000000001</v>
      </c>
      <c r="H186" s="54">
        <v>904.30933904201231</v>
      </c>
      <c r="I186" s="54">
        <v>2.9580000000000002</v>
      </c>
      <c r="J186" s="54">
        <v>986.02400270453018</v>
      </c>
      <c r="K186" s="54">
        <v>1.9750000000000001</v>
      </c>
      <c r="L186" s="54">
        <v>911.94227848101264</v>
      </c>
      <c r="M186" s="54">
        <v>4.8259999999999996</v>
      </c>
      <c r="N186" s="54">
        <v>601.205346042271</v>
      </c>
      <c r="O186" s="54">
        <v>5.3449999999999998</v>
      </c>
      <c r="P186" s="54">
        <v>378.288493919551</v>
      </c>
      <c r="Q186" s="54">
        <v>0.753</v>
      </c>
      <c r="R186" s="54">
        <v>436.27755644090308</v>
      </c>
      <c r="S186" s="54">
        <v>1.6E-2</v>
      </c>
      <c r="T186" s="54">
        <v>896.625</v>
      </c>
      <c r="U186" s="54">
        <v>3.9E-2</v>
      </c>
      <c r="V186" s="54">
        <v>540</v>
      </c>
      <c r="W186" s="54">
        <v>0.40400000000000003</v>
      </c>
      <c r="X186" s="54">
        <v>653.39851485148517</v>
      </c>
      <c r="Y186" s="54">
        <v>0.68500000000000005</v>
      </c>
      <c r="Z186" s="54">
        <v>668.21021897810215</v>
      </c>
      <c r="AA186" s="54">
        <v>1.9490000000000001</v>
      </c>
      <c r="AB186" s="54">
        <v>868.74704976911232</v>
      </c>
    </row>
    <row r="187" spans="1:31" ht="14.45" customHeight="1">
      <c r="B187" s="57" t="s">
        <v>51</v>
      </c>
      <c r="C187" s="58" t="s">
        <v>52</v>
      </c>
      <c r="D187" s="56">
        <f>IF(B187="","",SUMPRODUCT((B$11:B187&lt;&gt;"")*1))</f>
        <v>139</v>
      </c>
      <c r="E187" s="54">
        <v>0.71</v>
      </c>
      <c r="F187" s="54">
        <v>650.52957746478864</v>
      </c>
      <c r="G187" s="54">
        <v>0.69199999999999995</v>
      </c>
      <c r="H187" s="54">
        <v>560.43208092485554</v>
      </c>
      <c r="I187" s="54">
        <v>0.56799999999999995</v>
      </c>
      <c r="J187" s="54">
        <v>680.13732394366195</v>
      </c>
      <c r="K187" s="54">
        <v>1.6919999999999999</v>
      </c>
      <c r="L187" s="54">
        <v>424.55141843971631</v>
      </c>
      <c r="M187" s="54">
        <v>2.427</v>
      </c>
      <c r="N187" s="54">
        <v>281.49896992171409</v>
      </c>
      <c r="O187" s="54">
        <v>1.8169999999999999</v>
      </c>
      <c r="P187" s="54">
        <v>382.69400110071547</v>
      </c>
      <c r="Q187" s="54">
        <v>0.35399999999999998</v>
      </c>
      <c r="R187" s="54">
        <v>497.92090395480227</v>
      </c>
      <c r="S187" s="54">
        <v>0.03</v>
      </c>
      <c r="T187" s="54">
        <v>900</v>
      </c>
      <c r="U187" s="54">
        <v>0</v>
      </c>
      <c r="V187" s="54">
        <v>0</v>
      </c>
      <c r="W187" s="54">
        <v>1.2999999999999999E-2</v>
      </c>
      <c r="X187" s="54">
        <v>355</v>
      </c>
      <c r="Y187" s="54">
        <v>0.14599999999999999</v>
      </c>
      <c r="Z187" s="54">
        <v>600.76027397260282</v>
      </c>
      <c r="AA187" s="54">
        <v>0.39300000000000002</v>
      </c>
      <c r="AB187" s="54">
        <v>817.17811704834605</v>
      </c>
    </row>
    <row r="188" spans="1:31" ht="14.45" customHeight="1">
      <c r="B188" s="59"/>
      <c r="C188" s="11"/>
      <c r="D188" s="56" t="str">
        <f>IF(B188="","",SUMPRODUCT((B$11:B188&lt;&gt;"")*1))</f>
        <v/>
      </c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</row>
    <row r="189" spans="1:31" ht="14.45" customHeight="1">
      <c r="A189" s="50" t="s">
        <v>78</v>
      </c>
      <c r="B189" s="59"/>
      <c r="C189" s="11"/>
      <c r="D189" s="56" t="str">
        <f>IF(B189="","",SUMPRODUCT((B$11:B189&lt;&gt;"")*1))</f>
        <v/>
      </c>
      <c r="E189" s="53"/>
      <c r="F189" s="53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</row>
    <row r="190" spans="1:31" s="50" customFormat="1" ht="14.45" customHeight="1">
      <c r="B190" s="60" t="s">
        <v>54</v>
      </c>
      <c r="D190" s="56">
        <f>IF(B190="","",SUMPRODUCT((B$11:B190&lt;&gt;"")*1))</f>
        <v>140</v>
      </c>
      <c r="E190" s="53">
        <f>IF(SUM(E191:E193)&lt;0.001,"-",SUM(E191:E193))</f>
        <v>0.16700000000000001</v>
      </c>
      <c r="F190" s="53">
        <f>IF(ISERR(SUMPRODUCT(E191:E193,F191:F193)/E190),"-",SUMPRODUCT(E191:E193,F191:F193)/E190)</f>
        <v>779.12574850299404</v>
      </c>
      <c r="G190" s="53">
        <f>IF(SUM(G191:G193)&lt;0.001,"-",SUM(G191:G193))</f>
        <v>2</v>
      </c>
      <c r="H190" s="53">
        <f>IF(ISERR(SUMPRODUCT(G191:G193,H191:H193)/G190),"-",SUMPRODUCT(G191:G193,H191:H193)/G190)</f>
        <v>779</v>
      </c>
      <c r="I190" s="53">
        <f>IF(SUM(I191:I193)&lt;0.001,"-",SUM(I191:I193))</f>
        <v>1.762</v>
      </c>
      <c r="J190" s="53">
        <f>IF(ISERR(SUMPRODUCT(I191:I193,J191:J193)/I190),"-",SUMPRODUCT(I191:I193,J191:J193)/I190)</f>
        <v>545.26503972758235</v>
      </c>
      <c r="K190" s="53">
        <f>IF(SUM(K191:K193)&lt;0.001,"-",SUM(K191:K193))</f>
        <v>3.4050000000000002</v>
      </c>
      <c r="L190" s="53">
        <f>IF(ISERR(SUMPRODUCT(K191:K193,L191:L193)/K190),"-",SUMPRODUCT(K191:K193,L191:L193)/K190)</f>
        <v>766.04787077826722</v>
      </c>
      <c r="M190" s="53">
        <f>IF(SUM(M191:M193)&lt;0.001,"-",SUM(M191:M193))</f>
        <v>4</v>
      </c>
      <c r="N190" s="53">
        <f>IF(ISERR(SUMPRODUCT(M191:M193,N191:N193)/M190),"-",SUMPRODUCT(M191:M193,N191:N193)/M190)</f>
        <v>766</v>
      </c>
      <c r="O190" s="53">
        <f>IF(SUM(O191:O193)&lt;0.001,"-",SUM(O191:O193))</f>
        <v>8.4559999999999995</v>
      </c>
      <c r="P190" s="53">
        <f>IF(ISERR(SUMPRODUCT(O191:O193,P191:P193)/O190),"-",SUMPRODUCT(O191:O193,P191:P193)/O190)</f>
        <v>784.82793282876071</v>
      </c>
      <c r="Q190" s="53">
        <f>IF(SUM(Q191:Q193)&lt;0.001,"-",SUM(Q191:Q193))</f>
        <v>8.4000000000000005E-2</v>
      </c>
      <c r="R190" s="53">
        <f>IF(ISERR(SUMPRODUCT(Q191:Q193,R191:R193)/Q190),"-",SUMPRODUCT(Q191:Q193,R191:R193)/Q190)</f>
        <v>1383.4880952380952</v>
      </c>
      <c r="S190" s="53">
        <f>IF(SUM(S191:S193)&lt;0.001,"-",SUM(S191:S193))</f>
        <v>12.907999999999999</v>
      </c>
      <c r="T190" s="53">
        <f>IF(ISERR(SUMPRODUCT(S191:S193,T191:T193)/S190),"-",SUMPRODUCT(S191:S193,T191:T193)/S190)</f>
        <v>991.67384567709951</v>
      </c>
      <c r="U190" s="53">
        <f>IF(SUM(U191:U193)&lt;0.001,"-",SUM(U191:U193))</f>
        <v>2.69</v>
      </c>
      <c r="V190" s="53">
        <f>IF(ISERR(SUMPRODUCT(U191:U193,V191:V193)/U190),"-",SUMPRODUCT(U191:U193,V191:V193)/U190)</f>
        <v>1166.0479553903347</v>
      </c>
      <c r="W190" s="53">
        <f>IF(SUM(W191:W193)&lt;0.001,"-",SUM(W191:W193))</f>
        <v>1</v>
      </c>
      <c r="X190" s="53">
        <f>IF(ISERR(SUMPRODUCT(W191:W193,X191:X193)/W190),"-",SUMPRODUCT(W191:W193,X191:X193)/W190)</f>
        <v>1166</v>
      </c>
      <c r="Y190" s="53">
        <f>IF(SUM(Y191:Y193)&lt;0.001,"-",SUM(Y191:Y193))</f>
        <v>0.22500000000000001</v>
      </c>
      <c r="Z190" s="53">
        <f>IF(ISERR(SUMPRODUCT(Y191:Y193,Z191:Z193)/Y190),"-",SUMPRODUCT(Y191:Y193,Z191:Z193)/Y190)</f>
        <v>331.34222222222223</v>
      </c>
      <c r="AA190" s="53">
        <f>IF(SUM(AA191:AA193)&lt;0.001,"-",SUM(AA191:AA193))</f>
        <v>2.6480000000000001</v>
      </c>
      <c r="AB190" s="53">
        <f>IF(ISERR(SUMPRODUCT(AA191:AA193,AB191:AB193)/AA190),"-",SUMPRODUCT(AA191:AA193,AB191:AB193)/AA190)</f>
        <v>783.91918429003022</v>
      </c>
      <c r="AE190" s="11"/>
    </row>
    <row r="191" spans="1:31" ht="14.45" customHeight="1">
      <c r="B191" s="62" t="s">
        <v>19</v>
      </c>
      <c r="C191" s="62" t="s">
        <v>20</v>
      </c>
      <c r="D191" s="56">
        <f>IF(B191="","",SUMPRODUCT((B$11:B191&lt;&gt;"")*1))</f>
        <v>141</v>
      </c>
      <c r="E191" s="54">
        <v>0</v>
      </c>
      <c r="F191" s="54">
        <v>0</v>
      </c>
      <c r="G191" s="54">
        <v>0</v>
      </c>
      <c r="H191" s="54">
        <v>0</v>
      </c>
      <c r="I191" s="54">
        <v>0.52200000000000002</v>
      </c>
      <c r="J191" s="54">
        <v>291.25862068965517</v>
      </c>
      <c r="K191" s="54">
        <v>0</v>
      </c>
      <c r="L191" s="54">
        <v>0</v>
      </c>
      <c r="M191" s="54">
        <v>0</v>
      </c>
      <c r="N191" s="54">
        <v>0</v>
      </c>
      <c r="O191" s="54">
        <v>0</v>
      </c>
      <c r="P191" s="54">
        <v>0</v>
      </c>
      <c r="Q191" s="54">
        <v>0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54">
        <v>5.7000000000000002E-2</v>
      </c>
      <c r="Z191" s="54">
        <v>223.01754385964912</v>
      </c>
      <c r="AA191" s="54">
        <v>0</v>
      </c>
      <c r="AB191" s="54">
        <v>0</v>
      </c>
    </row>
    <row r="192" spans="1:31" ht="14.45" customHeight="1">
      <c r="B192" s="57" t="s">
        <v>27</v>
      </c>
      <c r="C192" s="58" t="s">
        <v>28</v>
      </c>
      <c r="D192" s="56">
        <f>IF(B192="","",SUMPRODUCT((B$11:B192&lt;&gt;"")*1))</f>
        <v>142</v>
      </c>
      <c r="E192" s="54">
        <v>0.16700000000000001</v>
      </c>
      <c r="F192" s="54">
        <v>779.12574850299404</v>
      </c>
      <c r="G192" s="54">
        <v>0</v>
      </c>
      <c r="H192" s="54">
        <v>0</v>
      </c>
      <c r="I192" s="54">
        <v>1.24</v>
      </c>
      <c r="J192" s="54">
        <v>652.19354838709683</v>
      </c>
      <c r="K192" s="54">
        <v>0.40500000000000003</v>
      </c>
      <c r="L192" s="54">
        <v>766.40246913580245</v>
      </c>
      <c r="M192" s="54">
        <v>0</v>
      </c>
      <c r="N192" s="54">
        <v>0</v>
      </c>
      <c r="O192" s="54">
        <v>4.4560000000000004</v>
      </c>
      <c r="P192" s="54">
        <v>784.673473967684</v>
      </c>
      <c r="Q192" s="54">
        <v>8.4000000000000005E-2</v>
      </c>
      <c r="R192" s="54">
        <v>1383.4880952380952</v>
      </c>
      <c r="S192" s="54">
        <v>10.907999999999999</v>
      </c>
      <c r="T192" s="54">
        <v>991.61404473780715</v>
      </c>
      <c r="U192" s="54">
        <v>2.69</v>
      </c>
      <c r="V192" s="54">
        <v>1166.0479553903347</v>
      </c>
      <c r="W192" s="54">
        <v>0</v>
      </c>
      <c r="X192" s="54">
        <v>0</v>
      </c>
      <c r="Y192" s="54">
        <v>0.16800000000000001</v>
      </c>
      <c r="Z192" s="54">
        <v>368.09523809523807</v>
      </c>
      <c r="AA192" s="54">
        <v>0.64800000000000002</v>
      </c>
      <c r="AB192" s="54">
        <v>783.66975308641975</v>
      </c>
    </row>
    <row r="193" spans="1:31" ht="14.45" customHeight="1">
      <c r="B193" s="57" t="s">
        <v>55</v>
      </c>
      <c r="C193" s="58" t="s">
        <v>30</v>
      </c>
      <c r="D193" s="56">
        <f>IF(B193="","",SUMPRODUCT((B$11:B193&lt;&gt;"")*1))</f>
        <v>143</v>
      </c>
      <c r="E193" s="54">
        <v>0</v>
      </c>
      <c r="F193" s="54">
        <v>0</v>
      </c>
      <c r="G193" s="54">
        <v>2</v>
      </c>
      <c r="H193" s="54">
        <v>779</v>
      </c>
      <c r="I193" s="54">
        <v>0</v>
      </c>
      <c r="J193" s="54">
        <v>0</v>
      </c>
      <c r="K193" s="54">
        <v>3</v>
      </c>
      <c r="L193" s="54">
        <v>766</v>
      </c>
      <c r="M193" s="54">
        <v>4</v>
      </c>
      <c r="N193" s="54">
        <v>766</v>
      </c>
      <c r="O193" s="54">
        <v>4</v>
      </c>
      <c r="P193" s="54">
        <v>785</v>
      </c>
      <c r="Q193" s="54">
        <v>0</v>
      </c>
      <c r="R193" s="54">
        <v>0</v>
      </c>
      <c r="S193" s="54">
        <v>2</v>
      </c>
      <c r="T193" s="54">
        <v>992</v>
      </c>
      <c r="U193" s="54">
        <v>0</v>
      </c>
      <c r="V193" s="54">
        <v>0</v>
      </c>
      <c r="W193" s="54">
        <v>1</v>
      </c>
      <c r="X193" s="54">
        <v>1166</v>
      </c>
      <c r="Y193" s="54">
        <v>0</v>
      </c>
      <c r="Z193" s="54">
        <v>0</v>
      </c>
      <c r="AA193" s="54">
        <v>2</v>
      </c>
      <c r="AB193" s="54">
        <v>784</v>
      </c>
    </row>
    <row r="194" spans="1:31" ht="14.45" customHeight="1">
      <c r="B194" s="59"/>
      <c r="C194" s="11"/>
      <c r="D194" s="56" t="str">
        <f>IF(B194="","",SUMPRODUCT((B$11:B194&lt;&gt;"")*1))</f>
        <v/>
      </c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</row>
    <row r="195" spans="1:31" ht="14.45" customHeight="1">
      <c r="A195" s="50" t="s">
        <v>79</v>
      </c>
      <c r="B195" s="59"/>
      <c r="C195" s="11"/>
      <c r="D195" s="56" t="str">
        <f>IF(B195="","",SUMPRODUCT((B$11:B195&lt;&gt;"")*1))</f>
        <v/>
      </c>
      <c r="E195" s="53"/>
      <c r="F195" s="53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</row>
    <row r="196" spans="1:31" s="50" customFormat="1" ht="14.45" customHeight="1">
      <c r="B196" s="60" t="s">
        <v>77</v>
      </c>
      <c r="D196" s="56">
        <f>IF(B196="","",SUMPRODUCT((B$11:B196&lt;&gt;"")*1))</f>
        <v>144</v>
      </c>
      <c r="E196" s="53">
        <f>IF(SUM(E197:E218)&lt;0.001,"-",SUM(E197:E218))</f>
        <v>278.95499999999993</v>
      </c>
      <c r="F196" s="53">
        <f>IF(ISERR(SUMPRODUCT(E197:E218,F197:F218)/E196),"-",SUMPRODUCT(E197:E218,F197:F218)/E196)</f>
        <v>1327.1365883386213</v>
      </c>
      <c r="G196" s="53">
        <f t="shared" ref="G196" si="37">IF(SUM(G197:G218)&lt;0.001,"-",SUM(G197:G218))</f>
        <v>216.46000000000004</v>
      </c>
      <c r="H196" s="53">
        <f t="shared" ref="H196" si="38">IF(ISERR(SUMPRODUCT(G197:G218,H197:H218)/G196),"-",SUMPRODUCT(G197:G218,H197:H218)/G196)</f>
        <v>1506.0887184699243</v>
      </c>
      <c r="I196" s="53">
        <f t="shared" ref="I196" si="39">IF(SUM(I197:I218)&lt;0.001,"-",SUM(I197:I218))</f>
        <v>214.35999999999999</v>
      </c>
      <c r="J196" s="53">
        <f t="shared" ref="J196" si="40">IF(ISERR(SUMPRODUCT(I197:I218,J197:J218)/I196),"-",SUMPRODUCT(I197:I218,J197:J218)/I196)</f>
        <v>1503.1762735584998</v>
      </c>
      <c r="K196" s="53">
        <f t="shared" ref="K196" si="41">IF(SUM(K197:K218)&lt;0.001,"-",SUM(K197:K218))</f>
        <v>109.735</v>
      </c>
      <c r="L196" s="53">
        <f t="shared" ref="L196" si="42">IF(ISERR(SUMPRODUCT(K197:K218,L197:L218)/K196),"-",SUMPRODUCT(K197:K218,L197:L218)/K196)</f>
        <v>1675.3962090490731</v>
      </c>
      <c r="M196" s="53">
        <f t="shared" ref="M196" si="43">IF(SUM(M197:M218)&lt;0.001,"-",SUM(M197:M218))</f>
        <v>149.92799999999994</v>
      </c>
      <c r="N196" s="53">
        <f t="shared" ref="N196" si="44">IF(ISERR(SUMPRODUCT(M197:M218,N197:N218)/M196),"-",SUMPRODUCT(M197:M218,N197:N218)/M196)</f>
        <v>1374.3533762872848</v>
      </c>
      <c r="O196" s="53">
        <f t="shared" ref="O196" si="45">IF(SUM(O197:O218)&lt;0.001,"-",SUM(O197:O218))</f>
        <v>269.96699999999998</v>
      </c>
      <c r="P196" s="53">
        <f t="shared" ref="P196" si="46">IF(ISERR(SUMPRODUCT(O197:O218,P197:P218)/O196),"-",SUMPRODUCT(O197:O218,P197:P218)/O196)</f>
        <v>924.45850418754901</v>
      </c>
      <c r="Q196" s="53">
        <f t="shared" ref="Q196" si="47">IF(SUM(Q197:Q218)&lt;0.001,"-",SUM(Q197:Q218))</f>
        <v>347.47900000000004</v>
      </c>
      <c r="R196" s="53">
        <f t="shared" ref="R196" si="48">IF(ISERR(SUMPRODUCT(Q197:Q218,R197:R218)/Q196),"-",SUMPRODUCT(Q197:Q218,R197:R218)/Q196)</f>
        <v>948.48668840419111</v>
      </c>
      <c r="S196" s="53">
        <f t="shared" ref="S196" si="49">IF(SUM(S197:S218)&lt;0.001,"-",SUM(S197:S218))</f>
        <v>150.47499999999999</v>
      </c>
      <c r="T196" s="53">
        <f t="shared" ref="T196" si="50">IF(ISERR(SUMPRODUCT(S197:S218,T197:T218)/S196),"-",SUMPRODUCT(S197:S218,T197:T218)/S196)</f>
        <v>1281.3138527994683</v>
      </c>
      <c r="U196" s="53">
        <f t="shared" ref="U196" si="51">IF(SUM(U197:U218)&lt;0.001,"-",SUM(U197:U218))</f>
        <v>167.84699999999998</v>
      </c>
      <c r="V196" s="53">
        <f t="shared" ref="V196" si="52">IF(ISERR(SUMPRODUCT(U197:U218,V197:V218)/U196),"-",SUMPRODUCT(U197:U218,V197:V218)/U196)</f>
        <v>1277.1510840229496</v>
      </c>
      <c r="W196" s="53">
        <f t="shared" ref="W196" si="53">IF(SUM(W197:W218)&lt;0.001,"-",SUM(W197:W218))</f>
        <v>172.553</v>
      </c>
      <c r="X196" s="53">
        <f t="shared" ref="X196" si="54">IF(ISERR(SUMPRODUCT(W197:W218,X197:X218)/W196),"-",SUMPRODUCT(W197:W218,X197:X218)/W196)</f>
        <v>1346.9571378069345</v>
      </c>
      <c r="Y196" s="53">
        <f t="shared" ref="Y196" si="55">IF(SUM(Y197:Y218)&lt;0.001,"-",SUM(Y197:Y218))</f>
        <v>236.77499999999998</v>
      </c>
      <c r="Z196" s="53">
        <f t="shared" ref="Z196" si="56">IF(ISERR(SUMPRODUCT(Y197:Y218,Z197:Z218)/Y196),"-",SUMPRODUCT(Y197:Y218,Z197:Z218)/Y196)</f>
        <v>1348.2514116777531</v>
      </c>
      <c r="AA196" s="53">
        <f t="shared" ref="AA196" si="57">IF(SUM(AA197:AA218)&lt;0.001,"-",SUM(AA197:AA218))</f>
        <v>344.625</v>
      </c>
      <c r="AB196" s="53">
        <f t="shared" ref="AB196" si="58">IF(ISERR(SUMPRODUCT(AA197:AA218,AB197:AB218)/AA196),"-",SUMPRODUCT(AA197:AA218,AB197:AB218)/AA196)</f>
        <v>1111.8669104098658</v>
      </c>
      <c r="AE196" s="11"/>
    </row>
    <row r="197" spans="1:31" ht="14.45" customHeight="1">
      <c r="B197" s="62" t="s">
        <v>15</v>
      </c>
      <c r="C197" s="62" t="s">
        <v>16</v>
      </c>
      <c r="D197" s="56">
        <f>IF(B197="","",SUMPRODUCT((B$11:B197&lt;&gt;"")*1))</f>
        <v>145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4">
        <v>0</v>
      </c>
      <c r="M197" s="54">
        <v>0</v>
      </c>
      <c r="N197" s="54">
        <v>0</v>
      </c>
      <c r="O197" s="54">
        <v>2.524</v>
      </c>
      <c r="P197" s="54">
        <v>1101.9282884310619</v>
      </c>
      <c r="Q197" s="54">
        <v>2.593</v>
      </c>
      <c r="R197" s="54">
        <v>982.0347088314694</v>
      </c>
      <c r="S197" s="54">
        <v>0.39500000000000002</v>
      </c>
      <c r="T197" s="54">
        <v>1025.4556962025317</v>
      </c>
      <c r="U197" s="54">
        <v>0.71099999999999997</v>
      </c>
      <c r="V197" s="54">
        <v>1500.5836849507737</v>
      </c>
      <c r="W197" s="54">
        <v>0.55200000000000005</v>
      </c>
      <c r="X197" s="54">
        <v>1574.2952898550725</v>
      </c>
      <c r="Y197" s="54">
        <v>0.48299999999999998</v>
      </c>
      <c r="Z197" s="54">
        <v>1766.5486542443064</v>
      </c>
      <c r="AA197" s="54">
        <v>0.184</v>
      </c>
      <c r="AB197" s="54">
        <v>1248.570652173913</v>
      </c>
    </row>
    <row r="198" spans="1:31" ht="14.45" customHeight="1">
      <c r="B198" s="12" t="s">
        <v>17</v>
      </c>
      <c r="C198" s="12" t="s">
        <v>16</v>
      </c>
      <c r="D198" s="56">
        <f>IF(B198="","",SUMPRODUCT((B$11:B198&lt;&gt;"")*1))</f>
        <v>146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4">
        <v>0</v>
      </c>
      <c r="M198" s="54">
        <v>0</v>
      </c>
      <c r="N198" s="54">
        <v>0</v>
      </c>
      <c r="O198" s="54">
        <v>0.16500000000000001</v>
      </c>
      <c r="P198" s="54">
        <v>906.58787878787882</v>
      </c>
      <c r="Q198" s="54">
        <v>5.8999999999999997E-2</v>
      </c>
      <c r="R198" s="54">
        <v>950.40677966101703</v>
      </c>
      <c r="S198" s="54">
        <v>4.0000000000000001E-3</v>
      </c>
      <c r="T198" s="54">
        <v>803.25</v>
      </c>
      <c r="U198" s="54">
        <v>3.0000000000000001E-3</v>
      </c>
      <c r="V198" s="54">
        <v>450</v>
      </c>
      <c r="W198" s="54">
        <v>0</v>
      </c>
      <c r="X198" s="54">
        <v>0</v>
      </c>
      <c r="Y198" s="54">
        <v>0</v>
      </c>
      <c r="Z198" s="54">
        <v>0</v>
      </c>
      <c r="AA198" s="54">
        <v>5.1999999999999998E-2</v>
      </c>
      <c r="AB198" s="54">
        <v>2376</v>
      </c>
    </row>
    <row r="199" spans="1:31" ht="14.45" customHeight="1">
      <c r="B199" s="57" t="s">
        <v>18</v>
      </c>
      <c r="C199" s="58" t="s">
        <v>16</v>
      </c>
      <c r="D199" s="56">
        <f>IF(B199="","",SUMPRODUCT((B$11:B199&lt;&gt;"")*1))</f>
        <v>147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0.16700000000000001</v>
      </c>
      <c r="P199" s="54">
        <v>702</v>
      </c>
      <c r="Q199" s="54">
        <v>7.0999999999999994E-2</v>
      </c>
      <c r="R199" s="54">
        <v>1242</v>
      </c>
      <c r="S199" s="54">
        <v>0</v>
      </c>
      <c r="T199" s="54">
        <v>0</v>
      </c>
      <c r="U199" s="54">
        <v>0.04</v>
      </c>
      <c r="V199" s="54">
        <v>1304.375</v>
      </c>
      <c r="W199" s="54">
        <v>4.5999999999999999E-2</v>
      </c>
      <c r="X199" s="54">
        <v>1825.195652173913</v>
      </c>
      <c r="Y199" s="54">
        <v>0</v>
      </c>
      <c r="Z199" s="54">
        <v>0</v>
      </c>
      <c r="AA199" s="54">
        <v>0.13500000000000001</v>
      </c>
      <c r="AB199" s="54">
        <v>1339.1925925925925</v>
      </c>
    </row>
    <row r="200" spans="1:31" ht="14.45" customHeight="1">
      <c r="B200" s="57" t="s">
        <v>19</v>
      </c>
      <c r="C200" s="58" t="s">
        <v>20</v>
      </c>
      <c r="D200" s="56">
        <f>IF(B200="","",SUMPRODUCT((B$11:B200&lt;&gt;"")*1))</f>
        <v>148</v>
      </c>
      <c r="E200" s="54">
        <v>176.75299999999999</v>
      </c>
      <c r="F200" s="54">
        <v>1380.7772258462373</v>
      </c>
      <c r="G200" s="54">
        <v>160.47</v>
      </c>
      <c r="H200" s="54">
        <v>1539.0399763195612</v>
      </c>
      <c r="I200" s="54">
        <v>140.53399999999999</v>
      </c>
      <c r="J200" s="54">
        <v>1537.4979720210056</v>
      </c>
      <c r="K200" s="54">
        <v>55.988</v>
      </c>
      <c r="L200" s="54">
        <v>1769.9182682003286</v>
      </c>
      <c r="M200" s="54">
        <v>115.708</v>
      </c>
      <c r="N200" s="54">
        <v>1442.3851764787223</v>
      </c>
      <c r="O200" s="54">
        <v>242.76300000000001</v>
      </c>
      <c r="P200" s="54">
        <v>914.74229598414922</v>
      </c>
      <c r="Q200" s="54">
        <v>328.86599999999999</v>
      </c>
      <c r="R200" s="54">
        <v>953.48823532989127</v>
      </c>
      <c r="S200" s="54">
        <v>119.26600000000001</v>
      </c>
      <c r="T200" s="54">
        <v>1293.5313081682959</v>
      </c>
      <c r="U200" s="54">
        <v>140.59</v>
      </c>
      <c r="V200" s="54">
        <v>1299.2074258482112</v>
      </c>
      <c r="W200" s="54">
        <v>135.65299999999999</v>
      </c>
      <c r="X200" s="54">
        <v>1401.3025661061679</v>
      </c>
      <c r="Y200" s="54">
        <v>157.38999999999999</v>
      </c>
      <c r="Z200" s="54">
        <v>1415.7014613380775</v>
      </c>
      <c r="AA200" s="54">
        <v>199.29400000000001</v>
      </c>
      <c r="AB200" s="54">
        <v>1141.018716067719</v>
      </c>
    </row>
    <row r="201" spans="1:31" ht="14.45" customHeight="1">
      <c r="B201" s="57"/>
      <c r="C201" s="58"/>
      <c r="D201" s="56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</row>
    <row r="202" spans="1:31" ht="14.45" customHeight="1">
      <c r="B202" s="57" t="s">
        <v>80</v>
      </c>
      <c r="C202" s="58" t="s">
        <v>20</v>
      </c>
      <c r="D202" s="56">
        <f>IF(B202="","",SUMPRODUCT((B$11:B202&lt;&gt;"")*1))</f>
        <v>149</v>
      </c>
      <c r="E202" s="54">
        <v>0.17</v>
      </c>
      <c r="F202" s="54">
        <v>1013.0411764705882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4">
        <v>0</v>
      </c>
      <c r="M202" s="54">
        <v>0</v>
      </c>
      <c r="N202" s="54">
        <v>0</v>
      </c>
      <c r="O202" s="54">
        <v>0</v>
      </c>
      <c r="P202" s="54">
        <v>0</v>
      </c>
      <c r="Q202" s="54">
        <v>0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4.1000000000000002E-2</v>
      </c>
      <c r="X202" s="54">
        <v>851.04878048780495</v>
      </c>
      <c r="Y202" s="54">
        <v>0</v>
      </c>
      <c r="Z202" s="54">
        <v>0</v>
      </c>
      <c r="AA202" s="54">
        <v>0</v>
      </c>
      <c r="AB202" s="54">
        <v>0</v>
      </c>
    </row>
    <row r="203" spans="1:31" ht="14.45" customHeight="1">
      <c r="B203" s="57" t="s">
        <v>22</v>
      </c>
      <c r="C203" s="58" t="s">
        <v>20</v>
      </c>
      <c r="D203" s="56">
        <f>IF(B203="","",SUMPRODUCT((B$11:B203&lt;&gt;"")*1))</f>
        <v>150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5.5E-2</v>
      </c>
      <c r="P203" s="54">
        <v>810.9818181818182</v>
      </c>
      <c r="Q203" s="54">
        <v>0</v>
      </c>
      <c r="R203" s="54">
        <v>0</v>
      </c>
      <c r="S203" s="54">
        <v>1.2E-2</v>
      </c>
      <c r="T203" s="54">
        <v>410.41666666666663</v>
      </c>
      <c r="U203" s="54">
        <v>0.16900000000000001</v>
      </c>
      <c r="V203" s="54">
        <v>657.31952662721892</v>
      </c>
      <c r="W203" s="54">
        <v>0.125</v>
      </c>
      <c r="X203" s="54">
        <v>914.81600000000003</v>
      </c>
      <c r="Y203" s="54">
        <v>0.17899999999999999</v>
      </c>
      <c r="Z203" s="54">
        <v>686.44134078212289</v>
      </c>
      <c r="AA203" s="54">
        <v>3.6999999999999998E-2</v>
      </c>
      <c r="AB203" s="54">
        <v>609.7297297297298</v>
      </c>
    </row>
    <row r="204" spans="1:31" ht="14.45" customHeight="1">
      <c r="B204" s="57" t="s">
        <v>23</v>
      </c>
      <c r="C204" s="58" t="s">
        <v>20</v>
      </c>
      <c r="D204" s="56">
        <f>IF(B204="","",SUMPRODUCT((B$11:B204&lt;&gt;"")*1))</f>
        <v>151</v>
      </c>
      <c r="E204" s="54">
        <v>25.696000000000002</v>
      </c>
      <c r="F204" s="54">
        <v>1224.9938511830635</v>
      </c>
      <c r="G204" s="54">
        <v>6.5720000000000001</v>
      </c>
      <c r="H204" s="54">
        <v>1479.0429093122336</v>
      </c>
      <c r="I204" s="54">
        <v>15.625999999999999</v>
      </c>
      <c r="J204" s="54">
        <v>1539.4734416997312</v>
      </c>
      <c r="K204" s="54">
        <v>14.459</v>
      </c>
      <c r="L204" s="54">
        <v>1716.228231551283</v>
      </c>
      <c r="M204" s="54">
        <v>2.97</v>
      </c>
      <c r="N204" s="54">
        <v>1405.8363636363636</v>
      </c>
      <c r="O204" s="54">
        <v>1.677</v>
      </c>
      <c r="P204" s="54">
        <v>1535.4418604651162</v>
      </c>
      <c r="Q204" s="54">
        <v>1.6870000000000001</v>
      </c>
      <c r="R204" s="54">
        <v>972.06401896858324</v>
      </c>
      <c r="S204" s="54">
        <v>14.663</v>
      </c>
      <c r="T204" s="54">
        <v>1394.2849348700811</v>
      </c>
      <c r="U204" s="54">
        <v>9.7100000000000009</v>
      </c>
      <c r="V204" s="54">
        <v>1412.8924819773429</v>
      </c>
      <c r="W204" s="54">
        <v>13.308999999999999</v>
      </c>
      <c r="X204" s="54">
        <v>1319.758509279435</v>
      </c>
      <c r="Y204" s="54">
        <v>36.375</v>
      </c>
      <c r="Z204" s="54">
        <v>1313.823615120275</v>
      </c>
      <c r="AA204" s="54">
        <v>47.088999999999999</v>
      </c>
      <c r="AB204" s="54">
        <v>1142.7500477818598</v>
      </c>
    </row>
    <row r="205" spans="1:31" ht="14.45" customHeight="1">
      <c r="B205" s="57" t="s">
        <v>24</v>
      </c>
      <c r="C205" s="58" t="s">
        <v>25</v>
      </c>
      <c r="D205" s="56">
        <f>IF(B205="","",SUMPRODUCT((B$11:B205&lt;&gt;"")*1))</f>
        <v>152</v>
      </c>
      <c r="E205" s="54">
        <v>42.622999999999998</v>
      </c>
      <c r="F205" s="54">
        <v>1369.3752903362035</v>
      </c>
      <c r="G205" s="54">
        <v>26.321999999999999</v>
      </c>
      <c r="H205" s="54">
        <v>1495.3084871970216</v>
      </c>
      <c r="I205" s="54">
        <v>30.696000000000002</v>
      </c>
      <c r="J205" s="54">
        <v>1575.8483189992182</v>
      </c>
      <c r="K205" s="54">
        <v>21.327999999999999</v>
      </c>
      <c r="L205" s="54">
        <v>1730.4104932483122</v>
      </c>
      <c r="M205" s="54">
        <v>6.0170000000000003</v>
      </c>
      <c r="N205" s="54">
        <v>1566.1869702509557</v>
      </c>
      <c r="O205" s="54">
        <v>8.9320000000000004</v>
      </c>
      <c r="P205" s="54">
        <v>1032.7376847290641</v>
      </c>
      <c r="Q205" s="54">
        <v>0.65800000000000003</v>
      </c>
      <c r="R205" s="54">
        <v>1079.822188449848</v>
      </c>
      <c r="S205" s="54">
        <v>7.8380000000000001</v>
      </c>
      <c r="T205" s="54">
        <v>1367.3670579229395</v>
      </c>
      <c r="U205" s="54">
        <v>6.2249999999999996</v>
      </c>
      <c r="V205" s="54">
        <v>1172.5563052208836</v>
      </c>
      <c r="W205" s="54">
        <v>6.1710000000000003</v>
      </c>
      <c r="X205" s="54">
        <v>1252.5109382596015</v>
      </c>
      <c r="Y205" s="54">
        <v>19.378</v>
      </c>
      <c r="Z205" s="54">
        <v>1311.1034162452265</v>
      </c>
      <c r="AA205" s="54">
        <v>64.177000000000007</v>
      </c>
      <c r="AB205" s="54">
        <v>1136.6508094800317</v>
      </c>
    </row>
    <row r="206" spans="1:31" ht="14.45" customHeight="1">
      <c r="B206" s="57" t="s">
        <v>26</v>
      </c>
      <c r="C206" s="58" t="s">
        <v>25</v>
      </c>
      <c r="D206" s="56">
        <f>IF(B206="","",SUMPRODUCT((B$11:B206&lt;&gt;"")*1))</f>
        <v>153</v>
      </c>
      <c r="E206" s="54">
        <v>2.6040000000000001</v>
      </c>
      <c r="F206" s="54">
        <v>1274.6916282642089</v>
      </c>
      <c r="G206" s="54">
        <v>0.81</v>
      </c>
      <c r="H206" s="54">
        <v>1190.0259259259258</v>
      </c>
      <c r="I206" s="54">
        <v>0.13900000000000001</v>
      </c>
      <c r="J206" s="54">
        <v>1642.3956834532373</v>
      </c>
      <c r="K206" s="54">
        <v>0.249</v>
      </c>
      <c r="L206" s="54">
        <v>1439.7791164658636</v>
      </c>
      <c r="M206" s="54">
        <v>0.26400000000000001</v>
      </c>
      <c r="N206" s="54">
        <v>1244.969696969697</v>
      </c>
      <c r="O206" s="54">
        <v>0</v>
      </c>
      <c r="P206" s="54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0.06</v>
      </c>
      <c r="V206" s="54">
        <v>1488.3833333333334</v>
      </c>
      <c r="W206" s="54">
        <v>1.8420000000000001</v>
      </c>
      <c r="X206" s="54">
        <v>1362.1302931596092</v>
      </c>
      <c r="Y206" s="54">
        <v>3.1659999999999999</v>
      </c>
      <c r="Z206" s="54">
        <v>1096.5164245104233</v>
      </c>
      <c r="AA206" s="54">
        <v>4.0330000000000004</v>
      </c>
      <c r="AB206" s="54">
        <v>1047.2548970989337</v>
      </c>
    </row>
    <row r="207" spans="1:31" ht="14.45" customHeight="1">
      <c r="B207" s="57"/>
      <c r="C207" s="58"/>
      <c r="D207" s="56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</row>
    <row r="208" spans="1:31" ht="14.45" customHeight="1">
      <c r="B208" s="57" t="s">
        <v>81</v>
      </c>
      <c r="C208" s="58" t="s">
        <v>82</v>
      </c>
      <c r="D208" s="56">
        <f>IF(B208="","",SUMPRODUCT((B$11:B208&lt;&gt;"")*1))</f>
        <v>154</v>
      </c>
      <c r="E208" s="54">
        <v>0</v>
      </c>
      <c r="F208" s="54">
        <v>0</v>
      </c>
      <c r="G208" s="54">
        <v>7.2999999999999995E-2</v>
      </c>
      <c r="H208" s="54">
        <v>1733.1095890410959</v>
      </c>
      <c r="I208" s="54">
        <v>0.19500000000000001</v>
      </c>
      <c r="J208" s="54">
        <v>1204.8512820512819</v>
      </c>
      <c r="K208" s="54">
        <v>0</v>
      </c>
      <c r="L208" s="54">
        <v>0</v>
      </c>
      <c r="M208" s="54">
        <v>0</v>
      </c>
      <c r="N208" s="54">
        <v>0</v>
      </c>
      <c r="O208" s="54">
        <v>0</v>
      </c>
      <c r="P208" s="54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8.9999999999999993E-3</v>
      </c>
      <c r="X208" s="54">
        <v>619.55555555555554</v>
      </c>
      <c r="Y208" s="54">
        <v>0</v>
      </c>
      <c r="Z208" s="54">
        <v>0</v>
      </c>
      <c r="AA208" s="54">
        <v>0</v>
      </c>
      <c r="AB208" s="54">
        <v>0</v>
      </c>
    </row>
    <row r="209" spans="1:31" ht="14.45" customHeight="1">
      <c r="B209" s="57" t="s">
        <v>29</v>
      </c>
      <c r="C209" s="58" t="s">
        <v>30</v>
      </c>
      <c r="D209" s="56">
        <f>IF(B209="","",SUMPRODUCT((B$11:B209&lt;&gt;"")*1))</f>
        <v>155</v>
      </c>
      <c r="E209" s="54">
        <v>0</v>
      </c>
      <c r="F209" s="54">
        <v>0</v>
      </c>
      <c r="G209" s="54">
        <v>6.0000000000000001E-3</v>
      </c>
      <c r="H209" s="54">
        <v>835.16666666666674</v>
      </c>
      <c r="I209" s="54">
        <v>0</v>
      </c>
      <c r="J209" s="54">
        <v>0</v>
      </c>
      <c r="K209" s="54">
        <v>0</v>
      </c>
      <c r="L209" s="54">
        <v>0</v>
      </c>
      <c r="M209" s="54">
        <v>0</v>
      </c>
      <c r="N209" s="54">
        <v>0</v>
      </c>
      <c r="O209" s="54">
        <v>0</v>
      </c>
      <c r="P209" s="54">
        <v>0</v>
      </c>
      <c r="Q209" s="54">
        <v>0</v>
      </c>
      <c r="R209" s="54">
        <v>0</v>
      </c>
      <c r="S209" s="54">
        <v>0</v>
      </c>
      <c r="T209" s="54">
        <v>0</v>
      </c>
      <c r="U209" s="54">
        <v>5.8000000000000003E-2</v>
      </c>
      <c r="V209" s="54">
        <v>921.72413793103453</v>
      </c>
      <c r="W209" s="54">
        <v>1.425</v>
      </c>
      <c r="X209" s="54">
        <v>1129.2743859649122</v>
      </c>
      <c r="Y209" s="54">
        <v>1.171</v>
      </c>
      <c r="Z209" s="54">
        <v>1098.5380017079419</v>
      </c>
      <c r="AA209" s="54">
        <v>0.93700000000000006</v>
      </c>
      <c r="AB209" s="54">
        <v>1019.3265741728922</v>
      </c>
    </row>
    <row r="210" spans="1:31" ht="14.45" customHeight="1">
      <c r="B210" s="57" t="s">
        <v>31</v>
      </c>
      <c r="C210" s="58" t="s">
        <v>32</v>
      </c>
      <c r="D210" s="56">
        <f>IF(B210="","",SUMPRODUCT((B$11:B210&lt;&gt;"")*1))</f>
        <v>156</v>
      </c>
      <c r="E210" s="54">
        <v>0</v>
      </c>
      <c r="F210" s="54">
        <v>0</v>
      </c>
      <c r="G210" s="54">
        <v>4.9000000000000002E-2</v>
      </c>
      <c r="H210" s="54">
        <v>358.63265306122452</v>
      </c>
      <c r="I210" s="54">
        <v>2.1999999999999999E-2</v>
      </c>
      <c r="J210" s="54">
        <v>389.86363636363637</v>
      </c>
      <c r="K210" s="54">
        <v>0</v>
      </c>
      <c r="L210" s="54">
        <v>0</v>
      </c>
      <c r="M210" s="54">
        <v>0</v>
      </c>
      <c r="N210" s="54">
        <v>0</v>
      </c>
      <c r="O210" s="54">
        <v>0</v>
      </c>
      <c r="P210" s="54">
        <v>0</v>
      </c>
      <c r="Q210" s="54">
        <v>0</v>
      </c>
      <c r="R210" s="54">
        <v>0</v>
      </c>
      <c r="S210" s="54">
        <v>0</v>
      </c>
      <c r="T210" s="54">
        <v>0</v>
      </c>
      <c r="U210" s="54">
        <v>2.1999999999999999E-2</v>
      </c>
      <c r="V210" s="54">
        <v>301.31818181818181</v>
      </c>
      <c r="W210" s="54">
        <v>3.0000000000000001E-3</v>
      </c>
      <c r="X210" s="54">
        <v>32.333333333333329</v>
      </c>
      <c r="Y210" s="54">
        <v>1.2E-2</v>
      </c>
      <c r="Z210" s="54">
        <v>71.083333333333343</v>
      </c>
      <c r="AA210" s="54">
        <v>0.02</v>
      </c>
      <c r="AB210" s="54">
        <v>273.55</v>
      </c>
    </row>
    <row r="211" spans="1:31" ht="14.45" customHeight="1">
      <c r="B211" s="57" t="s">
        <v>26</v>
      </c>
      <c r="C211" s="58" t="s">
        <v>33</v>
      </c>
      <c r="D211" s="56">
        <f>IF(B211="","",SUMPRODUCT((B$11:B211&lt;&gt;"")*1))</f>
        <v>157</v>
      </c>
      <c r="E211" s="54">
        <v>24.09</v>
      </c>
      <c r="F211" s="54">
        <v>1107.2697799916978</v>
      </c>
      <c r="G211" s="54">
        <v>17.145</v>
      </c>
      <c r="H211" s="54">
        <v>1413.0185476815398</v>
      </c>
      <c r="I211" s="54">
        <v>22.19</v>
      </c>
      <c r="J211" s="54">
        <v>1298.693330328977</v>
      </c>
      <c r="K211" s="54">
        <v>11.473000000000001</v>
      </c>
      <c r="L211" s="54">
        <v>1553.1299572910311</v>
      </c>
      <c r="M211" s="54">
        <v>18.02</v>
      </c>
      <c r="N211" s="54">
        <v>1070.3090455049944</v>
      </c>
      <c r="O211" s="54">
        <v>9.484</v>
      </c>
      <c r="P211" s="54">
        <v>980.35037958667237</v>
      </c>
      <c r="Q211" s="54">
        <v>9.0449999999999999</v>
      </c>
      <c r="R211" s="54">
        <v>796.25063571033718</v>
      </c>
      <c r="S211" s="54">
        <v>3.9689999999999999</v>
      </c>
      <c r="T211" s="54">
        <v>912.07079868984624</v>
      </c>
      <c r="U211" s="54">
        <v>2.9820000000000002</v>
      </c>
      <c r="V211" s="54">
        <v>954.57914151576131</v>
      </c>
      <c r="W211" s="54">
        <v>5.923</v>
      </c>
      <c r="X211" s="54">
        <v>903.39118689853115</v>
      </c>
      <c r="Y211" s="54">
        <v>11.253</v>
      </c>
      <c r="Z211" s="54">
        <v>1000.0735803785657</v>
      </c>
      <c r="AA211" s="54">
        <v>21.74</v>
      </c>
      <c r="AB211" s="54">
        <v>804.13569457221718</v>
      </c>
    </row>
    <row r="212" spans="1:31" ht="14.45" customHeight="1">
      <c r="B212" s="57" t="s">
        <v>39</v>
      </c>
      <c r="C212" s="58" t="s">
        <v>40</v>
      </c>
      <c r="D212" s="56">
        <f>IF(B212="","",SUMPRODUCT((B$11:B212&lt;&gt;"")*1))</f>
        <v>158</v>
      </c>
      <c r="E212" s="54">
        <v>0.69499999999999995</v>
      </c>
      <c r="F212" s="54">
        <v>791.91942446043163</v>
      </c>
      <c r="G212" s="54">
        <v>1.625</v>
      </c>
      <c r="H212" s="54">
        <v>931.66646153846148</v>
      </c>
      <c r="I212" s="54">
        <v>0.73399999999999999</v>
      </c>
      <c r="J212" s="54">
        <v>932.8841961852861</v>
      </c>
      <c r="K212" s="54">
        <v>0.193</v>
      </c>
      <c r="L212" s="54">
        <v>743.18134715025906</v>
      </c>
      <c r="M212" s="54">
        <v>7.5999999999999998E-2</v>
      </c>
      <c r="N212" s="54">
        <v>656.67105263157896</v>
      </c>
      <c r="O212" s="54">
        <v>4.4999999999999998E-2</v>
      </c>
      <c r="P212" s="54">
        <v>366.13333333333333</v>
      </c>
      <c r="Q212" s="54">
        <v>0.14599999999999999</v>
      </c>
      <c r="R212" s="54">
        <v>655.98630136986299</v>
      </c>
      <c r="S212" s="54">
        <v>0.152</v>
      </c>
      <c r="T212" s="54">
        <v>749.31578947368416</v>
      </c>
      <c r="U212" s="54">
        <v>8.8999999999999996E-2</v>
      </c>
      <c r="V212" s="54">
        <v>638.52808988764048</v>
      </c>
      <c r="W212" s="54">
        <v>1.097</v>
      </c>
      <c r="X212" s="54">
        <v>381.52415679124886</v>
      </c>
      <c r="Y212" s="54">
        <v>0.32300000000000001</v>
      </c>
      <c r="Z212" s="54">
        <v>522.49226006191952</v>
      </c>
      <c r="AA212" s="54">
        <v>1.5309999999999999</v>
      </c>
      <c r="AB212" s="54">
        <v>668.17308948399739</v>
      </c>
    </row>
    <row r="213" spans="1:31" ht="14.45" customHeight="1">
      <c r="B213" s="57"/>
      <c r="C213" s="58"/>
      <c r="D213" s="56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</row>
    <row r="214" spans="1:31" ht="14.45" customHeight="1">
      <c r="B214" s="57" t="s">
        <v>45</v>
      </c>
      <c r="C214" s="58" t="s">
        <v>46</v>
      </c>
      <c r="D214" s="56">
        <f>IF(B214="","",SUMPRODUCT((B$11:B214&lt;&gt;"")*1))</f>
        <v>159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4">
        <v>0</v>
      </c>
      <c r="M214" s="54">
        <v>0</v>
      </c>
      <c r="N214" s="54">
        <v>0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54">
        <v>0</v>
      </c>
      <c r="Z214" s="54">
        <v>0</v>
      </c>
      <c r="AA214" s="54">
        <v>0.02</v>
      </c>
      <c r="AB214" s="54">
        <v>702</v>
      </c>
    </row>
    <row r="215" spans="1:31" ht="14.45" customHeight="1">
      <c r="B215" s="57" t="s">
        <v>61</v>
      </c>
      <c r="C215" s="58" t="s">
        <v>48</v>
      </c>
      <c r="D215" s="56">
        <f>IF(B215="","",SUMPRODUCT((B$11:B215&lt;&gt;"")*1))</f>
        <v>160</v>
      </c>
      <c r="E215" s="54">
        <v>0.11799999999999999</v>
      </c>
      <c r="F215" s="54">
        <v>1464.406779661017</v>
      </c>
      <c r="G215" s="54">
        <v>0</v>
      </c>
      <c r="H215" s="54">
        <v>0</v>
      </c>
      <c r="I215" s="54">
        <v>0.2</v>
      </c>
      <c r="J215" s="54">
        <v>778.68</v>
      </c>
      <c r="K215" s="54">
        <v>0</v>
      </c>
      <c r="L215" s="54">
        <v>0</v>
      </c>
      <c r="M215" s="54">
        <v>0.2</v>
      </c>
      <c r="N215" s="54">
        <v>788.4</v>
      </c>
      <c r="O215" s="54">
        <v>0.23</v>
      </c>
      <c r="P215" s="54">
        <v>735.33913043478265</v>
      </c>
      <c r="Q215" s="54">
        <v>1.7999999999999999E-2</v>
      </c>
      <c r="R215" s="54">
        <v>120</v>
      </c>
      <c r="S215" s="54">
        <v>0.08</v>
      </c>
      <c r="T215" s="54">
        <v>616.95000000000005</v>
      </c>
      <c r="U215" s="54">
        <v>0.21</v>
      </c>
      <c r="V215" s="54">
        <v>728.74285714285713</v>
      </c>
      <c r="W215" s="54">
        <v>0.24</v>
      </c>
      <c r="X215" s="54">
        <v>704.25</v>
      </c>
      <c r="Y215" s="54">
        <v>0.28999999999999998</v>
      </c>
      <c r="Z215" s="54">
        <v>745.2</v>
      </c>
      <c r="AA215" s="54">
        <v>0.20499999999999999</v>
      </c>
      <c r="AB215" s="54">
        <v>960.40975609756094</v>
      </c>
    </row>
    <row r="216" spans="1:31" ht="14.45" customHeight="1">
      <c r="B216" s="57" t="s">
        <v>62</v>
      </c>
      <c r="C216" s="58" t="s">
        <v>50</v>
      </c>
      <c r="D216" s="56">
        <f>IF(B216="","",SUMPRODUCT((B$11:B216&lt;&gt;"")*1))</f>
        <v>161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4.5999999999999999E-2</v>
      </c>
      <c r="Z216" s="54">
        <v>127.71739130434783</v>
      </c>
      <c r="AA216" s="54">
        <v>0</v>
      </c>
      <c r="AB216" s="54">
        <v>0</v>
      </c>
    </row>
    <row r="217" spans="1:31" ht="14.45" customHeight="1">
      <c r="B217" s="57" t="s">
        <v>49</v>
      </c>
      <c r="C217" s="58" t="s">
        <v>50</v>
      </c>
      <c r="D217" s="56">
        <f>IF(B217="","",SUMPRODUCT((B$11:B217&lt;&gt;"")*1))</f>
        <v>162</v>
      </c>
      <c r="E217" s="54">
        <v>2.6520000000000001</v>
      </c>
      <c r="F217" s="54">
        <v>1057.015460030166</v>
      </c>
      <c r="G217" s="54">
        <v>1.1990000000000001</v>
      </c>
      <c r="H217" s="54">
        <v>1156.8298582151795</v>
      </c>
      <c r="I217" s="54">
        <v>0.96399999999999997</v>
      </c>
      <c r="J217" s="54">
        <v>1036.2811203319502</v>
      </c>
      <c r="K217" s="54">
        <v>0.84299999999999997</v>
      </c>
      <c r="L217" s="54">
        <v>1104.1530249110319</v>
      </c>
      <c r="M217" s="54">
        <v>1.0509999999999999</v>
      </c>
      <c r="N217" s="54">
        <v>1094.1446241674596</v>
      </c>
      <c r="O217" s="54">
        <v>0.16700000000000001</v>
      </c>
      <c r="P217" s="54">
        <v>732.40718562874258</v>
      </c>
      <c r="Q217" s="54">
        <v>0</v>
      </c>
      <c r="R217" s="54">
        <v>0</v>
      </c>
      <c r="S217" s="54">
        <v>0.17799999999999999</v>
      </c>
      <c r="T217" s="54">
        <v>1583.4606741573034</v>
      </c>
      <c r="U217" s="54">
        <v>0.61199999999999999</v>
      </c>
      <c r="V217" s="54">
        <v>1244.4346405228757</v>
      </c>
      <c r="W217" s="54">
        <v>2.2559999999999998</v>
      </c>
      <c r="X217" s="54">
        <v>1020.5008865248227</v>
      </c>
      <c r="Y217" s="54">
        <v>2.1539999999999999</v>
      </c>
      <c r="Z217" s="54">
        <v>885.31662024141133</v>
      </c>
      <c r="AA217" s="54">
        <v>2.2759999999999998</v>
      </c>
      <c r="AB217" s="54">
        <v>928.3818101933216</v>
      </c>
    </row>
    <row r="218" spans="1:31" ht="14.45" customHeight="1">
      <c r="B218" s="57" t="s">
        <v>51</v>
      </c>
      <c r="C218" s="58" t="s">
        <v>52</v>
      </c>
      <c r="D218" s="56">
        <f>IF(B218="","",SUMPRODUCT((B$11:B218&lt;&gt;"")*1))</f>
        <v>163</v>
      </c>
      <c r="E218" s="54">
        <v>3.5539999999999998</v>
      </c>
      <c r="F218" s="54">
        <v>736.7791221159257</v>
      </c>
      <c r="G218" s="54">
        <v>2.1890000000000001</v>
      </c>
      <c r="H218" s="54">
        <v>784.93238921882141</v>
      </c>
      <c r="I218" s="54">
        <v>3.06</v>
      </c>
      <c r="J218" s="54">
        <v>847.32189542483661</v>
      </c>
      <c r="K218" s="54">
        <v>5.202</v>
      </c>
      <c r="L218" s="54">
        <v>727.12033833141106</v>
      </c>
      <c r="M218" s="54">
        <v>5.6219999999999999</v>
      </c>
      <c r="N218" s="54">
        <v>815.7762362148701</v>
      </c>
      <c r="O218" s="54">
        <v>3.758</v>
      </c>
      <c r="P218" s="54">
        <v>800.98589675359233</v>
      </c>
      <c r="Q218" s="54">
        <v>4.3360000000000003</v>
      </c>
      <c r="R218" s="54">
        <v>846</v>
      </c>
      <c r="S218" s="54">
        <v>3.9180000000000001</v>
      </c>
      <c r="T218" s="54">
        <v>737.94384890250126</v>
      </c>
      <c r="U218" s="54">
        <v>6.3659999999999997</v>
      </c>
      <c r="V218" s="54">
        <v>862.88469996858305</v>
      </c>
      <c r="W218" s="54">
        <v>3.8610000000000002</v>
      </c>
      <c r="X218" s="54">
        <v>924.6182336182336</v>
      </c>
      <c r="Y218" s="54">
        <v>4.5549999999999997</v>
      </c>
      <c r="Z218" s="54">
        <v>863.14006586169046</v>
      </c>
      <c r="AA218" s="54">
        <v>2.895</v>
      </c>
      <c r="AB218" s="54">
        <v>846.82245250431777</v>
      </c>
    </row>
    <row r="219" spans="1:31" ht="14.45" customHeight="1">
      <c r="B219" s="59"/>
      <c r="C219" s="11"/>
      <c r="D219" s="56" t="str">
        <f>IF(B219="","",SUMPRODUCT((B$11:B219&lt;&gt;"")*1))</f>
        <v/>
      </c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</row>
    <row r="220" spans="1:31" ht="14.45" customHeight="1">
      <c r="A220" s="50" t="s">
        <v>83</v>
      </c>
      <c r="B220" s="59"/>
      <c r="C220" s="11"/>
      <c r="D220" s="56" t="str">
        <f>IF(B220="","",SUMPRODUCT((B$11:B220&lt;&gt;"")*1))</f>
        <v/>
      </c>
      <c r="E220" s="53"/>
      <c r="F220" s="53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</row>
    <row r="221" spans="1:31" s="50" customFormat="1" ht="14.45" customHeight="1">
      <c r="B221" s="60" t="s">
        <v>84</v>
      </c>
      <c r="D221" s="56">
        <f>IF(B221="","",SUMPRODUCT((B$11:B221&lt;&gt;"")*1))</f>
        <v>164</v>
      </c>
      <c r="E221" s="53">
        <f>IF(SUM(E222:E227)&lt;0.001,"-",SUM(E222:E227))</f>
        <v>24.715</v>
      </c>
      <c r="F221" s="53">
        <f>IF(ISERR(SUMPRODUCT(E222:E227,F222:F227)/E221),"-",SUMPRODUCT(E222:E227,F222:F227)/E221)</f>
        <v>1400.8242767550073</v>
      </c>
      <c r="G221" s="53">
        <f t="shared" ref="G221" si="59">IF(SUM(G222:G227)&lt;0.001,"-",SUM(G222:G227))</f>
        <v>37</v>
      </c>
      <c r="H221" s="53">
        <f t="shared" ref="H221" si="60">IF(ISERR(SUMPRODUCT(G222:G227,H222:H227)/G221),"-",SUMPRODUCT(G222:G227,H222:H227)/G221)</f>
        <v>1401</v>
      </c>
      <c r="I221" s="53">
        <f t="shared" ref="I221" si="61">IF(SUM(I222:I227)&lt;0.001,"-",SUM(I222:I227))</f>
        <v>36.69</v>
      </c>
      <c r="J221" s="53">
        <f t="shared" ref="J221" si="62">IF(ISERR(SUMPRODUCT(I222:I227,J222:J227)/I221),"-",SUMPRODUCT(I222:I227,J222:J227)/I221)</f>
        <v>824.14685200327074</v>
      </c>
      <c r="K221" s="53">
        <f t="shared" ref="K221" si="63">IF(SUM(K222:K227)&lt;0.001,"-",SUM(K222:K227))</f>
        <v>34.437999999999995</v>
      </c>
      <c r="L221" s="53">
        <f t="shared" ref="L221" si="64">IF(ISERR(SUMPRODUCT(K222:K227,L222:L227)/K221),"-",SUMPRODUCT(K222:K227,L222:L227)/K221)</f>
        <v>988.31079040594705</v>
      </c>
      <c r="M221" s="53">
        <f>IF(SUM(M222:M227)&lt;0.001,"-",SUM(M222:M227))</f>
        <v>82.093000000000004</v>
      </c>
      <c r="N221" s="53">
        <f>IF(ISERR(SUMPRODUCT(M222:M227,N222:N227)/M221),"-",SUMPRODUCT(M222:M227,N222:N227)/M221)</f>
        <v>865.05494987392353</v>
      </c>
      <c r="O221" s="53">
        <f t="shared" ref="O221" si="65">IF(SUM(O222:O227)&lt;0.001,"-",SUM(O222:O227))</f>
        <v>63.704000000000001</v>
      </c>
      <c r="P221" s="53">
        <f t="shared" ref="P221" si="66">IF(ISERR(SUMPRODUCT(O222:O227,P222:P227)/O221),"-",SUMPRODUCT(O222:O227,P222:P227)/O221)</f>
        <v>778.07420256184867</v>
      </c>
      <c r="Q221" s="53">
        <f t="shared" ref="Q221" si="67">IF(SUM(Q222:Q227)&lt;0.001,"-",SUM(Q222:Q227))</f>
        <v>3.0880000000000001</v>
      </c>
      <c r="R221" s="53">
        <f t="shared" ref="R221" si="68">IF(ISERR(SUMPRODUCT(Q222:Q227,R222:R227)/Q221),"-",SUMPRODUCT(Q222:Q227,R222:R227)/Q221)</f>
        <v>894.30310880829018</v>
      </c>
      <c r="S221" s="53">
        <f t="shared" ref="S221" si="69">IF(SUM(S222:S227)&lt;0.001,"-",SUM(S222:S227))</f>
        <v>165.44800000000001</v>
      </c>
      <c r="T221" s="53">
        <f t="shared" ref="T221" si="70">IF(ISERR(SUMPRODUCT(S222:S227,T222:T227)/S221),"-",SUMPRODUCT(S222:S227,T222:T227)/S221)</f>
        <v>787.23465378850153</v>
      </c>
      <c r="U221" s="53">
        <f t="shared" ref="U221" si="71">IF(SUM(U222:U227)&lt;0.001,"-",SUM(U222:U227))</f>
        <v>4.2450000000000001</v>
      </c>
      <c r="V221" s="53">
        <f t="shared" ref="V221" si="72">IF(ISERR(SUMPRODUCT(U222:U227,V222:V227)/U221),"-",SUMPRODUCT(U222:U227,V222:V227)/U221)</f>
        <v>715.62944640753824</v>
      </c>
      <c r="W221" s="53">
        <f t="shared" ref="W221" si="73">IF(SUM(W222:W227)&lt;0.001,"-",SUM(W222:W227))</f>
        <v>20.928000000000001</v>
      </c>
      <c r="X221" s="53">
        <f t="shared" ref="X221" si="74">IF(ISERR(SUMPRODUCT(W222:W227,X222:X227)/W221),"-",SUMPRODUCT(W222:W227,X222:X227)/W221)</f>
        <v>943.53325688073403</v>
      </c>
      <c r="Y221" s="53">
        <f t="shared" ref="Y221" si="75">IF(SUM(Y222:Y227)&lt;0.001,"-",SUM(Y222:Y227))</f>
        <v>1.21</v>
      </c>
      <c r="Z221" s="53">
        <f t="shared" ref="Z221" si="76">IF(ISERR(SUMPRODUCT(Y222:Y227,Z222:Z227)/Y221),"-",SUMPRODUCT(Y222:Y227,Z222:Z227)/Y221)</f>
        <v>699.77768595041323</v>
      </c>
      <c r="AA221" s="53">
        <f t="shared" ref="AA221" si="77">IF(SUM(AA222:AA227)&lt;0.001,"-",SUM(AA222:AA227))</f>
        <v>11.100999999999999</v>
      </c>
      <c r="AB221" s="53">
        <f t="shared" ref="AB221" si="78">IF(ISERR(SUMPRODUCT(AA222:AA227,AB222:AB227)/AA221),"-",SUMPRODUCT(AA222:AA227,AB222:AB227)/AA221)</f>
        <v>654.86091343122246</v>
      </c>
      <c r="AE221" s="11"/>
    </row>
    <row r="222" spans="1:31" ht="14.45" customHeight="1">
      <c r="B222" s="62" t="s">
        <v>19</v>
      </c>
      <c r="C222" s="62" t="s">
        <v>20</v>
      </c>
      <c r="D222" s="56">
        <f>IF(B222="","",SUMPRODUCT((B$11:B222&lt;&gt;"")*1))</f>
        <v>165</v>
      </c>
      <c r="E222" s="54">
        <v>6.6870000000000003</v>
      </c>
      <c r="F222" s="54">
        <v>1401.5927919844473</v>
      </c>
      <c r="G222" s="54">
        <v>0</v>
      </c>
      <c r="H222" s="54">
        <v>0</v>
      </c>
      <c r="I222" s="54">
        <v>6.5369999999999999</v>
      </c>
      <c r="J222" s="54">
        <v>1237.3561266636073</v>
      </c>
      <c r="K222" s="54">
        <v>0</v>
      </c>
      <c r="L222" s="54">
        <v>0</v>
      </c>
      <c r="M222" s="54">
        <v>0</v>
      </c>
      <c r="N222" s="54">
        <v>0</v>
      </c>
      <c r="O222" s="54">
        <v>0</v>
      </c>
      <c r="P222" s="54">
        <v>0</v>
      </c>
      <c r="Q222" s="54">
        <v>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9.7530000000000001</v>
      </c>
      <c r="X222" s="54">
        <v>938.79667794524767</v>
      </c>
      <c r="Y222" s="54">
        <v>0</v>
      </c>
      <c r="Z222" s="54">
        <v>0</v>
      </c>
      <c r="AA222" s="54">
        <v>0</v>
      </c>
      <c r="AB222" s="54">
        <v>0</v>
      </c>
    </row>
    <row r="223" spans="1:31" ht="14.45" customHeight="1">
      <c r="B223" s="62" t="s">
        <v>85</v>
      </c>
      <c r="C223" s="62" t="s">
        <v>20</v>
      </c>
      <c r="D223" s="56">
        <f>IF(B223="","",SUMPRODUCT((B$11:B223&lt;&gt;"")*1))</f>
        <v>166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4">
        <v>0</v>
      </c>
      <c r="M223" s="54">
        <v>0</v>
      </c>
      <c r="N223" s="54">
        <v>0</v>
      </c>
      <c r="O223" s="54">
        <v>0.61699999999999999</v>
      </c>
      <c r="P223" s="54">
        <v>886.64181523500815</v>
      </c>
      <c r="Q223" s="54">
        <v>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</row>
    <row r="224" spans="1:31" ht="14.45" customHeight="1">
      <c r="B224" s="12" t="s">
        <v>27</v>
      </c>
      <c r="C224" s="12" t="s">
        <v>28</v>
      </c>
      <c r="D224" s="56">
        <f>IF(B224="","",SUMPRODUCT((B$11:B224&lt;&gt;"")*1))</f>
        <v>167</v>
      </c>
      <c r="E224" s="54">
        <v>2.8000000000000001E-2</v>
      </c>
      <c r="F224" s="54">
        <v>1104.3214285714287</v>
      </c>
      <c r="G224" s="54">
        <v>0</v>
      </c>
      <c r="H224" s="54">
        <v>0</v>
      </c>
      <c r="I224" s="54">
        <v>0.1</v>
      </c>
      <c r="J224" s="54">
        <v>735.49</v>
      </c>
      <c r="K224" s="54">
        <v>1.391</v>
      </c>
      <c r="L224" s="54">
        <v>988.63910855499648</v>
      </c>
      <c r="M224" s="54">
        <v>13.093</v>
      </c>
      <c r="N224" s="54">
        <v>865.34453524784237</v>
      </c>
      <c r="O224" s="54">
        <v>34.087000000000003</v>
      </c>
      <c r="P224" s="54">
        <v>776.17217707630482</v>
      </c>
      <c r="Q224" s="54">
        <v>2.0880000000000001</v>
      </c>
      <c r="R224" s="54">
        <v>894.44827586206895</v>
      </c>
      <c r="S224" s="54">
        <v>161.44800000000001</v>
      </c>
      <c r="T224" s="54">
        <v>787.24046751895344</v>
      </c>
      <c r="U224" s="54">
        <v>4.2450000000000001</v>
      </c>
      <c r="V224" s="54">
        <v>715.62944640753824</v>
      </c>
      <c r="W224" s="54">
        <v>0.17499999999999999</v>
      </c>
      <c r="X224" s="54">
        <v>989.6</v>
      </c>
      <c r="Y224" s="54">
        <v>0.21</v>
      </c>
      <c r="Z224" s="54">
        <v>427.29047619047617</v>
      </c>
      <c r="AA224" s="54">
        <v>3.101</v>
      </c>
      <c r="AB224" s="54">
        <v>654.50209609803289</v>
      </c>
    </row>
    <row r="225" spans="1:31" ht="14.45" customHeight="1">
      <c r="B225" s="57" t="s">
        <v>55</v>
      </c>
      <c r="C225" s="58" t="s">
        <v>30</v>
      </c>
      <c r="D225" s="56">
        <f>IF(B225="","",SUMPRODUCT((B$11:B225&lt;&gt;"")*1))</f>
        <v>168</v>
      </c>
      <c r="E225" s="54">
        <v>18</v>
      </c>
      <c r="F225" s="54">
        <v>1401</v>
      </c>
      <c r="G225" s="54">
        <v>37</v>
      </c>
      <c r="H225" s="54">
        <v>1401</v>
      </c>
      <c r="I225" s="54">
        <v>30</v>
      </c>
      <c r="J225" s="54">
        <v>735</v>
      </c>
      <c r="K225" s="54">
        <v>33</v>
      </c>
      <c r="L225" s="54">
        <v>989</v>
      </c>
      <c r="M225" s="54">
        <v>69</v>
      </c>
      <c r="N225" s="54">
        <v>865</v>
      </c>
      <c r="O225" s="54">
        <v>29</v>
      </c>
      <c r="P225" s="54">
        <v>778</v>
      </c>
      <c r="Q225" s="54">
        <v>1</v>
      </c>
      <c r="R225" s="54">
        <v>894</v>
      </c>
      <c r="S225" s="54">
        <v>4</v>
      </c>
      <c r="T225" s="54">
        <v>787</v>
      </c>
      <c r="U225" s="54">
        <v>0</v>
      </c>
      <c r="V225" s="54">
        <v>0</v>
      </c>
      <c r="W225" s="54">
        <v>11</v>
      </c>
      <c r="X225" s="54">
        <v>947</v>
      </c>
      <c r="Y225" s="54">
        <v>1</v>
      </c>
      <c r="Z225" s="54">
        <v>757</v>
      </c>
      <c r="AA225" s="54">
        <v>8</v>
      </c>
      <c r="AB225" s="54">
        <v>655</v>
      </c>
    </row>
    <row r="226" spans="1:31" ht="14.45" customHeight="1">
      <c r="B226" s="59"/>
      <c r="C226" s="11"/>
      <c r="D226" s="56" t="str">
        <f>IF(B226="","",SUMPRODUCT((B$11:B226&lt;&gt;"")*1))</f>
        <v/>
      </c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</row>
    <row r="227" spans="1:31" ht="14.45" customHeight="1">
      <c r="B227" s="57" t="s">
        <v>51</v>
      </c>
      <c r="C227" s="58" t="s">
        <v>52</v>
      </c>
      <c r="D227" s="56">
        <f>IF(B227="","",SUMPRODUCT((B$11:B227&lt;&gt;"")*1))</f>
        <v>169</v>
      </c>
      <c r="E227" s="54">
        <v>0</v>
      </c>
      <c r="F227" s="54">
        <v>0</v>
      </c>
      <c r="G227" s="54">
        <v>0</v>
      </c>
      <c r="H227" s="54">
        <v>0</v>
      </c>
      <c r="I227" s="54">
        <v>5.2999999999999999E-2</v>
      </c>
      <c r="J227" s="54">
        <v>486.83018867924534</v>
      </c>
      <c r="K227" s="54">
        <v>4.7E-2</v>
      </c>
      <c r="L227" s="54">
        <v>494.68085106382983</v>
      </c>
      <c r="M227" s="54">
        <v>0</v>
      </c>
      <c r="N227" s="54">
        <v>0</v>
      </c>
      <c r="O227" s="54">
        <v>0</v>
      </c>
      <c r="P227" s="54">
        <v>0</v>
      </c>
      <c r="Q227" s="54">
        <v>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</row>
    <row r="228" spans="1:31" ht="14.45" customHeight="1">
      <c r="B228" s="59"/>
      <c r="C228" s="11"/>
      <c r="D228" s="56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</row>
    <row r="229" spans="1:31" ht="14.45" customHeight="1">
      <c r="A229" s="50" t="s">
        <v>86</v>
      </c>
      <c r="B229" s="59"/>
      <c r="C229" s="11"/>
      <c r="D229" s="56" t="str">
        <f>IF(B229="","",SUMPRODUCT((B$11:B229&lt;&gt;"")*1))</f>
        <v/>
      </c>
      <c r="E229" s="53"/>
      <c r="F229" s="53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</row>
    <row r="230" spans="1:31" s="50" customFormat="1" ht="14.45" customHeight="1">
      <c r="B230" s="51" t="s">
        <v>87</v>
      </c>
      <c r="C230" s="51"/>
      <c r="D230" s="56">
        <f>IF(B230="","",SUMPRODUCT((B$11:B230&lt;&gt;"")*1))</f>
        <v>170</v>
      </c>
      <c r="E230" s="53">
        <f>IF(SUM(E231:E268)&lt;0.001,"-",SUM(E231:E268))</f>
        <v>110.79499999999999</v>
      </c>
      <c r="F230" s="53">
        <f>IF(ISERR(SUMPRODUCT(E231:E268,F231:F268)/E230),"-",SUMPRODUCT(E231:E268,F231:F268)/E230)</f>
        <v>661.90226995803062</v>
      </c>
      <c r="G230" s="53">
        <f>IF(SUM(G231:G268)&lt;0.001,"-",SUM(G231:G268))</f>
        <v>483.27299999999991</v>
      </c>
      <c r="H230" s="53">
        <f>IF(ISERR(SUMPRODUCT(G231:G268,H231:H268)/G230),"-",SUMPRODUCT(G231:G268,H231:H268)/G230)</f>
        <v>487.5667479871625</v>
      </c>
      <c r="I230" s="53">
        <f>IF(SUM(I231:I268)&lt;0.001,"-",SUM(I231:I268))</f>
        <v>1884.0749999999998</v>
      </c>
      <c r="J230" s="53">
        <f>IF(ISERR(SUMPRODUCT(I231:I268,J231:J268)/I230),"-",SUMPRODUCT(I231:I268,J231:J268)/I230)</f>
        <v>438.5049655666574</v>
      </c>
      <c r="K230" s="53">
        <f>IF(SUM(K231:K268)&lt;0.001,"-",SUM(K231:K268))</f>
        <v>3095.2780000000002</v>
      </c>
      <c r="L230" s="53">
        <f>IF(ISERR(SUMPRODUCT(K231:K268,L231:L268)/K230),"-",SUMPRODUCT(K231:K268,L231:L268)/K230)</f>
        <v>447.61478225865335</v>
      </c>
      <c r="M230" s="53">
        <f>IF(SUM(M231:M268)&lt;0.001,"-",SUM(M231:M268))</f>
        <v>4491.7389999999996</v>
      </c>
      <c r="N230" s="53">
        <f>IF(ISERR(SUMPRODUCT(M231:M268,N231:N268)/M230),"-",SUMPRODUCT(M231:M268,N231:N268)/M230)</f>
        <v>430.29370673585441</v>
      </c>
      <c r="O230" s="53">
        <f>IF(SUM(O231:O268)&lt;0.001,"-",SUM(O231:O268))</f>
        <v>7044.0070000000023</v>
      </c>
      <c r="P230" s="53">
        <f>IF(ISERR(SUMPRODUCT(O231:O268,P231:P268)/O230),"-",SUMPRODUCT(O231:O268,P231:P268)/O230)</f>
        <v>369.33977393832799</v>
      </c>
      <c r="Q230" s="53">
        <f>IF(SUM(Q231:Q268)&lt;0.001,"-",SUM(Q231:Q268))</f>
        <v>14192.614000000007</v>
      </c>
      <c r="R230" s="53">
        <f>IF(ISERR(SUMPRODUCT(Q231:Q268,R231:R268)/Q230),"-",SUMPRODUCT(Q231:Q268,R231:R268)/Q230)</f>
        <v>310.11661368370886</v>
      </c>
      <c r="S230" s="53">
        <f>IF(SUM(S231:S268)&lt;0.001,"-",SUM(S231:S268))</f>
        <v>6832.4339999999993</v>
      </c>
      <c r="T230" s="53">
        <f>IF(ISERR(SUMPRODUCT(S231:S268,T231:T268)/S230),"-",SUMPRODUCT(S231:S268,T231:T268)/S230)</f>
        <v>371.67747789440779</v>
      </c>
      <c r="U230" s="53">
        <f>IF(SUM(U231:U268)&lt;0.001,"-",SUM(U231:U268))</f>
        <v>5269.2210000000005</v>
      </c>
      <c r="V230" s="53">
        <f>IF(ISERR(SUMPRODUCT(U231:U268,V231:V268)/U230),"-",SUMPRODUCT(U231:U268,V231:V268)/U230)</f>
        <v>402.33765788149702</v>
      </c>
      <c r="W230" s="53">
        <f>IF(SUM(W231:W268)&lt;0.001,"-",SUM(W231:W268))</f>
        <v>5102.0220000000018</v>
      </c>
      <c r="X230" s="53">
        <f>IF(ISERR(SUMPRODUCT(W231:W268,X231:X268)/W230),"-",SUMPRODUCT(W231:W268,X231:X268)/W230)</f>
        <v>405.27021463255141</v>
      </c>
      <c r="Y230" s="53">
        <f>IF(SUM(Y231:Y268)&lt;0.001,"-",SUM(Y231:Y268))</f>
        <v>861.4899999999999</v>
      </c>
      <c r="Z230" s="53">
        <f>IF(ISERR(SUMPRODUCT(Y231:Y268,Z231:Z268)/Y230),"-",SUMPRODUCT(Y231:Y268,Z231:Z268)/Y230)</f>
        <v>667.3307130668959</v>
      </c>
      <c r="AA230" s="53">
        <f>IF(SUM(AA231:AA268)&lt;0.001,"-",SUM(AA231:AA268))</f>
        <v>316.197</v>
      </c>
      <c r="AB230" s="53">
        <f>IF(ISERR(SUMPRODUCT(AA231:AA268,AB231:AB268)/AA230),"-",SUMPRODUCT(AA231:AA268,AB231:AB268)/AA230)</f>
        <v>647.96388643788532</v>
      </c>
      <c r="AE230" s="11"/>
    </row>
    <row r="231" spans="1:31" ht="14.45" customHeight="1">
      <c r="B231" s="57" t="s">
        <v>13</v>
      </c>
      <c r="C231" s="58" t="s">
        <v>14</v>
      </c>
      <c r="D231" s="56">
        <f>IF(B231="","",SUMPRODUCT((B$11:B231&lt;&gt;"")*1))</f>
        <v>171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4">
        <v>0</v>
      </c>
      <c r="P231" s="54">
        <v>0</v>
      </c>
      <c r="Q231" s="54">
        <v>0</v>
      </c>
      <c r="R231" s="54">
        <v>0</v>
      </c>
      <c r="S231" s="54">
        <v>0</v>
      </c>
      <c r="T231" s="54">
        <v>0</v>
      </c>
      <c r="U231" s="54">
        <v>6</v>
      </c>
      <c r="V231" s="54">
        <v>317.5</v>
      </c>
      <c r="W231" s="54">
        <v>9</v>
      </c>
      <c r="X231" s="54">
        <v>253.77777777777777</v>
      </c>
      <c r="Y231" s="54">
        <v>0</v>
      </c>
      <c r="Z231" s="54">
        <v>0</v>
      </c>
      <c r="AA231" s="54">
        <v>0</v>
      </c>
      <c r="AB231" s="54">
        <v>0</v>
      </c>
    </row>
    <row r="232" spans="1:31" ht="14.45" customHeight="1">
      <c r="B232" s="57" t="s">
        <v>15</v>
      </c>
      <c r="C232" s="58" t="s">
        <v>16</v>
      </c>
      <c r="D232" s="56">
        <f>IF(B232="","",SUMPRODUCT((B$11:B232&lt;&gt;"")*1))</f>
        <v>172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0</v>
      </c>
      <c r="O232" s="54">
        <v>0</v>
      </c>
      <c r="P232" s="54">
        <v>0</v>
      </c>
      <c r="Q232" s="54">
        <v>0</v>
      </c>
      <c r="R232" s="54">
        <v>0</v>
      </c>
      <c r="S232" s="54">
        <v>5.8000000000000003E-2</v>
      </c>
      <c r="T232" s="54">
        <v>882.4655172413793</v>
      </c>
      <c r="U232" s="54">
        <v>3.7999999999999999E-2</v>
      </c>
      <c r="V232" s="54">
        <v>941.31578947368416</v>
      </c>
      <c r="W232" s="54">
        <v>6.4779999999999998</v>
      </c>
      <c r="X232" s="54">
        <v>547.52562519296077</v>
      </c>
      <c r="Y232" s="54">
        <v>0.10199999999999999</v>
      </c>
      <c r="Z232" s="54">
        <v>925.08823529411768</v>
      </c>
      <c r="AA232" s="54">
        <v>0</v>
      </c>
      <c r="AB232" s="54">
        <v>0</v>
      </c>
    </row>
    <row r="233" spans="1:31" ht="14.45" customHeight="1">
      <c r="B233" s="57" t="s">
        <v>17</v>
      </c>
      <c r="C233" s="58" t="s">
        <v>16</v>
      </c>
      <c r="D233" s="56">
        <f>IF(B233="","",SUMPRODUCT((B$11:B233&lt;&gt;"")*1))</f>
        <v>173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4">
        <v>0</v>
      </c>
      <c r="P233" s="54">
        <v>0</v>
      </c>
      <c r="Q233" s="54">
        <v>0</v>
      </c>
      <c r="R233" s="54">
        <v>0</v>
      </c>
      <c r="S233" s="54">
        <v>2.383</v>
      </c>
      <c r="T233" s="54">
        <v>581</v>
      </c>
      <c r="U233" s="54">
        <v>0</v>
      </c>
      <c r="V233" s="54">
        <v>0</v>
      </c>
      <c r="W233" s="54">
        <v>8.1319999999999997</v>
      </c>
      <c r="X233" s="54">
        <v>675</v>
      </c>
      <c r="Y233" s="54">
        <v>7.5999999999999998E-2</v>
      </c>
      <c r="Z233" s="54">
        <v>1249</v>
      </c>
      <c r="AA233" s="54">
        <v>0</v>
      </c>
      <c r="AB233" s="54">
        <v>0</v>
      </c>
    </row>
    <row r="234" spans="1:31" ht="14.45" customHeight="1">
      <c r="B234" s="57" t="s">
        <v>18</v>
      </c>
      <c r="C234" s="58" t="s">
        <v>16</v>
      </c>
      <c r="D234" s="56">
        <f>IF(B234="","",SUMPRODUCT((B$11:B234&lt;&gt;"")*1))</f>
        <v>174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125.73399999999999</v>
      </c>
      <c r="P234" s="54">
        <v>327.07052189543003</v>
      </c>
      <c r="Q234" s="54">
        <v>65.028999999999996</v>
      </c>
      <c r="R234" s="54">
        <v>400.81377539251719</v>
      </c>
      <c r="S234" s="54">
        <v>188.48699999999999</v>
      </c>
      <c r="T234" s="54">
        <v>406.57959965408753</v>
      </c>
      <c r="U234" s="54">
        <v>88.733999999999995</v>
      </c>
      <c r="V234" s="54">
        <v>480.01664525435575</v>
      </c>
      <c r="W234" s="54">
        <v>216.83799999999999</v>
      </c>
      <c r="X234" s="54">
        <v>513.1208828710835</v>
      </c>
      <c r="Y234" s="54">
        <v>4.5599999999999996</v>
      </c>
      <c r="Z234" s="54">
        <v>880.89122807017543</v>
      </c>
      <c r="AA234" s="54">
        <v>5.8999999999999997E-2</v>
      </c>
      <c r="AB234" s="54">
        <v>1679.0677966101696</v>
      </c>
    </row>
    <row r="235" spans="1:31" ht="14.45" customHeight="1">
      <c r="B235" s="57"/>
      <c r="C235" s="58"/>
      <c r="D235" s="56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</row>
    <row r="236" spans="1:31" ht="14.45" customHeight="1">
      <c r="B236" s="57" t="s">
        <v>19</v>
      </c>
      <c r="C236" s="58" t="s">
        <v>20</v>
      </c>
      <c r="D236" s="56">
        <f>IF(B236="","",SUMPRODUCT((B$11:B236&lt;&gt;"")*1))</f>
        <v>175</v>
      </c>
      <c r="E236" s="54">
        <v>7.6999999999999999E-2</v>
      </c>
      <c r="F236" s="54">
        <v>298.12987012987014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398.084</v>
      </c>
      <c r="N236" s="54">
        <v>417.0136428492479</v>
      </c>
      <c r="O236" s="54">
        <v>2198.1840000000002</v>
      </c>
      <c r="P236" s="54">
        <v>418.43001996193226</v>
      </c>
      <c r="Q236" s="54">
        <v>9110.9480000000003</v>
      </c>
      <c r="R236" s="54">
        <v>303.00122270481626</v>
      </c>
      <c r="S236" s="54">
        <v>4326.5590000000002</v>
      </c>
      <c r="T236" s="54">
        <v>371.5148983291341</v>
      </c>
      <c r="U236" s="54">
        <v>2487.7579999999998</v>
      </c>
      <c r="V236" s="54">
        <v>441.57287646145642</v>
      </c>
      <c r="W236" s="54">
        <v>4082.6309999999999</v>
      </c>
      <c r="X236" s="54">
        <v>405.28615150377294</v>
      </c>
      <c r="Y236" s="54">
        <v>173.35499999999999</v>
      </c>
      <c r="Z236" s="54">
        <v>1117.1248190130079</v>
      </c>
      <c r="AA236" s="54">
        <v>1.41</v>
      </c>
      <c r="AB236" s="54">
        <v>333.89716312056737</v>
      </c>
    </row>
    <row r="237" spans="1:31" ht="14.45" customHeight="1">
      <c r="B237" s="57" t="s">
        <v>21</v>
      </c>
      <c r="C237" s="58" t="s">
        <v>20</v>
      </c>
      <c r="D237" s="56">
        <f>IF(B237="","",SUMPRODUCT((B$11:B237&lt;&gt;"")*1))</f>
        <v>176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4">
        <v>0</v>
      </c>
      <c r="P237" s="54">
        <v>0</v>
      </c>
      <c r="Q237" s="54">
        <v>0</v>
      </c>
      <c r="R237" s="54">
        <v>0</v>
      </c>
      <c r="S237" s="54">
        <v>0.18099999999999999</v>
      </c>
      <c r="T237" s="54">
        <v>776</v>
      </c>
      <c r="U237" s="54">
        <v>0.113</v>
      </c>
      <c r="V237" s="54">
        <v>1034.5663716814158</v>
      </c>
      <c r="W237" s="54">
        <v>1.97</v>
      </c>
      <c r="X237" s="54">
        <v>623.88274111675128</v>
      </c>
      <c r="Y237" s="54">
        <v>0.20799999999999999</v>
      </c>
      <c r="Z237" s="54">
        <v>906.33653846153845</v>
      </c>
      <c r="AA237" s="54">
        <v>1.0999999999999999E-2</v>
      </c>
      <c r="AB237" s="54">
        <v>972</v>
      </c>
    </row>
    <row r="238" spans="1:31" ht="14.45" customHeight="1">
      <c r="B238" s="57" t="s">
        <v>22</v>
      </c>
      <c r="C238" s="58" t="s">
        <v>20</v>
      </c>
      <c r="D238" s="56">
        <f>IF(B238="","",SUMPRODUCT((B$11:B238&lt;&gt;"")*1))</f>
        <v>177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3.9380000000000002</v>
      </c>
      <c r="L238" s="54">
        <v>886.31030980192998</v>
      </c>
      <c r="M238" s="54">
        <v>72.936000000000007</v>
      </c>
      <c r="N238" s="54">
        <v>387.35777942305583</v>
      </c>
      <c r="O238" s="54">
        <v>49.750999999999998</v>
      </c>
      <c r="P238" s="54">
        <v>378.90693654398905</v>
      </c>
      <c r="Q238" s="54">
        <v>382.66399999999999</v>
      </c>
      <c r="R238" s="54">
        <v>297.18974609579163</v>
      </c>
      <c r="S238" s="54">
        <v>23.091999999999999</v>
      </c>
      <c r="T238" s="54">
        <v>498.45071886367572</v>
      </c>
      <c r="U238" s="54">
        <v>1.0409999999999999</v>
      </c>
      <c r="V238" s="54">
        <v>911.78386167146982</v>
      </c>
      <c r="W238" s="54">
        <v>0.23</v>
      </c>
      <c r="X238" s="54">
        <v>791.8478260869565</v>
      </c>
      <c r="Y238" s="54">
        <v>8.9999999999999993E-3</v>
      </c>
      <c r="Z238" s="54">
        <v>897.55555555555554</v>
      </c>
      <c r="AA238" s="54">
        <v>0</v>
      </c>
      <c r="AB238" s="54">
        <v>0</v>
      </c>
    </row>
    <row r="239" spans="1:31" ht="14.45" customHeight="1">
      <c r="B239" s="57" t="s">
        <v>23</v>
      </c>
      <c r="C239" s="58" t="s">
        <v>20</v>
      </c>
      <c r="D239" s="56">
        <f>IF(B239="","",SUMPRODUCT((B$11:B239&lt;&gt;"")*1))</f>
        <v>178</v>
      </c>
      <c r="E239" s="54">
        <v>0.05</v>
      </c>
      <c r="F239" s="54">
        <v>92.44</v>
      </c>
      <c r="G239" s="54">
        <v>0.01</v>
      </c>
      <c r="H239" s="54">
        <v>54</v>
      </c>
      <c r="I239" s="54">
        <v>0.13200000000000001</v>
      </c>
      <c r="J239" s="54">
        <v>76.5</v>
      </c>
      <c r="K239" s="54">
        <v>4.2000000000000003E-2</v>
      </c>
      <c r="L239" s="54">
        <v>101.57142857142857</v>
      </c>
      <c r="M239" s="54">
        <v>0.51400000000000001</v>
      </c>
      <c r="N239" s="54">
        <v>125.85992217898834</v>
      </c>
      <c r="O239" s="54">
        <v>6.0519999999999996</v>
      </c>
      <c r="P239" s="54">
        <v>453.29477858559153</v>
      </c>
      <c r="Q239" s="54">
        <v>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2.9000000000000001E-2</v>
      </c>
      <c r="X239" s="54">
        <v>109.48275862068965</v>
      </c>
      <c r="Y239" s="54">
        <v>0.18099999999999999</v>
      </c>
      <c r="Z239" s="54">
        <v>45.646408839779006</v>
      </c>
      <c r="AA239" s="54">
        <v>0.06</v>
      </c>
      <c r="AB239" s="54">
        <v>54</v>
      </c>
    </row>
    <row r="240" spans="1:31" ht="14.45" customHeight="1">
      <c r="B240" s="57" t="s">
        <v>59</v>
      </c>
      <c r="C240" s="58" t="s">
        <v>60</v>
      </c>
      <c r="D240" s="56">
        <f>IF(B240="","",SUMPRODUCT((B$11:B240&lt;&gt;"")*1))</f>
        <v>179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4">
        <v>0</v>
      </c>
      <c r="M240" s="54">
        <v>64.063999999999993</v>
      </c>
      <c r="N240" s="54">
        <v>311.01080169830169</v>
      </c>
      <c r="O240" s="54">
        <v>43.2</v>
      </c>
      <c r="P240" s="54">
        <v>333.26613425925922</v>
      </c>
      <c r="Q240" s="54">
        <v>328.863</v>
      </c>
      <c r="R240" s="54">
        <v>297.91255933321781</v>
      </c>
      <c r="S240" s="54">
        <v>93.191000000000003</v>
      </c>
      <c r="T240" s="54">
        <v>403.48756854202662</v>
      </c>
      <c r="U240" s="54">
        <v>2.1999999999999999E-2</v>
      </c>
      <c r="V240" s="54">
        <v>402.54545454545456</v>
      </c>
      <c r="W240" s="54">
        <v>0</v>
      </c>
      <c r="X240" s="54">
        <v>0</v>
      </c>
      <c r="Y240" s="54">
        <v>0</v>
      </c>
      <c r="Z240" s="54">
        <v>0</v>
      </c>
      <c r="AA240" s="54">
        <v>0</v>
      </c>
      <c r="AB240" s="54">
        <v>0</v>
      </c>
    </row>
    <row r="241" spans="2:28" ht="14.45" customHeight="1">
      <c r="B241" s="57"/>
      <c r="C241" s="58"/>
      <c r="D241" s="56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</row>
    <row r="242" spans="2:28" ht="14.45" customHeight="1">
      <c r="B242" s="57" t="s">
        <v>24</v>
      </c>
      <c r="C242" s="58" t="s">
        <v>25</v>
      </c>
      <c r="D242" s="56">
        <f>IF(B242="","",SUMPRODUCT((B$11:B242&lt;&gt;"")*1))</f>
        <v>180</v>
      </c>
      <c r="E242" s="54">
        <v>5.5590000000000002</v>
      </c>
      <c r="F242" s="54">
        <v>975.97481561431914</v>
      </c>
      <c r="G242" s="54">
        <v>3.9830000000000001</v>
      </c>
      <c r="H242" s="54">
        <v>1056.7019834295756</v>
      </c>
      <c r="I242" s="54">
        <v>21.457999999999998</v>
      </c>
      <c r="J242" s="54">
        <v>594.84774909124803</v>
      </c>
      <c r="K242" s="54">
        <v>110.687</v>
      </c>
      <c r="L242" s="54">
        <v>320.79700416489743</v>
      </c>
      <c r="M242" s="54">
        <v>301.678</v>
      </c>
      <c r="N242" s="54">
        <v>348.90700017899877</v>
      </c>
      <c r="O242" s="54">
        <v>215.636</v>
      </c>
      <c r="P242" s="54">
        <v>342.97507837281347</v>
      </c>
      <c r="Q242" s="54">
        <v>852.37699999999995</v>
      </c>
      <c r="R242" s="54">
        <v>313.69186756564289</v>
      </c>
      <c r="S242" s="54">
        <v>1.89</v>
      </c>
      <c r="T242" s="54">
        <v>841.02222222222224</v>
      </c>
      <c r="U242" s="54">
        <v>33.429000000000002</v>
      </c>
      <c r="V242" s="54">
        <v>349.40213587005297</v>
      </c>
      <c r="W242" s="54">
        <v>12.326000000000001</v>
      </c>
      <c r="X242" s="54">
        <v>485.03318189193573</v>
      </c>
      <c r="Y242" s="54">
        <v>3.5510000000000002</v>
      </c>
      <c r="Z242" s="54">
        <v>788.81047592227549</v>
      </c>
      <c r="AA242" s="54">
        <v>0.107</v>
      </c>
      <c r="AB242" s="54">
        <v>550.76635514018687</v>
      </c>
    </row>
    <row r="243" spans="2:28" ht="14.45" customHeight="1">
      <c r="B243" s="57" t="s">
        <v>26</v>
      </c>
      <c r="C243" s="58" t="s">
        <v>25</v>
      </c>
      <c r="D243" s="56">
        <f>IF(B243="","",SUMPRODUCT((B$11:B243&lt;&gt;"")*1))</f>
        <v>181</v>
      </c>
      <c r="E243" s="54">
        <v>1.6180000000000001</v>
      </c>
      <c r="F243" s="54">
        <v>784.21878862793574</v>
      </c>
      <c r="G243" s="54">
        <v>312.21800000000002</v>
      </c>
      <c r="H243" s="54">
        <v>435.05320321057718</v>
      </c>
      <c r="I243" s="54">
        <v>315.92700000000002</v>
      </c>
      <c r="J243" s="54">
        <v>554.2628455307713</v>
      </c>
      <c r="K243" s="54">
        <v>1698.905</v>
      </c>
      <c r="L243" s="54">
        <v>478.9471906904742</v>
      </c>
      <c r="M243" s="54">
        <v>1944.8810000000001</v>
      </c>
      <c r="N243" s="54">
        <v>505.85578963443004</v>
      </c>
      <c r="O243" s="54">
        <v>1782.7940000000001</v>
      </c>
      <c r="P243" s="54">
        <v>416.34943801695539</v>
      </c>
      <c r="Q243" s="54">
        <v>1907.088</v>
      </c>
      <c r="R243" s="54">
        <v>337.29013501212319</v>
      </c>
      <c r="S243" s="54">
        <v>574.22199999999998</v>
      </c>
      <c r="T243" s="54">
        <v>402.9655777730564</v>
      </c>
      <c r="U243" s="54">
        <v>488.51100000000002</v>
      </c>
      <c r="V243" s="54">
        <v>436.44726321413435</v>
      </c>
      <c r="W243" s="54">
        <v>83.995000000000005</v>
      </c>
      <c r="X243" s="54">
        <v>454.22526340853619</v>
      </c>
      <c r="Y243" s="54">
        <v>141.39500000000001</v>
      </c>
      <c r="Z243" s="54">
        <v>482.93867534212671</v>
      </c>
      <c r="AA243" s="54">
        <v>5.4640000000000004</v>
      </c>
      <c r="AB243" s="54">
        <v>462.06808199121519</v>
      </c>
    </row>
    <row r="244" spans="2:28" ht="14.45" customHeight="1">
      <c r="B244" s="57" t="s">
        <v>27</v>
      </c>
      <c r="C244" s="58" t="s">
        <v>28</v>
      </c>
      <c r="D244" s="56">
        <f>IF(B244="","",SUMPRODUCT((B$11:B244&lt;&gt;"")*1))</f>
        <v>182</v>
      </c>
      <c r="E244" s="54">
        <v>0.06</v>
      </c>
      <c r="F244" s="54">
        <v>823.81666666666672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4">
        <v>0</v>
      </c>
      <c r="M244" s="54">
        <v>4.8330000000000002</v>
      </c>
      <c r="N244" s="54">
        <v>803.705772811918</v>
      </c>
      <c r="O244" s="54">
        <v>1.7</v>
      </c>
      <c r="P244" s="54">
        <v>454.57411764705887</v>
      </c>
      <c r="Q244" s="54">
        <v>1.105</v>
      </c>
      <c r="R244" s="54">
        <v>380.45429864253396</v>
      </c>
      <c r="S244" s="54">
        <v>8.9999999999999993E-3</v>
      </c>
      <c r="T244" s="54">
        <v>1479.1111111111111</v>
      </c>
      <c r="U244" s="54">
        <v>6.2869999999999999</v>
      </c>
      <c r="V244" s="54">
        <v>368.42166375059645</v>
      </c>
      <c r="W244" s="54">
        <v>0.44700000000000001</v>
      </c>
      <c r="X244" s="54">
        <v>736.06263982102905</v>
      </c>
      <c r="Y244" s="54">
        <v>0.86599999999999999</v>
      </c>
      <c r="Z244" s="54">
        <v>506.27829099307161</v>
      </c>
      <c r="AA244" s="54">
        <v>0.03</v>
      </c>
      <c r="AB244" s="54">
        <v>1639.6</v>
      </c>
    </row>
    <row r="245" spans="2:28" ht="14.45" customHeight="1">
      <c r="B245" s="57" t="s">
        <v>29</v>
      </c>
      <c r="C245" s="58" t="s">
        <v>30</v>
      </c>
      <c r="D245" s="56">
        <f>IF(B245="","",SUMPRODUCT((B$11:B245&lt;&gt;"")*1))</f>
        <v>183</v>
      </c>
      <c r="E245" s="54">
        <v>0.436</v>
      </c>
      <c r="F245" s="54">
        <v>878.27981651376149</v>
      </c>
      <c r="G245" s="54">
        <v>0.13500000000000001</v>
      </c>
      <c r="H245" s="54">
        <v>944.23703703703711</v>
      </c>
      <c r="I245" s="54">
        <v>0.316</v>
      </c>
      <c r="J245" s="54">
        <v>1102.5094936708861</v>
      </c>
      <c r="K245" s="54">
        <v>4.0380000000000003</v>
      </c>
      <c r="L245" s="54">
        <v>881.78677563150075</v>
      </c>
      <c r="M245" s="54">
        <v>5.6260000000000003</v>
      </c>
      <c r="N245" s="54">
        <v>715.94205474582293</v>
      </c>
      <c r="O245" s="54">
        <v>2.4020000000000001</v>
      </c>
      <c r="P245" s="54">
        <v>564.48959200666116</v>
      </c>
      <c r="Q245" s="54">
        <v>0.11799999999999999</v>
      </c>
      <c r="R245" s="54">
        <v>666.72033898305085</v>
      </c>
      <c r="S245" s="54">
        <v>3.6999999999999998E-2</v>
      </c>
      <c r="T245" s="54">
        <v>679.24324324324323</v>
      </c>
      <c r="U245" s="54">
        <v>0.14399999999999999</v>
      </c>
      <c r="V245" s="54">
        <v>1162.9513888888889</v>
      </c>
      <c r="W245" s="54">
        <v>0.31900000000000001</v>
      </c>
      <c r="X245" s="54">
        <v>868.73981191222572</v>
      </c>
      <c r="Y245" s="54">
        <v>0.20499999999999999</v>
      </c>
      <c r="Z245" s="54">
        <v>1219.5365853658536</v>
      </c>
      <c r="AA245" s="54">
        <v>3.0000000000000001E-3</v>
      </c>
      <c r="AB245" s="54">
        <v>864</v>
      </c>
    </row>
    <row r="246" spans="2:28" ht="14.45" customHeight="1">
      <c r="B246" s="57" t="s">
        <v>56</v>
      </c>
      <c r="C246" s="58" t="s">
        <v>30</v>
      </c>
      <c r="D246" s="56">
        <f>IF(B246="","",SUMPRODUCT((B$11:B246&lt;&gt;"")*1))</f>
        <v>184</v>
      </c>
      <c r="E246" s="54">
        <v>0</v>
      </c>
      <c r="F246" s="54">
        <v>0</v>
      </c>
      <c r="G246" s="54">
        <v>7.0000000000000001E-3</v>
      </c>
      <c r="H246" s="54">
        <v>702</v>
      </c>
      <c r="I246" s="54">
        <v>0.23200000000000001</v>
      </c>
      <c r="J246" s="54">
        <v>540.09913793103453</v>
      </c>
      <c r="K246" s="54">
        <v>0.505</v>
      </c>
      <c r="L246" s="54">
        <v>637.96237623762386</v>
      </c>
      <c r="M246" s="54">
        <v>1.921</v>
      </c>
      <c r="N246" s="54">
        <v>682.34305049453417</v>
      </c>
      <c r="O246" s="54">
        <v>22.236999999999998</v>
      </c>
      <c r="P246" s="54">
        <v>286.39425282187347</v>
      </c>
      <c r="Q246" s="54">
        <v>0</v>
      </c>
      <c r="R246" s="54">
        <v>0</v>
      </c>
      <c r="S246" s="54">
        <v>2E-3</v>
      </c>
      <c r="T246" s="54">
        <v>248</v>
      </c>
      <c r="U246" s="54">
        <v>11.592000000000001</v>
      </c>
      <c r="V246" s="54">
        <v>315.88535196687371</v>
      </c>
      <c r="W246" s="54">
        <v>0</v>
      </c>
      <c r="X246" s="54">
        <v>0</v>
      </c>
      <c r="Y246" s="54">
        <v>0</v>
      </c>
      <c r="Z246" s="54">
        <v>0</v>
      </c>
      <c r="AA246" s="54">
        <v>0</v>
      </c>
      <c r="AB246" s="54">
        <v>0</v>
      </c>
    </row>
    <row r="247" spans="2:28" ht="14.45" customHeight="1">
      <c r="B247" s="57"/>
      <c r="C247" s="58"/>
      <c r="D247" s="56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</row>
    <row r="248" spans="2:28" ht="14.45" customHeight="1">
      <c r="B248" s="57" t="s">
        <v>31</v>
      </c>
      <c r="C248" s="58" t="s">
        <v>32</v>
      </c>
      <c r="D248" s="56">
        <f>IF(B248="","",SUMPRODUCT((B$11:B248&lt;&gt;"")*1))</f>
        <v>185</v>
      </c>
      <c r="E248" s="54">
        <v>4.0000000000000001E-3</v>
      </c>
      <c r="F248" s="54">
        <v>1254</v>
      </c>
      <c r="G248" s="54">
        <v>0.34399999999999997</v>
      </c>
      <c r="H248" s="54">
        <v>755.15697674418607</v>
      </c>
      <c r="I248" s="54">
        <v>4.7E-2</v>
      </c>
      <c r="J248" s="54">
        <v>552.36170212765967</v>
      </c>
      <c r="K248" s="54">
        <v>13.295999999999999</v>
      </c>
      <c r="L248" s="54">
        <v>347.08378459687123</v>
      </c>
      <c r="M248" s="54">
        <v>32.29</v>
      </c>
      <c r="N248" s="54">
        <v>495.1724992257665</v>
      </c>
      <c r="O248" s="54">
        <v>558.98800000000006</v>
      </c>
      <c r="P248" s="54">
        <v>272.29064487967537</v>
      </c>
      <c r="Q248" s="54">
        <v>28.582999999999998</v>
      </c>
      <c r="R248" s="54">
        <v>273.00258895147465</v>
      </c>
      <c r="S248" s="54">
        <v>5.6509999999999998</v>
      </c>
      <c r="T248" s="54">
        <v>465.00336223677226</v>
      </c>
      <c r="U248" s="54">
        <v>0.28899999999999998</v>
      </c>
      <c r="V248" s="54">
        <v>292.06228373702419</v>
      </c>
      <c r="W248" s="54">
        <v>0.23699999999999999</v>
      </c>
      <c r="X248" s="54">
        <v>342.05907172995779</v>
      </c>
      <c r="Y248" s="54">
        <v>0</v>
      </c>
      <c r="Z248" s="54">
        <v>0</v>
      </c>
      <c r="AA248" s="54">
        <v>8.0000000000000002E-3</v>
      </c>
      <c r="AB248" s="54">
        <v>726.25</v>
      </c>
    </row>
    <row r="249" spans="2:28" ht="14.45" customHeight="1">
      <c r="B249" s="57" t="s">
        <v>26</v>
      </c>
      <c r="C249" s="58" t="s">
        <v>33</v>
      </c>
      <c r="D249" s="56">
        <f>IF(B249="","",SUMPRODUCT((B$11:B249&lt;&gt;"")*1))</f>
        <v>186</v>
      </c>
      <c r="E249" s="54">
        <v>0.17299999999999999</v>
      </c>
      <c r="F249" s="54">
        <v>744.57225433526014</v>
      </c>
      <c r="G249" s="54">
        <v>0.92100000000000004</v>
      </c>
      <c r="H249" s="54">
        <v>1172.0217155266016</v>
      </c>
      <c r="I249" s="54">
        <v>1.6120000000000001</v>
      </c>
      <c r="J249" s="54">
        <v>850.10794044665022</v>
      </c>
      <c r="K249" s="54">
        <v>4.6559999999999997</v>
      </c>
      <c r="L249" s="54">
        <v>656.0908505154639</v>
      </c>
      <c r="M249" s="54">
        <v>3.3180000000000001</v>
      </c>
      <c r="N249" s="54">
        <v>469.04068716094037</v>
      </c>
      <c r="O249" s="54">
        <v>0.14099999999999999</v>
      </c>
      <c r="P249" s="54">
        <v>495.936170212766</v>
      </c>
      <c r="Q249" s="54">
        <v>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4.4999999999999998E-2</v>
      </c>
      <c r="X249" s="54">
        <v>376.15555555555551</v>
      </c>
      <c r="Y249" s="54">
        <v>1.2999999999999999E-2</v>
      </c>
      <c r="Z249" s="54">
        <v>1158.7692307692307</v>
      </c>
      <c r="AA249" s="54">
        <v>0</v>
      </c>
      <c r="AB249" s="54">
        <v>0</v>
      </c>
    </row>
    <row r="250" spans="2:28" ht="14.45" customHeight="1">
      <c r="B250" s="57" t="s">
        <v>34</v>
      </c>
      <c r="C250" s="58" t="s">
        <v>33</v>
      </c>
      <c r="D250" s="56">
        <f>IF(B250="","",SUMPRODUCT((B$11:B250&lt;&gt;"")*1))</f>
        <v>187</v>
      </c>
      <c r="E250" s="54">
        <v>11.58</v>
      </c>
      <c r="F250" s="54">
        <v>1536.3327288428325</v>
      </c>
      <c r="G250" s="54">
        <v>9.1370000000000005</v>
      </c>
      <c r="H250" s="54">
        <v>1973.4854985224911</v>
      </c>
      <c r="I250" s="54">
        <v>34.628</v>
      </c>
      <c r="J250" s="54">
        <v>869.58738593046087</v>
      </c>
      <c r="K250" s="54">
        <v>41.168999999999997</v>
      </c>
      <c r="L250" s="54">
        <v>801.57876071801604</v>
      </c>
      <c r="M250" s="54">
        <v>74.956000000000003</v>
      </c>
      <c r="N250" s="54">
        <v>587.27484124019429</v>
      </c>
      <c r="O250" s="54">
        <v>71.185000000000002</v>
      </c>
      <c r="P250" s="54">
        <v>501.07428531291708</v>
      </c>
      <c r="Q250" s="54">
        <v>36.171999999999997</v>
      </c>
      <c r="R250" s="54">
        <v>637.9020513104058</v>
      </c>
      <c r="S250" s="54">
        <v>10.09</v>
      </c>
      <c r="T250" s="54">
        <v>1016.9780971258672</v>
      </c>
      <c r="U250" s="54">
        <v>16.289000000000001</v>
      </c>
      <c r="V250" s="54">
        <v>783.54791577137951</v>
      </c>
      <c r="W250" s="54">
        <v>8.5489999999999995</v>
      </c>
      <c r="X250" s="54">
        <v>706.444730377822</v>
      </c>
      <c r="Y250" s="54">
        <v>1.794</v>
      </c>
      <c r="Z250" s="54">
        <v>1105.0891861761427</v>
      </c>
      <c r="AA250" s="54">
        <v>2.3839999999999999</v>
      </c>
      <c r="AB250" s="54">
        <v>881.02474832214762</v>
      </c>
    </row>
    <row r="251" spans="2:28" ht="14.45" customHeight="1">
      <c r="B251" s="57" t="s">
        <v>88</v>
      </c>
      <c r="C251" s="58" t="s">
        <v>36</v>
      </c>
      <c r="D251" s="56">
        <f>IF(B251="","",SUMPRODUCT((B$11:B251&lt;&gt;"")*1))</f>
        <v>188</v>
      </c>
      <c r="E251" s="54">
        <v>0</v>
      </c>
      <c r="F251" s="54">
        <v>0</v>
      </c>
      <c r="G251" s="54">
        <v>0.14000000000000001</v>
      </c>
      <c r="H251" s="54">
        <v>589</v>
      </c>
      <c r="I251" s="54">
        <v>3.12</v>
      </c>
      <c r="J251" s="54">
        <v>651</v>
      </c>
      <c r="K251" s="54">
        <v>2.89</v>
      </c>
      <c r="L251" s="54">
        <v>671</v>
      </c>
      <c r="M251" s="54">
        <v>5.37</v>
      </c>
      <c r="N251" s="54">
        <v>627</v>
      </c>
      <c r="O251" s="54">
        <v>4.0199999999999996</v>
      </c>
      <c r="P251" s="54">
        <v>563</v>
      </c>
      <c r="Q251" s="54">
        <v>4.0199999999999996</v>
      </c>
      <c r="R251" s="54">
        <v>554</v>
      </c>
      <c r="S251" s="54">
        <v>1.37</v>
      </c>
      <c r="T251" s="54">
        <v>764</v>
      </c>
      <c r="U251" s="54">
        <v>2.2400000000000002</v>
      </c>
      <c r="V251" s="54">
        <v>629</v>
      </c>
      <c r="W251" s="54">
        <v>1.76</v>
      </c>
      <c r="X251" s="54">
        <v>588</v>
      </c>
      <c r="Y251" s="54">
        <v>0.86</v>
      </c>
      <c r="Z251" s="54">
        <v>621</v>
      </c>
      <c r="AA251" s="54">
        <v>0.46</v>
      </c>
      <c r="AB251" s="54">
        <v>563</v>
      </c>
    </row>
    <row r="252" spans="2:28" ht="14.45" customHeight="1">
      <c r="B252" s="57" t="s">
        <v>35</v>
      </c>
      <c r="C252" s="58" t="s">
        <v>36</v>
      </c>
      <c r="D252" s="56">
        <f>IF(B252="","",SUMPRODUCT((B$11:B252&lt;&gt;"")*1))</f>
        <v>189</v>
      </c>
      <c r="E252" s="54">
        <v>1.266</v>
      </c>
      <c r="F252" s="54">
        <v>576.99605055292261</v>
      </c>
      <c r="G252" s="54">
        <v>4.492</v>
      </c>
      <c r="H252" s="54">
        <v>605.97595725734641</v>
      </c>
      <c r="I252" s="54">
        <v>181.916</v>
      </c>
      <c r="J252" s="54">
        <v>436.40544537039074</v>
      </c>
      <c r="K252" s="54">
        <v>164.16399999999999</v>
      </c>
      <c r="L252" s="54">
        <v>511.34161570137178</v>
      </c>
      <c r="M252" s="54">
        <v>390.32100000000003</v>
      </c>
      <c r="N252" s="54">
        <v>375.89128947712265</v>
      </c>
      <c r="O252" s="54">
        <v>295.59399999999999</v>
      </c>
      <c r="P252" s="54">
        <v>325.17855233868079</v>
      </c>
      <c r="Q252" s="54">
        <v>129.029</v>
      </c>
      <c r="R252" s="54">
        <v>382.7688814142557</v>
      </c>
      <c r="S252" s="54">
        <v>108.084</v>
      </c>
      <c r="T252" s="54">
        <v>471.03329817549314</v>
      </c>
      <c r="U252" s="54">
        <v>111.505</v>
      </c>
      <c r="V252" s="54">
        <v>407.10572620061879</v>
      </c>
      <c r="W252" s="54">
        <v>54.335999999999999</v>
      </c>
      <c r="X252" s="54">
        <v>573.27561837455835</v>
      </c>
      <c r="Y252" s="54">
        <v>41.96</v>
      </c>
      <c r="Z252" s="54">
        <v>757.25293136320306</v>
      </c>
      <c r="AA252" s="54">
        <v>48.259</v>
      </c>
      <c r="AB252" s="54">
        <v>914.9544333699414</v>
      </c>
    </row>
    <row r="253" spans="2:28" ht="14.45" customHeight="1">
      <c r="B253" s="57"/>
      <c r="C253" s="58"/>
      <c r="D253" s="56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</row>
    <row r="254" spans="2:28" ht="14.45" customHeight="1">
      <c r="B254" s="57" t="s">
        <v>37</v>
      </c>
      <c r="C254" s="58" t="s">
        <v>38</v>
      </c>
      <c r="D254" s="56">
        <f>IF(B254="","",SUMPRODUCT((B$11:B254&lt;&gt;"")*1))</f>
        <v>190</v>
      </c>
      <c r="E254" s="54">
        <v>3.5000000000000003E-2</v>
      </c>
      <c r="F254" s="54">
        <v>793.02857142857147</v>
      </c>
      <c r="G254" s="54">
        <v>8.2000000000000003E-2</v>
      </c>
      <c r="H254" s="54">
        <v>733.86585365853659</v>
      </c>
      <c r="I254" s="54">
        <v>0.85599999999999998</v>
      </c>
      <c r="J254" s="54">
        <v>572.2546728971962</v>
      </c>
      <c r="K254" s="54">
        <v>3.0000000000000001E-3</v>
      </c>
      <c r="L254" s="54">
        <v>360</v>
      </c>
      <c r="M254" s="54">
        <v>0.51700000000000002</v>
      </c>
      <c r="N254" s="54">
        <v>739.91489361702122</v>
      </c>
      <c r="O254" s="54">
        <v>0.67200000000000004</v>
      </c>
      <c r="P254" s="54">
        <v>801.80357142857144</v>
      </c>
      <c r="Q254" s="54">
        <v>0.111</v>
      </c>
      <c r="R254" s="54">
        <v>852.21621621621614</v>
      </c>
      <c r="S254" s="54">
        <v>0.218</v>
      </c>
      <c r="T254" s="54">
        <v>477.08256880733944</v>
      </c>
      <c r="U254" s="54">
        <v>0.16400000000000001</v>
      </c>
      <c r="V254" s="54">
        <v>880.9939024390244</v>
      </c>
      <c r="W254" s="54">
        <v>0.109</v>
      </c>
      <c r="X254" s="54">
        <v>749.61467889908249</v>
      </c>
      <c r="Y254" s="54">
        <v>5.8999999999999997E-2</v>
      </c>
      <c r="Z254" s="54">
        <v>652.74576271186447</v>
      </c>
      <c r="AA254" s="54">
        <v>7.0000000000000001E-3</v>
      </c>
      <c r="AB254" s="54">
        <v>626.42857142857144</v>
      </c>
    </row>
    <row r="255" spans="2:28" ht="14.45" customHeight="1">
      <c r="B255" s="57" t="s">
        <v>73</v>
      </c>
      <c r="C255" s="58" t="s">
        <v>40</v>
      </c>
      <c r="D255" s="56">
        <f>IF(B255="","",SUMPRODUCT((B$11:B255&lt;&gt;"")*1))</f>
        <v>191</v>
      </c>
      <c r="E255" s="54">
        <v>8.9999999999999993E-3</v>
      </c>
      <c r="F255" s="54">
        <v>440.88888888888886</v>
      </c>
      <c r="G255" s="54">
        <v>1.2E-2</v>
      </c>
      <c r="H255" s="54">
        <v>439</v>
      </c>
      <c r="I255" s="54">
        <v>3.1E-2</v>
      </c>
      <c r="J255" s="54">
        <v>266.93548387096774</v>
      </c>
      <c r="K255" s="54">
        <v>0</v>
      </c>
      <c r="L255" s="54">
        <v>0</v>
      </c>
      <c r="M255" s="54">
        <v>0.12</v>
      </c>
      <c r="N255" s="54">
        <v>442.5</v>
      </c>
      <c r="O255" s="54">
        <v>0.189</v>
      </c>
      <c r="P255" s="54">
        <v>322.77248677248679</v>
      </c>
      <c r="Q255" s="54">
        <v>0.91400000000000003</v>
      </c>
      <c r="R255" s="54">
        <v>150.43873085339169</v>
      </c>
      <c r="S255" s="54">
        <v>2.1070000000000002</v>
      </c>
      <c r="T255" s="54">
        <v>162.0294257237779</v>
      </c>
      <c r="U255" s="54">
        <v>0.184</v>
      </c>
      <c r="V255" s="54">
        <v>192.72282608695653</v>
      </c>
      <c r="W255" s="54">
        <v>2.8000000000000001E-2</v>
      </c>
      <c r="X255" s="54">
        <v>212.14285714285714</v>
      </c>
      <c r="Y255" s="54">
        <v>3.2000000000000001E-2</v>
      </c>
      <c r="Z255" s="54">
        <v>135</v>
      </c>
      <c r="AA255" s="54">
        <v>0</v>
      </c>
      <c r="AB255" s="54">
        <v>0</v>
      </c>
    </row>
    <row r="256" spans="2:28" ht="14.45" customHeight="1">
      <c r="B256" s="57" t="s">
        <v>39</v>
      </c>
      <c r="C256" s="58" t="s">
        <v>40</v>
      </c>
      <c r="D256" s="56">
        <f>IF(B256="","",SUMPRODUCT((B$11:B256&lt;&gt;"")*1))</f>
        <v>192</v>
      </c>
      <c r="E256" s="54">
        <v>0.80100000000000005</v>
      </c>
      <c r="F256" s="54">
        <v>572.48314606741576</v>
      </c>
      <c r="G256" s="54">
        <v>1.143</v>
      </c>
      <c r="H256" s="54">
        <v>669.43919510061244</v>
      </c>
      <c r="I256" s="54">
        <v>0.55400000000000005</v>
      </c>
      <c r="J256" s="54">
        <v>716.8375451263538</v>
      </c>
      <c r="K256" s="54">
        <v>0.78500000000000003</v>
      </c>
      <c r="L256" s="54">
        <v>248.8547770700637</v>
      </c>
      <c r="M256" s="54">
        <v>1.8819999999999999</v>
      </c>
      <c r="N256" s="54">
        <v>238.81562167906483</v>
      </c>
      <c r="O256" s="54">
        <v>1.7509999999999999</v>
      </c>
      <c r="P256" s="54">
        <v>378.88406624785836</v>
      </c>
      <c r="Q256" s="54">
        <v>1.2270000000000001</v>
      </c>
      <c r="R256" s="54">
        <v>379.56153219233903</v>
      </c>
      <c r="S256" s="54">
        <v>0.92100000000000004</v>
      </c>
      <c r="T256" s="54">
        <v>339.15743756786105</v>
      </c>
      <c r="U256" s="54">
        <v>1.081</v>
      </c>
      <c r="V256" s="54">
        <v>323.36355226641996</v>
      </c>
      <c r="W256" s="54">
        <v>3.0459999999999998</v>
      </c>
      <c r="X256" s="54">
        <v>294.99441891004597</v>
      </c>
      <c r="Y256" s="54">
        <v>1.01</v>
      </c>
      <c r="Z256" s="54">
        <v>395.40792079207921</v>
      </c>
      <c r="AA256" s="54">
        <v>1.2969999999999999</v>
      </c>
      <c r="AB256" s="54">
        <v>353.48265227447956</v>
      </c>
    </row>
    <row r="257" spans="1:31" ht="14.45" customHeight="1">
      <c r="B257" s="57" t="s">
        <v>43</v>
      </c>
      <c r="C257" s="58" t="s">
        <v>44</v>
      </c>
      <c r="D257" s="56">
        <f>IF(B257="","",SUMPRODUCT((B$11:B257&lt;&gt;"")*1))</f>
        <v>193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4">
        <v>0</v>
      </c>
      <c r="M257" s="54">
        <v>0</v>
      </c>
      <c r="N257" s="54">
        <v>0</v>
      </c>
      <c r="O257" s="54">
        <v>0</v>
      </c>
      <c r="P257" s="54">
        <v>0</v>
      </c>
      <c r="Q257" s="54">
        <v>0</v>
      </c>
      <c r="R257" s="54">
        <v>0</v>
      </c>
      <c r="S257" s="54">
        <v>0</v>
      </c>
      <c r="T257" s="54">
        <v>0</v>
      </c>
      <c r="U257" s="54">
        <v>0.5</v>
      </c>
      <c r="V257" s="54">
        <v>648</v>
      </c>
      <c r="W257" s="54">
        <v>0.5</v>
      </c>
      <c r="X257" s="54">
        <v>1080</v>
      </c>
      <c r="Y257" s="54">
        <v>0</v>
      </c>
      <c r="Z257" s="54">
        <v>0</v>
      </c>
      <c r="AA257" s="54">
        <v>0.5</v>
      </c>
      <c r="AB257" s="54">
        <v>1350</v>
      </c>
    </row>
    <row r="258" spans="1:31" ht="14.45" customHeight="1">
      <c r="B258" s="57" t="s">
        <v>89</v>
      </c>
      <c r="C258" s="58" t="s">
        <v>90</v>
      </c>
      <c r="D258" s="56">
        <f>IF(B258="","",SUMPRODUCT((B$11:B258&lt;&gt;"")*1))</f>
        <v>194</v>
      </c>
      <c r="E258" s="54">
        <v>0.08</v>
      </c>
      <c r="F258" s="54">
        <v>243</v>
      </c>
      <c r="G258" s="54">
        <v>0</v>
      </c>
      <c r="H258" s="54">
        <v>0</v>
      </c>
      <c r="I258" s="54">
        <v>5.0000000000000001E-3</v>
      </c>
      <c r="J258" s="54">
        <v>324</v>
      </c>
      <c r="K258" s="54">
        <v>0.79100000000000004</v>
      </c>
      <c r="L258" s="54">
        <v>305.84070796460173</v>
      </c>
      <c r="M258" s="54">
        <v>0.28699999999999998</v>
      </c>
      <c r="N258" s="54">
        <v>161.81184668989548</v>
      </c>
      <c r="O258" s="54">
        <v>0.33400000000000002</v>
      </c>
      <c r="P258" s="54">
        <v>472.09580838323353</v>
      </c>
      <c r="Q258" s="54">
        <v>0.65800000000000003</v>
      </c>
      <c r="R258" s="54">
        <v>290.516717325228</v>
      </c>
      <c r="S258" s="54">
        <v>1.2290000000000001</v>
      </c>
      <c r="T258" s="54">
        <v>450.36615134255493</v>
      </c>
      <c r="U258" s="54">
        <v>14.666</v>
      </c>
      <c r="V258" s="54">
        <v>381.6746215737079</v>
      </c>
      <c r="W258" s="54">
        <v>21.946999999999999</v>
      </c>
      <c r="X258" s="54">
        <v>343.9052262268192</v>
      </c>
      <c r="Y258" s="54">
        <v>40.372999999999998</v>
      </c>
      <c r="Z258" s="54">
        <v>245.1961211700889</v>
      </c>
      <c r="AA258" s="54">
        <v>37.277000000000001</v>
      </c>
      <c r="AB258" s="54">
        <v>260.75464763795367</v>
      </c>
    </row>
    <row r="259" spans="1:31" ht="14.45" customHeight="1">
      <c r="B259" s="57"/>
      <c r="C259" s="58"/>
      <c r="D259" s="56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</row>
    <row r="260" spans="1:31" ht="14.45" customHeight="1">
      <c r="B260" s="57" t="s">
        <v>45</v>
      </c>
      <c r="C260" s="58" t="s">
        <v>46</v>
      </c>
      <c r="D260" s="56">
        <f>IF(B260="","",SUMPRODUCT((B$11:B260&lt;&gt;"")*1))</f>
        <v>195</v>
      </c>
      <c r="E260" s="54">
        <v>2E-3</v>
      </c>
      <c r="F260" s="54">
        <v>243</v>
      </c>
      <c r="G260" s="54">
        <v>0</v>
      </c>
      <c r="H260" s="54">
        <v>0</v>
      </c>
      <c r="I260" s="54">
        <v>3.6999999999999998E-2</v>
      </c>
      <c r="J260" s="54">
        <v>46.702702702702702</v>
      </c>
      <c r="K260" s="54">
        <v>5.5E-2</v>
      </c>
      <c r="L260" s="54">
        <v>58.909090909090907</v>
      </c>
      <c r="M260" s="54">
        <v>2.1999999999999999E-2</v>
      </c>
      <c r="N260" s="54">
        <v>1454.0454545454545</v>
      </c>
      <c r="O260" s="54">
        <v>0.434</v>
      </c>
      <c r="P260" s="54">
        <v>258.80184331797233</v>
      </c>
      <c r="Q260" s="54">
        <v>0</v>
      </c>
      <c r="R260" s="54">
        <v>0</v>
      </c>
      <c r="S260" s="54">
        <v>2.1509999999999998</v>
      </c>
      <c r="T260" s="54">
        <v>295.70711297071131</v>
      </c>
      <c r="U260" s="54">
        <v>0.10299999999999999</v>
      </c>
      <c r="V260" s="54">
        <v>613.39805825242718</v>
      </c>
      <c r="W260" s="54">
        <v>2.2360000000000002</v>
      </c>
      <c r="X260" s="54">
        <v>383.57871198568876</v>
      </c>
      <c r="Y260" s="54">
        <v>0.129</v>
      </c>
      <c r="Z260" s="54">
        <v>1023.1550387596899</v>
      </c>
      <c r="AA260" s="54">
        <v>0.26300000000000001</v>
      </c>
      <c r="AB260" s="54">
        <v>414.05323193916348</v>
      </c>
    </row>
    <row r="261" spans="1:31" ht="14.45" customHeight="1">
      <c r="B261" s="57" t="s">
        <v>91</v>
      </c>
      <c r="C261" s="58" t="s">
        <v>48</v>
      </c>
      <c r="D261" s="56">
        <f>IF(B261="","",SUMPRODUCT((B$11:B261&lt;&gt;"")*1))</f>
        <v>196</v>
      </c>
      <c r="E261" s="54">
        <v>13.39</v>
      </c>
      <c r="F261" s="54">
        <v>384.68730395817772</v>
      </c>
      <c r="G261" s="54">
        <v>13.664</v>
      </c>
      <c r="H261" s="54">
        <v>406.16503220140515</v>
      </c>
      <c r="I261" s="54">
        <v>23.577000000000002</v>
      </c>
      <c r="J261" s="54">
        <v>449.76455868006957</v>
      </c>
      <c r="K261" s="54">
        <v>7.0529999999999999</v>
      </c>
      <c r="L261" s="54">
        <v>202.48660144619311</v>
      </c>
      <c r="M261" s="54">
        <v>1.202</v>
      </c>
      <c r="N261" s="54">
        <v>215.96422628951746</v>
      </c>
      <c r="O261" s="54">
        <v>9.1869999999999994</v>
      </c>
      <c r="P261" s="54">
        <v>226.23457058887558</v>
      </c>
      <c r="Q261" s="54">
        <v>29.422000000000001</v>
      </c>
      <c r="R261" s="54">
        <v>247.81122969206717</v>
      </c>
      <c r="S261" s="54">
        <v>34.494999999999997</v>
      </c>
      <c r="T261" s="54">
        <v>275</v>
      </c>
      <c r="U261" s="54">
        <v>78.534000000000006</v>
      </c>
      <c r="V261" s="54">
        <v>359.64000305600121</v>
      </c>
      <c r="W261" s="54">
        <v>1.7749999999999999</v>
      </c>
      <c r="X261" s="54">
        <v>218.9994366197183</v>
      </c>
      <c r="Y261" s="54">
        <v>1.528</v>
      </c>
      <c r="Z261" s="54">
        <v>394.99934554973822</v>
      </c>
      <c r="AA261" s="54">
        <v>0.80800000000000005</v>
      </c>
      <c r="AB261" s="54">
        <v>705</v>
      </c>
    </row>
    <row r="262" spans="1:31" ht="14.45" customHeight="1">
      <c r="B262" s="57" t="s">
        <v>47</v>
      </c>
      <c r="C262" s="58" t="s">
        <v>48</v>
      </c>
      <c r="D262" s="56">
        <f>IF(B262="","",SUMPRODUCT((B$11:B262&lt;&gt;"")*1))</f>
        <v>197</v>
      </c>
      <c r="E262" s="54">
        <v>37.94</v>
      </c>
      <c r="F262" s="54">
        <v>679.59085397996841</v>
      </c>
      <c r="G262" s="54">
        <v>15.888</v>
      </c>
      <c r="H262" s="54">
        <v>724.2501888217522</v>
      </c>
      <c r="I262" s="54">
        <v>7.6980000000000004</v>
      </c>
      <c r="J262" s="54">
        <v>495.21044427123928</v>
      </c>
      <c r="K262" s="54">
        <v>19.713000000000001</v>
      </c>
      <c r="L262" s="54">
        <v>481.11743519504898</v>
      </c>
      <c r="M262" s="54">
        <v>17.286000000000001</v>
      </c>
      <c r="N262" s="54">
        <v>419.32101122295501</v>
      </c>
      <c r="O262" s="54">
        <v>324.66699999999997</v>
      </c>
      <c r="P262" s="54">
        <v>311.87070444486193</v>
      </c>
      <c r="Q262" s="54">
        <v>152.87899999999999</v>
      </c>
      <c r="R262" s="54">
        <v>341.05289150242999</v>
      </c>
      <c r="S262" s="54">
        <v>199.28100000000001</v>
      </c>
      <c r="T262" s="54">
        <v>416.66887460420207</v>
      </c>
      <c r="U262" s="54">
        <v>534.76300000000003</v>
      </c>
      <c r="V262" s="54">
        <v>378.16801087584594</v>
      </c>
      <c r="W262" s="54">
        <v>44.643999999999998</v>
      </c>
      <c r="X262" s="54">
        <v>460.1131395036287</v>
      </c>
      <c r="Y262" s="54">
        <v>42.933999999999997</v>
      </c>
      <c r="Z262" s="54">
        <v>600.9468952345461</v>
      </c>
      <c r="AA262" s="54">
        <v>89.372</v>
      </c>
      <c r="AB262" s="54">
        <v>546.59084500738493</v>
      </c>
    </row>
    <row r="263" spans="1:31" ht="14.45" customHeight="1">
      <c r="B263" s="57" t="s">
        <v>61</v>
      </c>
      <c r="C263" s="58" t="s">
        <v>48</v>
      </c>
      <c r="D263" s="56">
        <f>IF(B263="","",SUMPRODUCT((B$11:B263&lt;&gt;"")*1))</f>
        <v>198</v>
      </c>
      <c r="E263" s="54">
        <v>17.489999999999998</v>
      </c>
      <c r="F263" s="54">
        <v>474.36638078902229</v>
      </c>
      <c r="G263" s="54">
        <v>21.888000000000002</v>
      </c>
      <c r="H263" s="54">
        <v>469.01151315789474</v>
      </c>
      <c r="I263" s="54">
        <v>5.9219999999999997</v>
      </c>
      <c r="J263" s="54">
        <v>555.70212765957444</v>
      </c>
      <c r="K263" s="54">
        <v>4.5999999999999999E-2</v>
      </c>
      <c r="L263" s="54">
        <v>833.47826086956525</v>
      </c>
      <c r="M263" s="54">
        <v>8.5999999999999993E-2</v>
      </c>
      <c r="N263" s="54">
        <v>642.03488372093022</v>
      </c>
      <c r="O263" s="54">
        <v>2.0059999999999998</v>
      </c>
      <c r="P263" s="54">
        <v>270.71335992023927</v>
      </c>
      <c r="Q263" s="54">
        <v>2.3460000000000001</v>
      </c>
      <c r="R263" s="54">
        <v>283.51150895140665</v>
      </c>
      <c r="S263" s="54">
        <v>3.2440000000000002</v>
      </c>
      <c r="T263" s="54">
        <v>316.78390875462389</v>
      </c>
      <c r="U263" s="54">
        <v>4.6660000000000004</v>
      </c>
      <c r="V263" s="54">
        <v>262.25996570938707</v>
      </c>
      <c r="W263" s="54">
        <v>9.407</v>
      </c>
      <c r="X263" s="54">
        <v>230.66673753587753</v>
      </c>
      <c r="Y263" s="54">
        <v>16.327000000000002</v>
      </c>
      <c r="Z263" s="54">
        <v>427.45066454339434</v>
      </c>
      <c r="AA263" s="54">
        <v>7.2830000000000004</v>
      </c>
      <c r="AB263" s="54">
        <v>269.43649594947141</v>
      </c>
    </row>
    <row r="264" spans="1:31" ht="14.45" customHeight="1">
      <c r="B264" s="57" t="s">
        <v>62</v>
      </c>
      <c r="C264" s="58" t="s">
        <v>50</v>
      </c>
      <c r="D264" s="56">
        <f>IF(B264="","",SUMPRODUCT((B$11:B264&lt;&gt;"")*1))</f>
        <v>199</v>
      </c>
      <c r="E264" s="54">
        <v>0.29099999999999998</v>
      </c>
      <c r="F264" s="54">
        <v>683.69072164948454</v>
      </c>
      <c r="G264" s="54">
        <v>0.59</v>
      </c>
      <c r="H264" s="54">
        <v>428.41186440677967</v>
      </c>
      <c r="I264" s="54">
        <v>1.946</v>
      </c>
      <c r="J264" s="54">
        <v>314.01593011305243</v>
      </c>
      <c r="K264" s="54">
        <v>1.4850000000000001</v>
      </c>
      <c r="L264" s="54">
        <v>305.27878787878791</v>
      </c>
      <c r="M264" s="54">
        <v>36.250999999999998</v>
      </c>
      <c r="N264" s="54">
        <v>276.05955697773857</v>
      </c>
      <c r="O264" s="54">
        <v>3.4420000000000002</v>
      </c>
      <c r="P264" s="54">
        <v>346.31638582219637</v>
      </c>
      <c r="Q264" s="54">
        <v>9.0370000000000008</v>
      </c>
      <c r="R264" s="54">
        <v>339.32521854597763</v>
      </c>
      <c r="S264" s="54">
        <v>2.4329999999999998</v>
      </c>
      <c r="T264" s="54">
        <v>390.43773119605424</v>
      </c>
      <c r="U264" s="54">
        <v>70.224000000000004</v>
      </c>
      <c r="V264" s="54">
        <v>305.7360446570973</v>
      </c>
      <c r="W264" s="54">
        <v>1.339</v>
      </c>
      <c r="X264" s="54">
        <v>609.18073188946971</v>
      </c>
      <c r="Y264" s="54">
        <v>1.2490000000000001</v>
      </c>
      <c r="Z264" s="54">
        <v>503.59887910328257</v>
      </c>
      <c r="AA264" s="54">
        <v>1.7869999999999999</v>
      </c>
      <c r="AB264" s="54">
        <v>266.9815332960269</v>
      </c>
    </row>
    <row r="265" spans="1:31" ht="14.45" customHeight="1">
      <c r="B265" s="57"/>
      <c r="C265" s="58"/>
      <c r="D265" s="56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</row>
    <row r="266" spans="1:31" ht="14.45" customHeight="1">
      <c r="B266" s="57" t="s">
        <v>63</v>
      </c>
      <c r="C266" s="58" t="s">
        <v>50</v>
      </c>
      <c r="D266" s="56">
        <f>IF(B266="","",SUMPRODUCT((B$11:B266&lt;&gt;"")*1))</f>
        <v>200</v>
      </c>
      <c r="E266" s="54">
        <v>0</v>
      </c>
      <c r="F266" s="54">
        <v>0</v>
      </c>
      <c r="G266" s="54">
        <v>14.814</v>
      </c>
      <c r="H266" s="54">
        <v>264.96665316592413</v>
      </c>
      <c r="I266" s="54">
        <v>141.31700000000001</v>
      </c>
      <c r="J266" s="54">
        <v>255.42846225153377</v>
      </c>
      <c r="K266" s="54">
        <v>193.578</v>
      </c>
      <c r="L266" s="54">
        <v>275.39036977342471</v>
      </c>
      <c r="M266" s="54">
        <v>240.13200000000001</v>
      </c>
      <c r="N266" s="54">
        <v>286.26250562190796</v>
      </c>
      <c r="O266" s="54">
        <v>399.66199999999998</v>
      </c>
      <c r="P266" s="54">
        <v>287.62857864895835</v>
      </c>
      <c r="Q266" s="54">
        <v>176.21700000000001</v>
      </c>
      <c r="R266" s="54">
        <v>300.02803361764188</v>
      </c>
      <c r="S266" s="54">
        <v>89.382999999999996</v>
      </c>
      <c r="T266" s="54">
        <v>288.092981886936</v>
      </c>
      <c r="U266" s="54">
        <v>186.328</v>
      </c>
      <c r="V266" s="54">
        <v>304.24454725001073</v>
      </c>
      <c r="W266" s="54">
        <v>68.096999999999994</v>
      </c>
      <c r="X266" s="54">
        <v>286.28136334933993</v>
      </c>
      <c r="Y266" s="54">
        <v>3.5310000000000001</v>
      </c>
      <c r="Z266" s="54">
        <v>280.66666666666663</v>
      </c>
      <c r="AA266" s="54">
        <v>1.401</v>
      </c>
      <c r="AB266" s="54">
        <v>272.20628122769449</v>
      </c>
    </row>
    <row r="267" spans="1:31" ht="14.45" customHeight="1">
      <c r="B267" s="57" t="s">
        <v>49</v>
      </c>
      <c r="C267" s="58" t="s">
        <v>50</v>
      </c>
      <c r="D267" s="56">
        <f>IF(B267="","",SUMPRODUCT((B$11:B267&lt;&gt;"")*1))</f>
        <v>201</v>
      </c>
      <c r="E267" s="54">
        <v>19.337</v>
      </c>
      <c r="F267" s="54">
        <v>383.3522780162383</v>
      </c>
      <c r="G267" s="54">
        <v>83.587000000000003</v>
      </c>
      <c r="H267" s="54">
        <v>488.99125462093383</v>
      </c>
      <c r="I267" s="54">
        <v>1141.809</v>
      </c>
      <c r="J267" s="54">
        <v>411.15499177182875</v>
      </c>
      <c r="K267" s="54">
        <v>824.94299999999998</v>
      </c>
      <c r="L267" s="54">
        <v>408.43840483524315</v>
      </c>
      <c r="M267" s="54">
        <v>889.94899999999996</v>
      </c>
      <c r="N267" s="54">
        <v>360.45760375032722</v>
      </c>
      <c r="O267" s="54">
        <v>921.47</v>
      </c>
      <c r="P267" s="54">
        <v>294.74846820840611</v>
      </c>
      <c r="Q267" s="54">
        <v>972</v>
      </c>
      <c r="R267" s="54">
        <v>300.46500617283954</v>
      </c>
      <c r="S267" s="54">
        <v>1161.0509999999999</v>
      </c>
      <c r="T267" s="54">
        <v>331.13868813686912</v>
      </c>
      <c r="U267" s="54">
        <v>1122.414</v>
      </c>
      <c r="V267" s="54">
        <v>328.16661321045535</v>
      </c>
      <c r="W267" s="54">
        <v>460.21499999999997</v>
      </c>
      <c r="X267" s="54">
        <v>330.69451669328464</v>
      </c>
      <c r="Y267" s="54">
        <v>383.89699999999999</v>
      </c>
      <c r="Z267" s="54">
        <v>585.81041008395482</v>
      </c>
      <c r="AA267" s="54">
        <v>117.539</v>
      </c>
      <c r="AB267" s="54">
        <v>781.18592977649973</v>
      </c>
    </row>
    <row r="268" spans="1:31" ht="14.45" customHeight="1">
      <c r="B268" s="57" t="s">
        <v>51</v>
      </c>
      <c r="C268" s="58" t="s">
        <v>52</v>
      </c>
      <c r="D268" s="56">
        <f>IF(B268="","",SUMPRODUCT((B$11:B268&lt;&gt;"")*1))</f>
        <v>202</v>
      </c>
      <c r="E268" s="54">
        <v>0.59699999999999998</v>
      </c>
      <c r="F268" s="54">
        <v>289.48743718592965</v>
      </c>
      <c r="G268" s="54">
        <v>0.218</v>
      </c>
      <c r="H268" s="54">
        <v>343.26605504587155</v>
      </c>
      <c r="I268" s="54">
        <v>0.93500000000000005</v>
      </c>
      <c r="J268" s="54">
        <v>127.61604278074867</v>
      </c>
      <c r="K268" s="54">
        <v>2.536</v>
      </c>
      <c r="L268" s="54">
        <v>108.24881703470031</v>
      </c>
      <c r="M268" s="54">
        <v>3.2130000000000001</v>
      </c>
      <c r="N268" s="54">
        <v>154.01649548708372</v>
      </c>
      <c r="O268" s="54">
        <v>2.5750000000000002</v>
      </c>
      <c r="P268" s="54">
        <v>203.12271844660194</v>
      </c>
      <c r="Q268" s="54">
        <v>1.8069999999999999</v>
      </c>
      <c r="R268" s="54">
        <v>213.14554510237963</v>
      </c>
      <c r="S268" s="54">
        <v>0.61499999999999999</v>
      </c>
      <c r="T268" s="54">
        <v>367.70731707317071</v>
      </c>
      <c r="U268" s="54">
        <v>1.6020000000000001</v>
      </c>
      <c r="V268" s="54">
        <v>295.82646691635455</v>
      </c>
      <c r="W268" s="54">
        <v>1.357</v>
      </c>
      <c r="X268" s="54">
        <v>348.9948415622697</v>
      </c>
      <c r="Y268" s="54">
        <v>1.286</v>
      </c>
      <c r="Z268" s="54">
        <v>295.47200622083983</v>
      </c>
      <c r="AA268" s="54">
        <v>0.40799999999999997</v>
      </c>
      <c r="AB268" s="54">
        <v>289.26960784313729</v>
      </c>
    </row>
    <row r="269" spans="1:31" ht="14.45" customHeight="1">
      <c r="B269" s="59"/>
      <c r="C269" s="11"/>
      <c r="D269" s="56" t="str">
        <f>IF(B269="","",SUMPRODUCT((B$11:B269&lt;&gt;"")*1))</f>
        <v/>
      </c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</row>
    <row r="270" spans="1:31" ht="14.45" customHeight="1">
      <c r="A270" s="50" t="s">
        <v>92</v>
      </c>
      <c r="B270" s="59"/>
      <c r="C270" s="11"/>
      <c r="D270" s="56" t="str">
        <f>IF(B270="","",SUMPRODUCT((B$11:B270&lt;&gt;"")*1))</f>
        <v/>
      </c>
      <c r="E270" s="53"/>
      <c r="F270" s="53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</row>
    <row r="271" spans="1:31" s="50" customFormat="1" ht="14.45" customHeight="1">
      <c r="B271" s="60" t="s">
        <v>93</v>
      </c>
      <c r="D271" s="56">
        <f>IF(B271="","",SUMPRODUCT((B$11:B271&lt;&gt;"")*1))</f>
        <v>203</v>
      </c>
      <c r="E271" s="53">
        <f>IF(SUM(E272:E284)&lt;0.001,"-",SUM(E272:E284))</f>
        <v>13586.534000000001</v>
      </c>
      <c r="F271" s="53">
        <f>IF(ISERR(SUMPRODUCT(E272:E284,F272:F284)/E271),"-",SUMPRODUCT(E272:E284,F272:F284)/E271)</f>
        <v>305.62357404765623</v>
      </c>
      <c r="G271" s="53">
        <f t="shared" ref="G271" si="79">IF(SUM(G272:G284)&lt;0.001,"-",SUM(G272:G284))</f>
        <v>9307.3590000000004</v>
      </c>
      <c r="H271" s="53">
        <f t="shared" ref="H271" si="80">IF(ISERR(SUMPRODUCT(G272:G284,H272:H284)/G271),"-",SUMPRODUCT(G272:G284,H272:H284)/G271)</f>
        <v>344.19506962179065</v>
      </c>
      <c r="I271" s="53">
        <f t="shared" ref="I271" si="81">IF(SUM(I272:I284)&lt;0.001,"-",SUM(I272:I284))</f>
        <v>17750.127</v>
      </c>
      <c r="J271" s="53">
        <f t="shared" ref="J271" si="82">IF(ISERR(SUMPRODUCT(I272:I284,J272:J284)/I271),"-",SUMPRODUCT(I272:I284,J272:J284)/I271)</f>
        <v>305.09583615936947</v>
      </c>
      <c r="K271" s="53">
        <f t="shared" ref="K271" si="83">IF(SUM(K272:K284)&lt;0.001,"-",SUM(K272:K284))</f>
        <v>10209.597000000002</v>
      </c>
      <c r="L271" s="53">
        <f t="shared" ref="L271" si="84">IF(ISERR(SUMPRODUCT(K272:K284,L272:L284)/K271),"-",SUMPRODUCT(K272:K284,L272:L284)/K271)</f>
        <v>332.55977811856815</v>
      </c>
      <c r="M271" s="53">
        <f t="shared" ref="M271" si="85">IF(SUM(M272:M284)&lt;0.001,"-",SUM(M272:M284))</f>
        <v>14583.888999999999</v>
      </c>
      <c r="N271" s="53">
        <f t="shared" ref="N271" si="86">IF(ISERR(SUMPRODUCT(M272:M284,N272:N284)/M271),"-",SUMPRODUCT(M272:M284,N272:N284)/M271)</f>
        <v>309.15812743774995</v>
      </c>
      <c r="O271" s="53">
        <f t="shared" ref="O271" si="87">IF(SUM(O272:O284)&lt;0.001,"-",SUM(O272:O284))</f>
        <v>12246.921</v>
      </c>
      <c r="P271" s="53">
        <f t="shared" ref="P271" si="88">IF(ISERR(SUMPRODUCT(O272:O284,P272:P284)/O271),"-",SUMPRODUCT(O272:O284,P272:P284)/O271)</f>
        <v>309.02330071370596</v>
      </c>
      <c r="Q271" s="53">
        <f t="shared" ref="Q271" si="89">IF(SUM(Q272:Q284)&lt;0.001,"-",SUM(Q272:Q284))</f>
        <v>9595.4519999999993</v>
      </c>
      <c r="R271" s="53">
        <f t="shared" ref="R271" si="90">IF(ISERR(SUMPRODUCT(Q272:Q284,R272:R284)/Q271),"-",SUMPRODUCT(Q272:Q284,R272:R284)/Q271)</f>
        <v>324.75467273454132</v>
      </c>
      <c r="S271" s="53">
        <f t="shared" ref="S271" si="91">IF(SUM(S272:S284)&lt;0.001,"-",SUM(S272:S284))</f>
        <v>11520.034</v>
      </c>
      <c r="T271" s="53">
        <f t="shared" ref="T271" si="92">IF(ISERR(SUMPRODUCT(S272:S284,T272:T284)/S271),"-",SUMPRODUCT(S272:S284,T272:T284)/S271)</f>
        <v>337.21006578626418</v>
      </c>
      <c r="U271" s="53">
        <f t="shared" ref="U271" si="93">IF(SUM(U272:U284)&lt;0.001,"-",SUM(U272:U284))</f>
        <v>11368.133</v>
      </c>
      <c r="V271" s="53">
        <f t="shared" ref="V271" si="94">IF(ISERR(SUMPRODUCT(U272:U284,V272:V284)/U271),"-",SUMPRODUCT(U272:U284,V272:V284)/U271)</f>
        <v>352.56919970939822</v>
      </c>
      <c r="W271" s="53">
        <f t="shared" ref="W271" si="95">IF(SUM(W272:W284)&lt;0.001,"-",SUM(W272:W284))</f>
        <v>15526.074000000001</v>
      </c>
      <c r="X271" s="53">
        <f t="shared" ref="X271" si="96">IF(ISERR(SUMPRODUCT(W272:W284,X272:X284)/W271),"-",SUMPRODUCT(W272:W284,X272:X284)/W271)</f>
        <v>312.26688556295687</v>
      </c>
      <c r="Y271" s="53">
        <f>IF(SUM(Y272:Y284)&lt;0.001,"-",SUM(Y272:Y284))</f>
        <v>11398.308999999999</v>
      </c>
      <c r="Z271" s="53">
        <f>IF(ISERR(SUMPRODUCT(Y272:Y284,Z272:Z284)/Y271),"-",SUMPRODUCT(Y272:Y284,Z272:Z284)/Y271)</f>
        <v>276.92893086158659</v>
      </c>
      <c r="AA271" s="53">
        <f t="shared" ref="AA271" si="97">IF(SUM(AA272:AA284)&lt;0.001,"-",SUM(AA272:AA284))</f>
        <v>11819.645999999999</v>
      </c>
      <c r="AB271" s="53">
        <f>IF(ISERR(SUMPRODUCT(AA272:AA284,AB272:AB284)/AA271),"-",SUMPRODUCT(AA272:AA284,AB272:AB284)/AA271)</f>
        <v>291.16800477780805</v>
      </c>
      <c r="AE271" s="11"/>
    </row>
    <row r="272" spans="1:31" ht="14.45" customHeight="1">
      <c r="B272" s="62" t="s">
        <v>18</v>
      </c>
      <c r="C272" s="62" t="s">
        <v>16</v>
      </c>
      <c r="D272" s="56">
        <f>IF(B272="","",SUMPRODUCT((B$11:B272&lt;&gt;"")*1))</f>
        <v>204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4">
        <v>0</v>
      </c>
      <c r="M272" s="54">
        <v>0</v>
      </c>
      <c r="N272" s="54">
        <v>0</v>
      </c>
      <c r="O272" s="54">
        <v>0</v>
      </c>
      <c r="P272" s="54">
        <v>0</v>
      </c>
      <c r="Q272" s="54">
        <v>0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0.85699999999999998</v>
      </c>
      <c r="X272" s="54">
        <v>295</v>
      </c>
      <c r="Y272" s="54">
        <v>0.11600000000000001</v>
      </c>
      <c r="Z272" s="54">
        <v>634</v>
      </c>
      <c r="AA272" s="54">
        <v>0</v>
      </c>
      <c r="AB272" s="54">
        <v>0</v>
      </c>
    </row>
    <row r="273" spans="1:31" ht="14.45" customHeight="1">
      <c r="B273" s="57" t="s">
        <v>19</v>
      </c>
      <c r="C273" s="58" t="s">
        <v>20</v>
      </c>
      <c r="D273" s="56">
        <f>IF(B273="","",SUMPRODUCT((B$11:B273&lt;&gt;"")*1))</f>
        <v>205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4">
        <v>0</v>
      </c>
      <c r="M273" s="54">
        <v>0</v>
      </c>
      <c r="N273" s="54">
        <v>0</v>
      </c>
      <c r="O273" s="54">
        <v>25.422999999999998</v>
      </c>
      <c r="P273" s="54">
        <v>371.16563741493923</v>
      </c>
      <c r="Q273" s="54">
        <v>475.94600000000003</v>
      </c>
      <c r="R273" s="54">
        <v>367.05297239602811</v>
      </c>
      <c r="S273" s="54">
        <v>235.91399999999999</v>
      </c>
      <c r="T273" s="54">
        <v>373.22196647931025</v>
      </c>
      <c r="U273" s="54">
        <v>158.99100000000001</v>
      </c>
      <c r="V273" s="54">
        <v>517.94855054688639</v>
      </c>
      <c r="W273" s="54">
        <v>265.16399999999999</v>
      </c>
      <c r="X273" s="54">
        <v>474.58779472326563</v>
      </c>
      <c r="Y273" s="54">
        <v>1.0569999999999999</v>
      </c>
      <c r="Z273" s="54">
        <v>205.25827814569536</v>
      </c>
      <c r="AA273" s="54">
        <v>0</v>
      </c>
      <c r="AB273" s="54">
        <v>0</v>
      </c>
    </row>
    <row r="274" spans="1:31" ht="14.45" customHeight="1">
      <c r="B274" s="57" t="s">
        <v>21</v>
      </c>
      <c r="C274" s="58" t="s">
        <v>20</v>
      </c>
      <c r="D274" s="56">
        <f>IF(B274="","",SUMPRODUCT((B$11:B274&lt;&gt;"")*1))</f>
        <v>206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4">
        <v>0</v>
      </c>
      <c r="N274" s="54">
        <v>0</v>
      </c>
      <c r="O274" s="54">
        <v>0</v>
      </c>
      <c r="P274" s="54">
        <v>0</v>
      </c>
      <c r="Q274" s="54">
        <v>0</v>
      </c>
      <c r="R274" s="54">
        <v>0</v>
      </c>
      <c r="S274" s="54">
        <v>120.27500000000001</v>
      </c>
      <c r="T274" s="54">
        <v>489.79859488671798</v>
      </c>
      <c r="U274" s="54">
        <v>0</v>
      </c>
      <c r="V274" s="54">
        <v>0</v>
      </c>
      <c r="W274" s="54">
        <v>0</v>
      </c>
      <c r="X274" s="54">
        <v>0</v>
      </c>
      <c r="Y274" s="54">
        <v>0</v>
      </c>
      <c r="Z274" s="54">
        <v>0</v>
      </c>
      <c r="AA274" s="54">
        <v>0</v>
      </c>
      <c r="AB274" s="54">
        <v>0</v>
      </c>
    </row>
    <row r="275" spans="1:31" ht="14.45" customHeight="1">
      <c r="B275" s="57" t="s">
        <v>22</v>
      </c>
      <c r="C275" s="58" t="s">
        <v>20</v>
      </c>
      <c r="D275" s="56">
        <f>IF(B275="","",SUMPRODUCT((B$11:B275&lt;&gt;"")*1))</f>
        <v>207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0</v>
      </c>
      <c r="M275" s="54">
        <v>1.468</v>
      </c>
      <c r="N275" s="54">
        <v>317.59945504087193</v>
      </c>
      <c r="O275" s="54">
        <v>232.536</v>
      </c>
      <c r="P275" s="54">
        <v>340.94096397977086</v>
      </c>
      <c r="Q275" s="54">
        <v>989.01700000000005</v>
      </c>
      <c r="R275" s="54">
        <v>347.52836402205423</v>
      </c>
      <c r="S275" s="54">
        <v>1597.5630000000001</v>
      </c>
      <c r="T275" s="54">
        <v>307.82424355095856</v>
      </c>
      <c r="U275" s="54">
        <v>320.20999999999998</v>
      </c>
      <c r="V275" s="54">
        <v>391.36831142063022</v>
      </c>
      <c r="W275" s="54">
        <v>254.94499999999999</v>
      </c>
      <c r="X275" s="54">
        <v>508.74195610818015</v>
      </c>
      <c r="Y275" s="54">
        <v>0</v>
      </c>
      <c r="Z275" s="54">
        <v>0</v>
      </c>
      <c r="AA275" s="54">
        <v>0</v>
      </c>
      <c r="AB275" s="54">
        <v>0</v>
      </c>
    </row>
    <row r="276" spans="1:31" ht="14.45" customHeight="1">
      <c r="B276" s="57"/>
      <c r="C276" s="58"/>
      <c r="D276" s="56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</row>
    <row r="277" spans="1:31" ht="14.45" customHeight="1">
      <c r="B277" s="57" t="s">
        <v>23</v>
      </c>
      <c r="C277" s="58" t="s">
        <v>20</v>
      </c>
      <c r="D277" s="56">
        <f>IF(B277="","",SUMPRODUCT((B$11:B277&lt;&gt;"")*1))</f>
        <v>208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624.32399999999996</v>
      </c>
      <c r="L277" s="54">
        <v>432.79237383153617</v>
      </c>
      <c r="M277" s="54">
        <v>0</v>
      </c>
      <c r="N277" s="54">
        <v>0</v>
      </c>
      <c r="O277" s="54">
        <v>115.17700000000001</v>
      </c>
      <c r="P277" s="54">
        <v>418.96244041779175</v>
      </c>
      <c r="Q277" s="54">
        <v>107.839</v>
      </c>
      <c r="R277" s="54">
        <v>361.2361761514851</v>
      </c>
      <c r="S277" s="54">
        <v>0</v>
      </c>
      <c r="T277" s="54">
        <v>0</v>
      </c>
      <c r="U277" s="54">
        <v>464.65600000000001</v>
      </c>
      <c r="V277" s="54">
        <v>500.83608734203369</v>
      </c>
      <c r="W277" s="54">
        <v>0</v>
      </c>
      <c r="X277" s="54">
        <v>0</v>
      </c>
      <c r="Y277" s="54">
        <v>0</v>
      </c>
      <c r="Z277" s="54">
        <v>0</v>
      </c>
      <c r="AA277" s="54">
        <v>620.83600000000001</v>
      </c>
      <c r="AB277" s="54">
        <v>328.07906757984392</v>
      </c>
    </row>
    <row r="278" spans="1:31" ht="14.45" customHeight="1">
      <c r="B278" s="57" t="s">
        <v>59</v>
      </c>
      <c r="C278" s="58" t="s">
        <v>60</v>
      </c>
      <c r="D278" s="56">
        <f>IF(B278="","",SUMPRODUCT((B$11:B278&lt;&gt;"")*1))</f>
        <v>209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4">
        <v>0.25900000000000001</v>
      </c>
      <c r="N278" s="54">
        <v>213.4980694980695</v>
      </c>
      <c r="O278" s="54">
        <v>68.510000000000005</v>
      </c>
      <c r="P278" s="54">
        <v>319.97565318931544</v>
      </c>
      <c r="Q278" s="54">
        <v>138.715</v>
      </c>
      <c r="R278" s="54">
        <v>324.55960061997621</v>
      </c>
      <c r="S278" s="54">
        <v>102.575</v>
      </c>
      <c r="T278" s="54">
        <v>310.45454545454544</v>
      </c>
      <c r="U278" s="54">
        <v>0</v>
      </c>
      <c r="V278" s="54">
        <v>0</v>
      </c>
      <c r="W278" s="54">
        <v>0</v>
      </c>
      <c r="X278" s="54">
        <v>0</v>
      </c>
      <c r="Y278" s="54">
        <v>0</v>
      </c>
      <c r="Z278" s="54">
        <v>0</v>
      </c>
      <c r="AA278" s="54">
        <v>0</v>
      </c>
      <c r="AB278" s="54">
        <v>0</v>
      </c>
    </row>
    <row r="279" spans="1:31" ht="14.45" customHeight="1">
      <c r="B279" s="57" t="s">
        <v>27</v>
      </c>
      <c r="C279" s="58" t="s">
        <v>28</v>
      </c>
      <c r="D279" s="56">
        <f>IF(B279="","",SUMPRODUCT((B$11:B279&lt;&gt;"")*1))</f>
        <v>210</v>
      </c>
      <c r="E279" s="54">
        <v>0</v>
      </c>
      <c r="F279" s="54">
        <v>0</v>
      </c>
      <c r="G279" s="54">
        <v>0</v>
      </c>
      <c r="H279" s="54">
        <v>0</v>
      </c>
      <c r="I279" s="54">
        <v>6.0000000000000001E-3</v>
      </c>
      <c r="J279" s="54">
        <v>127.5</v>
      </c>
      <c r="K279" s="54">
        <v>0</v>
      </c>
      <c r="L279" s="54">
        <v>0</v>
      </c>
      <c r="M279" s="54">
        <v>0</v>
      </c>
      <c r="N279" s="54">
        <v>0</v>
      </c>
      <c r="O279" s="54">
        <v>1.115</v>
      </c>
      <c r="P279" s="54">
        <v>108.142600896861</v>
      </c>
      <c r="Q279" s="54">
        <v>0</v>
      </c>
      <c r="R279" s="54">
        <v>0</v>
      </c>
      <c r="S279" s="54">
        <v>1.429</v>
      </c>
      <c r="T279" s="54">
        <v>161.97760671798463</v>
      </c>
      <c r="U279" s="54">
        <v>0.66600000000000004</v>
      </c>
      <c r="V279" s="54">
        <v>239.83183183183181</v>
      </c>
      <c r="W279" s="54">
        <v>0</v>
      </c>
      <c r="X279" s="54">
        <v>0</v>
      </c>
      <c r="Y279" s="54">
        <v>1.7000000000000001E-2</v>
      </c>
      <c r="Z279" s="54">
        <v>163.88235294117646</v>
      </c>
      <c r="AA279" s="54">
        <v>0.251</v>
      </c>
      <c r="AB279" s="54">
        <v>162.92430278884461</v>
      </c>
    </row>
    <row r="280" spans="1:31" ht="14.45" customHeight="1">
      <c r="B280" s="57" t="s">
        <v>55</v>
      </c>
      <c r="C280" s="58" t="s">
        <v>30</v>
      </c>
      <c r="D280" s="56">
        <f>IF(B280="","",SUMPRODUCT((B$11:B280&lt;&gt;"")*1))</f>
        <v>211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</v>
      </c>
      <c r="P280" s="54">
        <v>0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1</v>
      </c>
      <c r="AB280" s="54">
        <v>419</v>
      </c>
    </row>
    <row r="281" spans="1:31" ht="14.45" customHeight="1">
      <c r="B281" s="57" t="s">
        <v>56</v>
      </c>
      <c r="C281" s="58" t="s">
        <v>30</v>
      </c>
      <c r="D281" s="56">
        <f>IF(B281="","",SUMPRODUCT((B$11:B281&lt;&gt;"")*1))</f>
        <v>212</v>
      </c>
      <c r="E281" s="54">
        <v>5455.3779999999997</v>
      </c>
      <c r="F281" s="54">
        <v>337.63892456214768</v>
      </c>
      <c r="G281" s="54">
        <v>7005.0829999999996</v>
      </c>
      <c r="H281" s="54">
        <v>345.4844910474294</v>
      </c>
      <c r="I281" s="54">
        <v>7050.9059999999999</v>
      </c>
      <c r="J281" s="54">
        <v>329.85036220877146</v>
      </c>
      <c r="K281" s="54">
        <v>5287.732</v>
      </c>
      <c r="L281" s="54">
        <v>340.68415929551645</v>
      </c>
      <c r="M281" s="54">
        <v>7689.3149999999996</v>
      </c>
      <c r="N281" s="54">
        <v>314.10769906031942</v>
      </c>
      <c r="O281" s="54">
        <v>5062.0469999999996</v>
      </c>
      <c r="P281" s="54">
        <v>311.15181585631268</v>
      </c>
      <c r="Q281" s="54">
        <v>5586.5410000000002</v>
      </c>
      <c r="R281" s="54">
        <v>321.74496920366289</v>
      </c>
      <c r="S281" s="54">
        <v>6399.6989999999996</v>
      </c>
      <c r="T281" s="54">
        <v>350.54879252914861</v>
      </c>
      <c r="U281" s="54">
        <v>6064.7039999999997</v>
      </c>
      <c r="V281" s="54">
        <v>361.46972317198004</v>
      </c>
      <c r="W281" s="54">
        <v>8756.3520000000008</v>
      </c>
      <c r="X281" s="54">
        <v>313.73773576028009</v>
      </c>
      <c r="Y281" s="54">
        <v>6787.41</v>
      </c>
      <c r="Z281" s="54">
        <v>271.65163103451835</v>
      </c>
      <c r="AA281" s="54">
        <v>5608.991</v>
      </c>
      <c r="AB281" s="54">
        <v>288.74676140503698</v>
      </c>
    </row>
    <row r="282" spans="1:31" ht="14.45" customHeight="1">
      <c r="B282" s="59"/>
      <c r="C282" s="11"/>
      <c r="D282" s="56" t="str">
        <f>IF(B282="","",SUMPRODUCT((B$11:B282&lt;&gt;"")*1))</f>
        <v/>
      </c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</row>
    <row r="283" spans="1:31" ht="14.45" customHeight="1">
      <c r="B283" s="57" t="s">
        <v>62</v>
      </c>
      <c r="C283" s="11" t="s">
        <v>50</v>
      </c>
      <c r="D283" s="56">
        <f>IF(B283="","",SUMPRODUCT((B$11:B283&lt;&gt;"")*1))</f>
        <v>213</v>
      </c>
      <c r="E283" s="54">
        <v>4613.7340000000004</v>
      </c>
      <c r="F283" s="54">
        <v>283.5460579218481</v>
      </c>
      <c r="G283" s="54">
        <v>1978.45</v>
      </c>
      <c r="H283" s="54">
        <v>351.26659253455989</v>
      </c>
      <c r="I283" s="54">
        <v>5484.4769999999999</v>
      </c>
      <c r="J283" s="54">
        <v>286.41556560452347</v>
      </c>
      <c r="K283" s="54">
        <v>2985.7330000000002</v>
      </c>
      <c r="L283" s="54">
        <v>311.10169764007702</v>
      </c>
      <c r="M283" s="54">
        <v>2730.1419999999998</v>
      </c>
      <c r="N283" s="54">
        <v>305.12339541313236</v>
      </c>
      <c r="O283" s="54">
        <v>3925.9850000000001</v>
      </c>
      <c r="P283" s="54">
        <v>304.51000551453967</v>
      </c>
      <c r="Q283" s="54">
        <v>1623.046</v>
      </c>
      <c r="R283" s="54">
        <v>314.35660418743521</v>
      </c>
      <c r="S283" s="54">
        <v>1065.7159999999999</v>
      </c>
      <c r="T283" s="54">
        <v>323.25206809318803</v>
      </c>
      <c r="U283" s="54">
        <v>3155.3049999999998</v>
      </c>
      <c r="V283" s="54">
        <v>317.75024633117874</v>
      </c>
      <c r="W283" s="54">
        <v>2298.2579999999998</v>
      </c>
      <c r="X283" s="54">
        <v>302.0181907340255</v>
      </c>
      <c r="Y283" s="54">
        <v>2745.0940000000001</v>
      </c>
      <c r="Z283" s="54">
        <v>292.24992841775179</v>
      </c>
      <c r="AA283" s="54">
        <v>2862.9859999999999</v>
      </c>
      <c r="AB283" s="54">
        <v>293.42958470631709</v>
      </c>
    </row>
    <row r="284" spans="1:31" ht="14.45" customHeight="1">
      <c r="B284" s="57" t="s">
        <v>63</v>
      </c>
      <c r="C284" s="11" t="s">
        <v>50</v>
      </c>
      <c r="D284" s="56">
        <f>IF(B284="","",SUMPRODUCT((B$11:B284&lt;&gt;"")*1))</f>
        <v>214</v>
      </c>
      <c r="E284" s="54">
        <v>3517.422</v>
      </c>
      <c r="F284" s="54">
        <v>284.92772007453186</v>
      </c>
      <c r="G284" s="54">
        <v>323.82600000000002</v>
      </c>
      <c r="H284" s="54">
        <v>273.09775620240504</v>
      </c>
      <c r="I284" s="54">
        <v>5214.7380000000003</v>
      </c>
      <c r="J284" s="54">
        <v>291.27169840555752</v>
      </c>
      <c r="K284" s="54">
        <v>1311.808</v>
      </c>
      <c r="L284" s="54">
        <v>300.94763181807093</v>
      </c>
      <c r="M284" s="54">
        <v>4162.7049999999999</v>
      </c>
      <c r="N284" s="54">
        <v>302.66450373014663</v>
      </c>
      <c r="O284" s="54">
        <v>2816.1280000000002</v>
      </c>
      <c r="P284" s="54">
        <v>303.60941725660194</v>
      </c>
      <c r="Q284" s="54">
        <v>674.34799999999996</v>
      </c>
      <c r="R284" s="54">
        <v>305.66665282613724</v>
      </c>
      <c r="S284" s="54">
        <v>1996.8630000000001</v>
      </c>
      <c r="T284" s="54">
        <v>313.4746795348504</v>
      </c>
      <c r="U284" s="54">
        <v>1203.6010000000001</v>
      </c>
      <c r="V284" s="54">
        <v>309.65603302090977</v>
      </c>
      <c r="W284" s="54">
        <v>3950.498</v>
      </c>
      <c r="X284" s="54">
        <v>291.39803867765534</v>
      </c>
      <c r="Y284" s="54">
        <v>1864.615</v>
      </c>
      <c r="Z284" s="54">
        <v>273.60270887019573</v>
      </c>
      <c r="AA284" s="54">
        <v>2725.5819999999999</v>
      </c>
      <c r="AB284" s="54">
        <v>285.33237084776755</v>
      </c>
    </row>
    <row r="285" spans="1:31" ht="14.45" customHeight="1">
      <c r="B285" s="59"/>
      <c r="C285" s="11"/>
      <c r="D285" s="56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</row>
    <row r="286" spans="1:31" ht="14.45" customHeight="1">
      <c r="A286" s="50" t="s">
        <v>94</v>
      </c>
      <c r="B286" s="59"/>
      <c r="C286" s="11"/>
      <c r="D286" s="56" t="str">
        <f>IF(B286="","",SUMPRODUCT((B$11:B286&lt;&gt;"")*1))</f>
        <v/>
      </c>
      <c r="E286" s="53"/>
      <c r="F286" s="53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</row>
    <row r="287" spans="1:31" s="50" customFormat="1" ht="14.45" customHeight="1">
      <c r="B287" s="60" t="s">
        <v>95</v>
      </c>
      <c r="D287" s="56">
        <f>IF(B287="","",SUMPRODUCT((B$11:B287&lt;&gt;"")*1))</f>
        <v>215</v>
      </c>
      <c r="E287" s="53">
        <f>IF(SUM(E288:E332)&lt;0.001,"-",SUM(E288:E332))</f>
        <v>31584.244999999999</v>
      </c>
      <c r="F287" s="53">
        <f>IF(ISERR(SUMPRODUCT(E288:E332,F288:F332)/E287),"-",SUMPRODUCT(E288:E332,F288:F332)/E287)</f>
        <v>95.800280171332261</v>
      </c>
      <c r="G287" s="53">
        <f t="shared" ref="G287" si="98">IF(SUM(G288:G332)&lt;0.001,"-",SUM(G288:G332))</f>
        <v>66955.659000000014</v>
      </c>
      <c r="H287" s="53">
        <f t="shared" ref="H287" si="99">IF(ISERR(SUMPRODUCT(G288:G332,H288:H332)/G287),"-",SUMPRODUCT(G288:G332,H288:H332)/G287)</f>
        <v>72.824199728957907</v>
      </c>
      <c r="I287" s="53">
        <f t="shared" ref="I287" si="100">IF(SUM(I288:I332)&lt;0.001,"-",SUM(I288:I332))</f>
        <v>81413.976000000024</v>
      </c>
      <c r="J287" s="53">
        <f t="shared" ref="J287" si="101">IF(ISERR(SUMPRODUCT(I288:I332,J288:J332)/I287),"-",SUMPRODUCT(I288:I332,J288:J332)/I287)</f>
        <v>55.623644544764616</v>
      </c>
      <c r="K287" s="53">
        <f t="shared" ref="K287" si="102">IF(SUM(K288:K332)&lt;0.001,"-",SUM(K288:K332))</f>
        <v>51484.513999999996</v>
      </c>
      <c r="L287" s="53">
        <f t="shared" ref="L287" si="103">IF(ISERR(SUMPRODUCT(K288:K332,L288:L332)/K287),"-",SUMPRODUCT(K288:K332,L288:L332)/K287)</f>
        <v>76.89081145837369</v>
      </c>
      <c r="M287" s="53">
        <f t="shared" ref="M287" si="104">IF(SUM(M288:M332)&lt;0.001,"-",SUM(M288:M332))</f>
        <v>40694.294000000002</v>
      </c>
      <c r="N287" s="53">
        <f t="shared" ref="N287" si="105">IF(ISERR(SUMPRODUCT(M288:M332,N288:N332)/M287),"-",SUMPRODUCT(M288:M332,N288:N332)/M287)</f>
        <v>89.483625787929881</v>
      </c>
      <c r="O287" s="53">
        <f t="shared" ref="O287" si="106">IF(SUM(O288:O332)&lt;0.001,"-",SUM(O288:O332))</f>
        <v>55119.432999999997</v>
      </c>
      <c r="P287" s="53">
        <f t="shared" ref="P287" si="107">IF(ISERR(SUMPRODUCT(O288:O332,P288:P332)/O287),"-",SUMPRODUCT(O288:O332,P288:P332)/O287)</f>
        <v>67.506331514694651</v>
      </c>
      <c r="Q287" s="53">
        <f t="shared" ref="Q287" si="108">IF(SUM(Q288:Q332)&lt;0.001,"-",SUM(Q288:Q332))</f>
        <v>59443.792000000009</v>
      </c>
      <c r="R287" s="53">
        <f t="shared" ref="R287" si="109">IF(ISERR(SUMPRODUCT(Q288:Q332,R288:R332)/Q287),"-",SUMPRODUCT(Q288:Q332,R288:R332)/Q287)</f>
        <v>54.496743949309277</v>
      </c>
      <c r="S287" s="53">
        <f t="shared" ref="S287" si="110">IF(SUM(S288:S332)&lt;0.001,"-",SUM(S288:S332))</f>
        <v>19010.477999999992</v>
      </c>
      <c r="T287" s="53">
        <f t="shared" ref="T287" si="111">IF(ISERR(SUMPRODUCT(S288:S332,T288:T332)/S287),"-",SUMPRODUCT(S288:S332,T288:T332)/S287)</f>
        <v>69.766244751973133</v>
      </c>
      <c r="U287" s="53">
        <f t="shared" ref="U287" si="112">IF(SUM(U288:U332)&lt;0.001,"-",SUM(U288:U332))</f>
        <v>42049.521000000001</v>
      </c>
      <c r="V287" s="53">
        <f t="shared" ref="V287" si="113">IF(ISERR(SUMPRODUCT(U288:U332,V288:V332)/U287),"-",SUMPRODUCT(U288:U332,V288:V332)/U287)</f>
        <v>71.185091525775036</v>
      </c>
      <c r="W287" s="53">
        <f t="shared" ref="W287" si="114">IF(SUM(W288:W332)&lt;0.001,"-",SUM(W288:W332))</f>
        <v>66767.349999999991</v>
      </c>
      <c r="X287" s="53">
        <f t="shared" ref="X287" si="115">IF(ISERR(SUMPRODUCT(W288:W332,X288:X332)/W287),"-",SUMPRODUCT(W288:W332,X288:X332)/W287)</f>
        <v>82.059544462974785</v>
      </c>
      <c r="Y287" s="53">
        <f t="shared" ref="Y287" si="116">IF(SUM(Y288:Y332)&lt;0.001,"-",SUM(Y288:Y332))</f>
        <v>2261.549</v>
      </c>
      <c r="Z287" s="53">
        <f t="shared" ref="Z287" si="117">IF(ISERR(SUMPRODUCT(Y288:Y332,Z288:Z332)/Y287),"-",SUMPRODUCT(Y288:Y332,Z288:Z332)/Y287)</f>
        <v>95.058756188789204</v>
      </c>
      <c r="AA287" s="53">
        <f t="shared" ref="AA287" si="118">IF(SUM(AA288:AA332)&lt;0.001,"-",SUM(AA288:AA332))</f>
        <v>597.05400000000009</v>
      </c>
      <c r="AB287" s="53">
        <f t="shared" ref="AB287" si="119">IF(ISERR(SUMPRODUCT(AA288:AA332,AB288:AB332)/AA287),"-",SUMPRODUCT(AA288:AA332,AB288:AB332)/AA287)</f>
        <v>106.0429910862334</v>
      </c>
      <c r="AE287" s="11"/>
    </row>
    <row r="288" spans="1:31" ht="14.45" customHeight="1">
      <c r="B288" s="62" t="s">
        <v>11</v>
      </c>
      <c r="C288" s="62" t="s">
        <v>12</v>
      </c>
      <c r="D288" s="56">
        <f>IF(B288="","",SUMPRODUCT((B$11:B288&lt;&gt;"")*1))</f>
        <v>216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4">
        <v>0</v>
      </c>
      <c r="M288" s="54">
        <v>0</v>
      </c>
      <c r="N288" s="54">
        <v>0</v>
      </c>
      <c r="O288" s="54">
        <v>3.0739999999999998</v>
      </c>
      <c r="P288" s="54">
        <v>123.08425504229018</v>
      </c>
      <c r="Q288" s="54">
        <v>0.34</v>
      </c>
      <c r="R288" s="54">
        <v>38.441176470588239</v>
      </c>
      <c r="S288" s="54">
        <v>2.5999999999999999E-2</v>
      </c>
      <c r="T288" s="54">
        <v>40</v>
      </c>
      <c r="U288" s="54">
        <v>0</v>
      </c>
      <c r="V288" s="54">
        <v>0</v>
      </c>
      <c r="W288" s="54">
        <v>1.2869999999999999</v>
      </c>
      <c r="X288" s="54">
        <v>66.829836829836822</v>
      </c>
      <c r="Y288" s="54">
        <v>47.552</v>
      </c>
      <c r="Z288" s="54">
        <v>62.88890057200539</v>
      </c>
      <c r="AA288" s="54">
        <v>10.077999999999999</v>
      </c>
      <c r="AB288" s="54">
        <v>70.183865846398092</v>
      </c>
    </row>
    <row r="289" spans="2:28" ht="14.45" customHeight="1">
      <c r="B289" s="12" t="s">
        <v>96</v>
      </c>
      <c r="C289" s="12" t="s">
        <v>12</v>
      </c>
      <c r="D289" s="56">
        <f>IF(B289="","",SUMPRODUCT((B$11:B289&lt;&gt;"")*1))</f>
        <v>217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4">
        <v>0</v>
      </c>
      <c r="M289" s="54">
        <v>0</v>
      </c>
      <c r="N289" s="54">
        <v>0</v>
      </c>
      <c r="O289" s="54">
        <v>874.78</v>
      </c>
      <c r="P289" s="54">
        <v>56.566645327968175</v>
      </c>
      <c r="Q289" s="54">
        <v>814.577</v>
      </c>
      <c r="R289" s="54">
        <v>70.656252263444713</v>
      </c>
      <c r="S289" s="54">
        <v>1499.6559999999999</v>
      </c>
      <c r="T289" s="54">
        <v>69.806064190721074</v>
      </c>
      <c r="U289" s="54">
        <v>2788.806</v>
      </c>
      <c r="V289" s="54">
        <v>71.543911265251154</v>
      </c>
      <c r="W289" s="54">
        <v>917.68299999999999</v>
      </c>
      <c r="X289" s="54">
        <v>79.29223598998783</v>
      </c>
      <c r="Y289" s="54">
        <v>307.82499999999999</v>
      </c>
      <c r="Z289" s="54">
        <v>113.72258588483716</v>
      </c>
      <c r="AA289" s="54">
        <v>28.015999999999998</v>
      </c>
      <c r="AB289" s="54">
        <v>201.16808252427185</v>
      </c>
    </row>
    <row r="290" spans="2:28" ht="14.45" customHeight="1">
      <c r="B290" s="57" t="s">
        <v>97</v>
      </c>
      <c r="C290" s="58" t="s">
        <v>12</v>
      </c>
      <c r="D290" s="56">
        <f>IF(B290="","",SUMPRODUCT((B$11:B290&lt;&gt;"")*1))</f>
        <v>218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0.88300000000000001</v>
      </c>
      <c r="N290" s="54">
        <v>32.399773499433749</v>
      </c>
      <c r="O290" s="54">
        <v>18456.343000000001</v>
      </c>
      <c r="P290" s="54">
        <v>47.442673285818323</v>
      </c>
      <c r="Q290" s="54">
        <v>44678.237000000001</v>
      </c>
      <c r="R290" s="54">
        <v>48.345535993284606</v>
      </c>
      <c r="S290" s="54">
        <v>12274.46</v>
      </c>
      <c r="T290" s="54">
        <v>50.573693751089664</v>
      </c>
      <c r="U290" s="54">
        <v>32164.521000000001</v>
      </c>
      <c r="V290" s="54">
        <v>68.074248113317154</v>
      </c>
      <c r="W290" s="54">
        <v>52015.478999999999</v>
      </c>
      <c r="X290" s="54">
        <v>80.587055480158128</v>
      </c>
      <c r="Y290" s="54">
        <v>889.13199999999995</v>
      </c>
      <c r="Z290" s="54">
        <v>75.67740223048996</v>
      </c>
      <c r="AA290" s="54">
        <v>0</v>
      </c>
      <c r="AB290" s="54">
        <v>0</v>
      </c>
    </row>
    <row r="291" spans="2:28" ht="14.45" customHeight="1">
      <c r="B291" s="57" t="s">
        <v>98</v>
      </c>
      <c r="C291" s="58" t="s">
        <v>12</v>
      </c>
      <c r="D291" s="56">
        <f>IF(B291="","",SUMPRODUCT((B$11:B291&lt;&gt;"")*1))</f>
        <v>219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0</v>
      </c>
      <c r="N291" s="54">
        <v>0</v>
      </c>
      <c r="O291" s="54">
        <v>2.7E-2</v>
      </c>
      <c r="P291" s="54">
        <v>203.11111111111111</v>
      </c>
      <c r="Q291" s="54">
        <v>6.0000000000000001E-3</v>
      </c>
      <c r="R291" s="54">
        <v>239.33333333333334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4">
        <v>0</v>
      </c>
      <c r="Z291" s="54">
        <v>0</v>
      </c>
      <c r="AA291" s="54">
        <v>0</v>
      </c>
      <c r="AB291" s="54">
        <v>0</v>
      </c>
    </row>
    <row r="292" spans="2:28" ht="14.45" customHeight="1">
      <c r="B292" s="57"/>
      <c r="C292" s="58"/>
      <c r="D292" s="56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</row>
    <row r="293" spans="2:28" ht="14.45" customHeight="1">
      <c r="B293" s="57" t="s">
        <v>99</v>
      </c>
      <c r="C293" s="58" t="s">
        <v>12</v>
      </c>
      <c r="D293" s="56">
        <f>IF(B293="","",SUMPRODUCT((B$11:B293&lt;&gt;"")*1))</f>
        <v>220</v>
      </c>
      <c r="E293" s="54">
        <v>0.02</v>
      </c>
      <c r="F293" s="54">
        <v>194.4</v>
      </c>
      <c r="G293" s="54">
        <v>0.14399999999999999</v>
      </c>
      <c r="H293" s="54">
        <v>56.548611111111107</v>
      </c>
      <c r="I293" s="54">
        <v>7.0000000000000007E-2</v>
      </c>
      <c r="J293" s="54">
        <v>131.14285714285714</v>
      </c>
      <c r="K293" s="54">
        <v>0.02</v>
      </c>
      <c r="L293" s="54">
        <v>113.4</v>
      </c>
      <c r="M293" s="54">
        <v>0</v>
      </c>
      <c r="N293" s="54">
        <v>0</v>
      </c>
      <c r="O293" s="54">
        <v>0</v>
      </c>
      <c r="P293" s="54">
        <v>0</v>
      </c>
      <c r="Q293" s="54">
        <v>0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>
        <v>0</v>
      </c>
      <c r="X293" s="54">
        <v>0</v>
      </c>
      <c r="Y293" s="54">
        <v>0</v>
      </c>
      <c r="Z293" s="54">
        <v>0</v>
      </c>
      <c r="AA293" s="54">
        <v>0</v>
      </c>
      <c r="AB293" s="54">
        <v>0</v>
      </c>
    </row>
    <row r="294" spans="2:28" ht="14.45" customHeight="1">
      <c r="B294" s="57" t="s">
        <v>13</v>
      </c>
      <c r="C294" s="58" t="s">
        <v>14</v>
      </c>
      <c r="D294" s="56">
        <f>IF(B294="","",SUMPRODUCT((B$11:B294&lt;&gt;"")*1))</f>
        <v>221</v>
      </c>
      <c r="E294" s="54">
        <v>0.3</v>
      </c>
      <c r="F294" s="54">
        <v>240</v>
      </c>
      <c r="G294" s="54">
        <v>3.77</v>
      </c>
      <c r="H294" s="54">
        <v>52</v>
      </c>
      <c r="I294" s="54">
        <v>0</v>
      </c>
      <c r="J294" s="54">
        <v>0</v>
      </c>
      <c r="K294" s="54">
        <v>0</v>
      </c>
      <c r="L294" s="54">
        <v>0</v>
      </c>
      <c r="M294" s="54">
        <v>9</v>
      </c>
      <c r="N294" s="54">
        <v>47.333333333333329</v>
      </c>
      <c r="O294" s="54">
        <v>5976</v>
      </c>
      <c r="P294" s="54">
        <v>56.317101740294511</v>
      </c>
      <c r="Q294" s="54">
        <v>6597</v>
      </c>
      <c r="R294" s="54">
        <v>58.379263301500686</v>
      </c>
      <c r="S294" s="54">
        <v>139</v>
      </c>
      <c r="T294" s="54">
        <v>105.26618705035972</v>
      </c>
      <c r="U294" s="54">
        <v>773</v>
      </c>
      <c r="V294" s="54">
        <v>83.225097024579554</v>
      </c>
      <c r="W294" s="54">
        <v>5394</v>
      </c>
      <c r="X294" s="54">
        <v>92.758249907304403</v>
      </c>
      <c r="Y294" s="54">
        <v>704</v>
      </c>
      <c r="Z294" s="54">
        <v>98.153409090909093</v>
      </c>
      <c r="AA294" s="54">
        <v>37</v>
      </c>
      <c r="AB294" s="54">
        <v>66.567567567567565</v>
      </c>
    </row>
    <row r="295" spans="2:28" ht="14.45" customHeight="1">
      <c r="B295" s="57" t="s">
        <v>15</v>
      </c>
      <c r="C295" s="58" t="s">
        <v>16</v>
      </c>
      <c r="D295" s="56">
        <f>IF(B295="","",SUMPRODUCT((B$11:B295&lt;&gt;"")*1))</f>
        <v>222</v>
      </c>
      <c r="E295" s="54">
        <v>332.90199999999999</v>
      </c>
      <c r="F295" s="54">
        <v>67.497632937020512</v>
      </c>
      <c r="G295" s="54">
        <v>21.988</v>
      </c>
      <c r="H295" s="54">
        <v>66.453156267054752</v>
      </c>
      <c r="I295" s="54">
        <v>9.4E-2</v>
      </c>
      <c r="J295" s="54">
        <v>10.797872340425531</v>
      </c>
      <c r="K295" s="54">
        <v>248.31200000000001</v>
      </c>
      <c r="L295" s="54">
        <v>53.305249041528398</v>
      </c>
      <c r="M295" s="54">
        <v>67.558999999999997</v>
      </c>
      <c r="N295" s="54">
        <v>61.738065986767118</v>
      </c>
      <c r="O295" s="54">
        <v>59.225999999999999</v>
      </c>
      <c r="P295" s="54">
        <v>65.091902205112618</v>
      </c>
      <c r="Q295" s="54">
        <v>128.08000000000001</v>
      </c>
      <c r="R295" s="54">
        <v>82.574375390381022</v>
      </c>
      <c r="S295" s="54">
        <v>228.54300000000001</v>
      </c>
      <c r="T295" s="54">
        <v>95.140083047829066</v>
      </c>
      <c r="U295" s="54">
        <v>33.482999999999997</v>
      </c>
      <c r="V295" s="54">
        <v>109.19218708001075</v>
      </c>
      <c r="W295" s="54">
        <v>1.7090000000000001</v>
      </c>
      <c r="X295" s="54">
        <v>62.990637799882968</v>
      </c>
      <c r="Y295" s="54">
        <v>6.2549999999999999</v>
      </c>
      <c r="Z295" s="54">
        <v>59.245243804956033</v>
      </c>
      <c r="AA295" s="54">
        <v>262.30099999999999</v>
      </c>
      <c r="AB295" s="54">
        <v>91.669109153224724</v>
      </c>
    </row>
    <row r="296" spans="2:28" ht="14.45" customHeight="1">
      <c r="B296" s="57" t="s">
        <v>17</v>
      </c>
      <c r="C296" s="58" t="s">
        <v>16</v>
      </c>
      <c r="D296" s="56">
        <f>IF(B296="","",SUMPRODUCT((B$11:B296&lt;&gt;"")*1))</f>
        <v>223</v>
      </c>
      <c r="E296" s="54">
        <v>574.71199999999999</v>
      </c>
      <c r="F296" s="54">
        <v>80.937840170380994</v>
      </c>
      <c r="G296" s="54">
        <v>26.196999999999999</v>
      </c>
      <c r="H296" s="54">
        <v>74.507844409665225</v>
      </c>
      <c r="I296" s="54">
        <v>0</v>
      </c>
      <c r="J296" s="54">
        <v>0</v>
      </c>
      <c r="K296" s="54">
        <v>7.5890000000000004</v>
      </c>
      <c r="L296" s="54">
        <v>75.631044933456323</v>
      </c>
      <c r="M296" s="54">
        <v>130.655</v>
      </c>
      <c r="N296" s="54">
        <v>68.092893498143965</v>
      </c>
      <c r="O296" s="54">
        <v>585.74199999999996</v>
      </c>
      <c r="P296" s="54">
        <v>58.927107839287601</v>
      </c>
      <c r="Q296" s="54">
        <v>184</v>
      </c>
      <c r="R296" s="54">
        <v>70.267076086956521</v>
      </c>
      <c r="S296" s="54">
        <v>17.199000000000002</v>
      </c>
      <c r="T296" s="54">
        <v>53.358567358567363</v>
      </c>
      <c r="U296" s="54">
        <v>0.44500000000000001</v>
      </c>
      <c r="V296" s="54">
        <v>22.795505617977529</v>
      </c>
      <c r="W296" s="54">
        <v>0.29199999999999998</v>
      </c>
      <c r="X296" s="54">
        <v>10.921232876712329</v>
      </c>
      <c r="Y296" s="54">
        <v>0.54100000000000004</v>
      </c>
      <c r="Z296" s="54">
        <v>34.284658040665434</v>
      </c>
      <c r="AA296" s="54">
        <v>1.8520000000000001</v>
      </c>
      <c r="AB296" s="54">
        <v>46.353671706263498</v>
      </c>
    </row>
    <row r="297" spans="2:28" ht="14.45" customHeight="1">
      <c r="B297" s="57" t="s">
        <v>18</v>
      </c>
      <c r="C297" s="58" t="s">
        <v>16</v>
      </c>
      <c r="D297" s="56">
        <f>IF(B297="","",SUMPRODUCT((B$11:B297&lt;&gt;"")*1))</f>
        <v>224</v>
      </c>
      <c r="E297" s="54">
        <v>3513.223</v>
      </c>
      <c r="F297" s="54">
        <v>91.459888825730673</v>
      </c>
      <c r="G297" s="54">
        <v>1647.5630000000001</v>
      </c>
      <c r="H297" s="54">
        <v>88.615582530076239</v>
      </c>
      <c r="I297" s="54">
        <v>732.32500000000005</v>
      </c>
      <c r="J297" s="54">
        <v>55.530492609155772</v>
      </c>
      <c r="K297" s="54">
        <v>192.941</v>
      </c>
      <c r="L297" s="54">
        <v>89.139674822873317</v>
      </c>
      <c r="M297" s="54">
        <v>234.624</v>
      </c>
      <c r="N297" s="54">
        <v>95.873580707855979</v>
      </c>
      <c r="O297" s="54">
        <v>1134.4849999999999</v>
      </c>
      <c r="P297" s="54">
        <v>63.511566922436174</v>
      </c>
      <c r="Q297" s="54">
        <v>318.42599999999999</v>
      </c>
      <c r="R297" s="54">
        <v>65.8873019163008</v>
      </c>
      <c r="S297" s="54">
        <v>40.201999999999998</v>
      </c>
      <c r="T297" s="54">
        <v>37.712352619272671</v>
      </c>
      <c r="U297" s="54">
        <v>11.989000000000001</v>
      </c>
      <c r="V297" s="54">
        <v>30.571774126282424</v>
      </c>
      <c r="W297" s="54">
        <v>34.271000000000001</v>
      </c>
      <c r="X297" s="54">
        <v>75.531411397391381</v>
      </c>
      <c r="Y297" s="54">
        <v>0.35499999999999998</v>
      </c>
      <c r="Z297" s="54">
        <v>66.850704225352118</v>
      </c>
      <c r="AA297" s="54">
        <v>87.7</v>
      </c>
      <c r="AB297" s="54">
        <v>106.27233751425314</v>
      </c>
    </row>
    <row r="298" spans="2:28" ht="14.45" customHeight="1">
      <c r="B298" s="57"/>
      <c r="C298" s="58"/>
      <c r="D298" s="56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</row>
    <row r="299" spans="2:28" ht="14.45" customHeight="1">
      <c r="B299" s="57" t="s">
        <v>19</v>
      </c>
      <c r="C299" s="58" t="s">
        <v>20</v>
      </c>
      <c r="D299" s="56">
        <f>IF(B299="","",SUMPRODUCT((B$11:B299&lt;&gt;"")*1))</f>
        <v>225</v>
      </c>
      <c r="E299" s="54">
        <v>1696.1479999999999</v>
      </c>
      <c r="F299" s="54">
        <v>110.69386574756447</v>
      </c>
      <c r="G299" s="54">
        <v>1584.0029999999999</v>
      </c>
      <c r="H299" s="54">
        <v>100.56336383201294</v>
      </c>
      <c r="I299" s="54">
        <v>24.064</v>
      </c>
      <c r="J299" s="54">
        <v>41.501620678191486</v>
      </c>
      <c r="K299" s="54">
        <v>264.43400000000003</v>
      </c>
      <c r="L299" s="54">
        <v>84.108753034783732</v>
      </c>
      <c r="M299" s="54">
        <v>1289.5999999999999</v>
      </c>
      <c r="N299" s="54">
        <v>70.672848945409427</v>
      </c>
      <c r="O299" s="54">
        <v>1961.43</v>
      </c>
      <c r="P299" s="54">
        <v>64.807765762734334</v>
      </c>
      <c r="Q299" s="54">
        <v>273.26299999999998</v>
      </c>
      <c r="R299" s="54">
        <v>67.649348795848695</v>
      </c>
      <c r="S299" s="54">
        <v>17.238</v>
      </c>
      <c r="T299" s="54">
        <v>53.1208376841861</v>
      </c>
      <c r="U299" s="54">
        <v>8.7230000000000008</v>
      </c>
      <c r="V299" s="54">
        <v>34.608276968932707</v>
      </c>
      <c r="W299" s="54">
        <v>193.09899999999999</v>
      </c>
      <c r="X299" s="54">
        <v>107.816865959948</v>
      </c>
      <c r="Y299" s="54">
        <v>130.56</v>
      </c>
      <c r="Z299" s="54">
        <v>126.69165900735294</v>
      </c>
      <c r="AA299" s="54">
        <v>41.113999999999997</v>
      </c>
      <c r="AB299" s="54">
        <v>75.629371990076379</v>
      </c>
    </row>
    <row r="300" spans="2:28" ht="14.45" customHeight="1">
      <c r="B300" s="57" t="s">
        <v>21</v>
      </c>
      <c r="C300" s="58" t="s">
        <v>20</v>
      </c>
      <c r="D300" s="56">
        <f>IF(B300="","",SUMPRODUCT((B$11:B300&lt;&gt;"")*1))</f>
        <v>226</v>
      </c>
      <c r="E300" s="54">
        <v>3020.8629999999998</v>
      </c>
      <c r="F300" s="54">
        <v>82.984136321309506</v>
      </c>
      <c r="G300" s="54">
        <v>3067.0889999999999</v>
      </c>
      <c r="H300" s="54">
        <v>71.975965809925967</v>
      </c>
      <c r="I300" s="54">
        <v>1967.962</v>
      </c>
      <c r="J300" s="54">
        <v>55.641349782160425</v>
      </c>
      <c r="K300" s="54">
        <v>2344.0300000000002</v>
      </c>
      <c r="L300" s="54">
        <v>71.163705242680351</v>
      </c>
      <c r="M300" s="54">
        <v>2023.7049999999999</v>
      </c>
      <c r="N300" s="54">
        <v>74.319986855791726</v>
      </c>
      <c r="O300" s="54">
        <v>1242.9949999999999</v>
      </c>
      <c r="P300" s="54">
        <v>66.854281795180185</v>
      </c>
      <c r="Q300" s="54">
        <v>481.05900000000003</v>
      </c>
      <c r="R300" s="54">
        <v>82.370621898769173</v>
      </c>
      <c r="S300" s="54">
        <v>100.992</v>
      </c>
      <c r="T300" s="54">
        <v>95.479651853612168</v>
      </c>
      <c r="U300" s="54">
        <v>26.463999999999999</v>
      </c>
      <c r="V300" s="54">
        <v>103.41675483675937</v>
      </c>
      <c r="W300" s="54">
        <v>14.411</v>
      </c>
      <c r="X300" s="54">
        <v>78.490875026021783</v>
      </c>
      <c r="Y300" s="54">
        <v>5.2130000000000001</v>
      </c>
      <c r="Z300" s="54">
        <v>194.58085555342413</v>
      </c>
      <c r="AA300" s="54">
        <v>40.396999999999998</v>
      </c>
      <c r="AB300" s="54">
        <v>104.01376339827215</v>
      </c>
    </row>
    <row r="301" spans="2:28" ht="14.45" customHeight="1">
      <c r="B301" s="57" t="s">
        <v>22</v>
      </c>
      <c r="C301" s="58" t="s">
        <v>20</v>
      </c>
      <c r="D301" s="56">
        <f>IF(B301="","",SUMPRODUCT((B$11:B301&lt;&gt;"")*1))</f>
        <v>227</v>
      </c>
      <c r="E301" s="54">
        <v>4363.7550000000001</v>
      </c>
      <c r="F301" s="54">
        <v>82.608447770326251</v>
      </c>
      <c r="G301" s="54">
        <v>6598.6149999999998</v>
      </c>
      <c r="H301" s="54">
        <v>78.639089718069613</v>
      </c>
      <c r="I301" s="54">
        <v>3262.9929999999999</v>
      </c>
      <c r="J301" s="54">
        <v>56.451666614056478</v>
      </c>
      <c r="K301" s="54">
        <v>7857.4520000000002</v>
      </c>
      <c r="L301" s="54">
        <v>61.741548659794546</v>
      </c>
      <c r="M301" s="54">
        <v>12154.951999999999</v>
      </c>
      <c r="N301" s="54">
        <v>74.6446619451891</v>
      </c>
      <c r="O301" s="54">
        <v>7744.1639999999998</v>
      </c>
      <c r="P301" s="54">
        <v>63.729698647910858</v>
      </c>
      <c r="Q301" s="54">
        <v>1336.4490000000001</v>
      </c>
      <c r="R301" s="54">
        <v>85.154164506090396</v>
      </c>
      <c r="S301" s="54">
        <v>490.18400000000003</v>
      </c>
      <c r="T301" s="54">
        <v>102.66088040409316</v>
      </c>
      <c r="U301" s="54">
        <v>30.045999999999999</v>
      </c>
      <c r="V301" s="54">
        <v>91.638287958463692</v>
      </c>
      <c r="W301" s="54">
        <v>639.24800000000005</v>
      </c>
      <c r="X301" s="54">
        <v>107.67118864665983</v>
      </c>
      <c r="Y301" s="54">
        <v>33.424999999999997</v>
      </c>
      <c r="Z301" s="54">
        <v>126.38800299177262</v>
      </c>
      <c r="AA301" s="54">
        <v>80.787000000000006</v>
      </c>
      <c r="AB301" s="54">
        <v>138.26130441779</v>
      </c>
    </row>
    <row r="302" spans="2:28" ht="14.45" customHeight="1">
      <c r="B302" s="57" t="s">
        <v>23</v>
      </c>
      <c r="C302" s="58" t="s">
        <v>20</v>
      </c>
      <c r="D302" s="56">
        <f>IF(B302="","",SUMPRODUCT((B$11:B302&lt;&gt;"")*1))</f>
        <v>228</v>
      </c>
      <c r="E302" s="54">
        <v>1.7999999999999999E-2</v>
      </c>
      <c r="F302" s="54">
        <v>251.38888888888889</v>
      </c>
      <c r="G302" s="54">
        <v>2E-3</v>
      </c>
      <c r="H302" s="54">
        <v>372.5</v>
      </c>
      <c r="I302" s="54">
        <v>0</v>
      </c>
      <c r="J302" s="54">
        <v>0</v>
      </c>
      <c r="K302" s="54">
        <v>0.63</v>
      </c>
      <c r="L302" s="54">
        <v>43.2</v>
      </c>
      <c r="M302" s="54">
        <v>1.6E-2</v>
      </c>
      <c r="N302" s="54">
        <v>105.3125</v>
      </c>
      <c r="O302" s="54">
        <v>1E-3</v>
      </c>
      <c r="P302" s="54">
        <v>1080</v>
      </c>
      <c r="Q302" s="54">
        <v>0</v>
      </c>
      <c r="R302" s="54">
        <v>0</v>
      </c>
      <c r="S302" s="54">
        <v>0.02</v>
      </c>
      <c r="T302" s="54">
        <v>1015.2</v>
      </c>
      <c r="U302" s="54"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</row>
    <row r="303" spans="2:28" ht="14.45" customHeight="1">
      <c r="B303" s="57" t="s">
        <v>59</v>
      </c>
      <c r="C303" s="58" t="s">
        <v>60</v>
      </c>
      <c r="D303" s="56">
        <f>IF(B303="","",SUMPRODUCT((B$11:B303&lt;&gt;"")*1))</f>
        <v>229</v>
      </c>
      <c r="E303" s="54">
        <v>315.40600000000001</v>
      </c>
      <c r="F303" s="54">
        <v>97.235540858449113</v>
      </c>
      <c r="G303" s="54">
        <v>1351.857</v>
      </c>
      <c r="H303" s="54">
        <v>66.761287621397827</v>
      </c>
      <c r="I303" s="54">
        <v>866.423</v>
      </c>
      <c r="J303" s="54">
        <v>55.027179564716079</v>
      </c>
      <c r="K303" s="54">
        <v>299.02800000000002</v>
      </c>
      <c r="L303" s="54">
        <v>76.851579116336936</v>
      </c>
      <c r="M303" s="54">
        <v>440.52699999999999</v>
      </c>
      <c r="N303" s="54">
        <v>85.518572073902405</v>
      </c>
      <c r="O303" s="54">
        <v>429.53300000000002</v>
      </c>
      <c r="P303" s="54">
        <v>64.533253556769793</v>
      </c>
      <c r="Q303" s="54">
        <v>0</v>
      </c>
      <c r="R303" s="54">
        <v>0</v>
      </c>
      <c r="S303" s="54">
        <v>0</v>
      </c>
      <c r="T303" s="54">
        <v>0</v>
      </c>
      <c r="U303" s="54">
        <v>0</v>
      </c>
      <c r="V303" s="54">
        <v>0</v>
      </c>
      <c r="W303" s="54">
        <v>0</v>
      </c>
      <c r="X303" s="54">
        <v>0</v>
      </c>
      <c r="Y303" s="54">
        <v>0</v>
      </c>
      <c r="Z303" s="54">
        <v>0</v>
      </c>
      <c r="AA303" s="54">
        <v>0</v>
      </c>
      <c r="AB303" s="54">
        <v>0</v>
      </c>
    </row>
    <row r="304" spans="2:28" ht="14.45" customHeight="1">
      <c r="B304" s="57"/>
      <c r="C304" s="58"/>
      <c r="D304" s="56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</row>
    <row r="305" spans="2:28" ht="14.45" customHeight="1">
      <c r="B305" s="57" t="s">
        <v>100</v>
      </c>
      <c r="C305" s="58" t="s">
        <v>101</v>
      </c>
      <c r="D305" s="56">
        <f>IF(B305="","",SUMPRODUCT((B$11:B305&lt;&gt;"")*1))</f>
        <v>230</v>
      </c>
      <c r="E305" s="54">
        <v>493</v>
      </c>
      <c r="F305" s="54">
        <v>80.364705882352951</v>
      </c>
      <c r="G305" s="54">
        <v>1190</v>
      </c>
      <c r="H305" s="54">
        <v>64.500504201680684</v>
      </c>
      <c r="I305" s="54">
        <v>585</v>
      </c>
      <c r="J305" s="54">
        <v>46.253538461538461</v>
      </c>
      <c r="K305" s="54">
        <v>281</v>
      </c>
      <c r="L305" s="54">
        <v>68.824056939501787</v>
      </c>
      <c r="M305" s="54">
        <v>224</v>
      </c>
      <c r="N305" s="54">
        <v>88.83</v>
      </c>
      <c r="O305" s="54">
        <v>754</v>
      </c>
      <c r="P305" s="54">
        <v>65.006259946949612</v>
      </c>
      <c r="Q305" s="54">
        <v>0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0</v>
      </c>
      <c r="Y305" s="54">
        <v>0</v>
      </c>
      <c r="Z305" s="54">
        <v>0</v>
      </c>
      <c r="AA305" s="54">
        <v>0</v>
      </c>
      <c r="AB305" s="54">
        <v>0</v>
      </c>
    </row>
    <row r="306" spans="2:28" ht="14.45" customHeight="1">
      <c r="B306" s="57" t="s">
        <v>102</v>
      </c>
      <c r="C306" s="58" t="s">
        <v>101</v>
      </c>
      <c r="D306" s="56">
        <f>IF(B306="","",SUMPRODUCT((B$11:B306&lt;&gt;"")*1))</f>
        <v>231</v>
      </c>
      <c r="E306" s="54">
        <v>1490.575</v>
      </c>
      <c r="F306" s="54">
        <v>77.600079164080967</v>
      </c>
      <c r="G306" s="54">
        <v>6634.991</v>
      </c>
      <c r="H306" s="54">
        <v>64.919454449900527</v>
      </c>
      <c r="I306" s="54">
        <v>3275.8739999999998</v>
      </c>
      <c r="J306" s="54">
        <v>55.938276319540982</v>
      </c>
      <c r="K306" s="54">
        <v>2501.3560000000002</v>
      </c>
      <c r="L306" s="54">
        <v>68.770728356939202</v>
      </c>
      <c r="M306" s="54">
        <v>391.44900000000001</v>
      </c>
      <c r="N306" s="54">
        <v>73.892083004427136</v>
      </c>
      <c r="O306" s="54">
        <v>524.31899999999996</v>
      </c>
      <c r="P306" s="54">
        <v>77.55474434456886</v>
      </c>
      <c r="Q306" s="54">
        <v>0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0</v>
      </c>
      <c r="Y306" s="54">
        <v>0</v>
      </c>
      <c r="Z306" s="54">
        <v>0</v>
      </c>
      <c r="AA306" s="54">
        <v>0</v>
      </c>
      <c r="AB306" s="54">
        <v>0</v>
      </c>
    </row>
    <row r="307" spans="2:28" ht="14.45" customHeight="1">
      <c r="B307" s="57" t="s">
        <v>24</v>
      </c>
      <c r="C307" s="58" t="s">
        <v>25</v>
      </c>
      <c r="D307" s="56">
        <f>IF(B307="","",SUMPRODUCT((B$11:B307&lt;&gt;"")*1))</f>
        <v>232</v>
      </c>
      <c r="E307" s="54">
        <v>15643.913</v>
      </c>
      <c r="F307" s="54">
        <v>104.08087266913336</v>
      </c>
      <c r="G307" s="54">
        <v>36392.745999999999</v>
      </c>
      <c r="H307" s="54">
        <v>75.249193067211806</v>
      </c>
      <c r="I307" s="54">
        <v>35113.743999999999</v>
      </c>
      <c r="J307" s="54">
        <v>63.888222372413495</v>
      </c>
      <c r="K307" s="54">
        <v>28645.332999999999</v>
      </c>
      <c r="L307" s="54">
        <v>82.179770366083716</v>
      </c>
      <c r="M307" s="54">
        <v>21837.856</v>
      </c>
      <c r="N307" s="54">
        <v>100.34688052709937</v>
      </c>
      <c r="O307" s="54">
        <v>8125.2039999999997</v>
      </c>
      <c r="P307" s="54">
        <v>114.99931078653533</v>
      </c>
      <c r="Q307" s="54">
        <v>523.49300000000005</v>
      </c>
      <c r="R307" s="54">
        <v>163.16986664578133</v>
      </c>
      <c r="S307" s="54">
        <v>1493.951</v>
      </c>
      <c r="T307" s="54">
        <v>187.58622136870619</v>
      </c>
      <c r="U307" s="54">
        <v>40.036999999999999</v>
      </c>
      <c r="V307" s="54">
        <v>329.10712590853461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</row>
    <row r="308" spans="2:28" ht="14.45" customHeight="1">
      <c r="B308" s="57" t="s">
        <v>27</v>
      </c>
      <c r="C308" s="58" t="s">
        <v>28</v>
      </c>
      <c r="D308" s="56">
        <f>IF(B308="","",SUMPRODUCT((B$11:B308&lt;&gt;"")*1))</f>
        <v>233</v>
      </c>
      <c r="E308" s="54">
        <v>0</v>
      </c>
      <c r="F308" s="54">
        <v>0</v>
      </c>
      <c r="G308" s="54">
        <v>3.0000000000000001E-3</v>
      </c>
      <c r="H308" s="54">
        <v>642</v>
      </c>
      <c r="I308" s="54">
        <v>1E-3</v>
      </c>
      <c r="J308" s="54">
        <v>299</v>
      </c>
      <c r="K308" s="54">
        <v>0</v>
      </c>
      <c r="L308" s="54">
        <v>0</v>
      </c>
      <c r="M308" s="54">
        <v>0</v>
      </c>
      <c r="N308" s="54">
        <v>0</v>
      </c>
      <c r="O308" s="54">
        <v>0.14399999999999999</v>
      </c>
      <c r="P308" s="54">
        <v>60.201388888888886</v>
      </c>
      <c r="Q308" s="54">
        <v>2.633</v>
      </c>
      <c r="R308" s="54">
        <v>35.187238890998863</v>
      </c>
      <c r="S308" s="54">
        <v>0.13200000000000001</v>
      </c>
      <c r="T308" s="54">
        <v>57.560606060606062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0</v>
      </c>
      <c r="AB308" s="54">
        <v>0</v>
      </c>
    </row>
    <row r="309" spans="2:28" ht="14.45" customHeight="1">
      <c r="B309" s="57" t="s">
        <v>29</v>
      </c>
      <c r="C309" s="58" t="s">
        <v>30</v>
      </c>
      <c r="D309" s="56">
        <f>IF(B309="","",SUMPRODUCT((B$11:B309&lt;&gt;"")*1))</f>
        <v>234</v>
      </c>
      <c r="E309" s="54">
        <v>86.793000000000006</v>
      </c>
      <c r="F309" s="54">
        <v>89.055142695839521</v>
      </c>
      <c r="G309" s="54">
        <v>774.34900000000005</v>
      </c>
      <c r="H309" s="54">
        <v>55.579885813760981</v>
      </c>
      <c r="I309" s="54">
        <v>766.14499999999998</v>
      </c>
      <c r="J309" s="54">
        <v>35.449974874207882</v>
      </c>
      <c r="K309" s="54">
        <v>74.346000000000004</v>
      </c>
      <c r="L309" s="54">
        <v>59.533734161891701</v>
      </c>
      <c r="M309" s="54">
        <v>11.202</v>
      </c>
      <c r="N309" s="54">
        <v>52.483038743081593</v>
      </c>
      <c r="O309" s="54">
        <v>2.4289999999999998</v>
      </c>
      <c r="P309" s="54">
        <v>328.67517496912308</v>
      </c>
      <c r="Q309" s="54">
        <v>130.755</v>
      </c>
      <c r="R309" s="54">
        <v>61.316928606936642</v>
      </c>
      <c r="S309" s="54">
        <v>16.221</v>
      </c>
      <c r="T309" s="54">
        <v>67.947660440170154</v>
      </c>
      <c r="U309" s="54">
        <v>1.306</v>
      </c>
      <c r="V309" s="54">
        <v>38.717457886676875</v>
      </c>
      <c r="W309" s="54">
        <v>0</v>
      </c>
      <c r="X309" s="54">
        <v>0</v>
      </c>
      <c r="Y309" s="54">
        <v>0.76500000000000001</v>
      </c>
      <c r="Z309" s="54">
        <v>128.57647058823528</v>
      </c>
      <c r="AA309" s="54">
        <v>8.1000000000000003E-2</v>
      </c>
      <c r="AB309" s="54">
        <v>98.666666666666657</v>
      </c>
    </row>
    <row r="310" spans="2:28" ht="14.45" customHeight="1">
      <c r="B310" s="57"/>
      <c r="C310" s="58"/>
      <c r="D310" s="56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</row>
    <row r="311" spans="2:28" ht="14.45" customHeight="1">
      <c r="B311" s="57" t="s">
        <v>56</v>
      </c>
      <c r="C311" s="58" t="s">
        <v>30</v>
      </c>
      <c r="D311" s="56">
        <f>IF(B311="","",SUMPRODUCT((B$11:B311&lt;&gt;"")*1))</f>
        <v>235</v>
      </c>
      <c r="E311" s="54">
        <v>2.5000000000000001E-2</v>
      </c>
      <c r="F311" s="54">
        <v>162.4</v>
      </c>
      <c r="G311" s="54">
        <v>275.30500000000001</v>
      </c>
      <c r="H311" s="54">
        <v>53.271934763262564</v>
      </c>
      <c r="I311" s="54">
        <v>670.10699999999997</v>
      </c>
      <c r="J311" s="54">
        <v>43.79583708273455</v>
      </c>
      <c r="K311" s="54">
        <v>136.846</v>
      </c>
      <c r="L311" s="54">
        <v>69.606696578635834</v>
      </c>
      <c r="M311" s="54">
        <v>1.617</v>
      </c>
      <c r="N311" s="54">
        <v>63.0321583178726</v>
      </c>
      <c r="O311" s="54">
        <v>1.7669999999999999</v>
      </c>
      <c r="P311" s="54">
        <v>54.760611205432937</v>
      </c>
      <c r="Q311" s="54">
        <v>0.01</v>
      </c>
      <c r="R311" s="54">
        <v>383.2</v>
      </c>
      <c r="S311" s="54">
        <v>4.1580000000000004</v>
      </c>
      <c r="T311" s="54">
        <v>82.233766233766232</v>
      </c>
      <c r="U311" s="54">
        <v>17.059999999999999</v>
      </c>
      <c r="V311" s="54">
        <v>90.198358733880426</v>
      </c>
      <c r="W311" s="54">
        <v>0</v>
      </c>
      <c r="X311" s="54">
        <v>0</v>
      </c>
      <c r="Y311" s="54">
        <v>6.0000000000000001E-3</v>
      </c>
      <c r="Z311" s="54">
        <v>462.66666666666669</v>
      </c>
      <c r="AA311" s="54">
        <v>3.0000000000000001E-3</v>
      </c>
      <c r="AB311" s="54">
        <v>1170</v>
      </c>
    </row>
    <row r="312" spans="2:28" ht="14.45" customHeight="1">
      <c r="B312" s="57" t="s">
        <v>31</v>
      </c>
      <c r="C312" s="58" t="s">
        <v>32</v>
      </c>
      <c r="D312" s="56">
        <f>IF(B312="","",SUMPRODUCT((B$11:B312&lt;&gt;"")*1))</f>
        <v>236</v>
      </c>
      <c r="E312" s="54">
        <v>0.96299999999999997</v>
      </c>
      <c r="F312" s="54">
        <v>267.55555555555554</v>
      </c>
      <c r="G312" s="54">
        <v>5.7000000000000002E-2</v>
      </c>
      <c r="H312" s="54">
        <v>143.92982456140351</v>
      </c>
      <c r="I312" s="54">
        <v>1305.93</v>
      </c>
      <c r="J312" s="54">
        <v>50.251314388979502</v>
      </c>
      <c r="K312" s="54">
        <v>176.49299999999999</v>
      </c>
      <c r="L312" s="54">
        <v>73.784609021320961</v>
      </c>
      <c r="M312" s="54">
        <v>0.34100000000000003</v>
      </c>
      <c r="N312" s="54">
        <v>233.88856304985339</v>
      </c>
      <c r="O312" s="54">
        <v>0.504</v>
      </c>
      <c r="P312" s="54">
        <v>252.74007936507934</v>
      </c>
      <c r="Q312" s="54">
        <v>1.319</v>
      </c>
      <c r="R312" s="54">
        <v>238.34799090219863</v>
      </c>
      <c r="S312" s="54">
        <v>6.0739999999999998</v>
      </c>
      <c r="T312" s="54">
        <v>278.07672044781037</v>
      </c>
      <c r="U312" s="54">
        <v>11.581</v>
      </c>
      <c r="V312" s="54">
        <v>162.19557896554701</v>
      </c>
      <c r="W312" s="54">
        <v>1.7609999999999999</v>
      </c>
      <c r="X312" s="54">
        <v>335.92049971607042</v>
      </c>
      <c r="Y312" s="54">
        <v>0.254</v>
      </c>
      <c r="Z312" s="54">
        <v>494.75984251968504</v>
      </c>
      <c r="AA312" s="54">
        <v>9.5000000000000001E-2</v>
      </c>
      <c r="AB312" s="54">
        <v>186.13684210526316</v>
      </c>
    </row>
    <row r="313" spans="2:28" ht="14.45" customHeight="1">
      <c r="B313" s="57" t="s">
        <v>34</v>
      </c>
      <c r="C313" s="58" t="s">
        <v>33</v>
      </c>
      <c r="D313" s="56">
        <f>IF(B313="","",SUMPRODUCT((B$11:B313&lt;&gt;"")*1))</f>
        <v>237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>
        <v>0</v>
      </c>
      <c r="L313" s="54">
        <v>0</v>
      </c>
      <c r="M313" s="54">
        <v>6.6000000000000003E-2</v>
      </c>
      <c r="N313" s="54">
        <v>60.848484848484851</v>
      </c>
      <c r="O313" s="54">
        <v>0.377</v>
      </c>
      <c r="P313" s="54">
        <v>57.363395225464195</v>
      </c>
      <c r="Q313" s="54">
        <v>1.7000000000000001E-2</v>
      </c>
      <c r="R313" s="54">
        <v>53.764705882352942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54">
        <v>0</v>
      </c>
      <c r="Z313" s="54">
        <v>0</v>
      </c>
      <c r="AA313" s="54">
        <v>0</v>
      </c>
      <c r="AB313" s="54">
        <v>0</v>
      </c>
    </row>
    <row r="314" spans="2:28" ht="14.45" customHeight="1">
      <c r="B314" s="57" t="s">
        <v>88</v>
      </c>
      <c r="C314" s="58" t="s">
        <v>36</v>
      </c>
      <c r="D314" s="56">
        <f>IF(B314="","",SUMPRODUCT((B$11:B314&lt;&gt;"")*1))</f>
        <v>238</v>
      </c>
      <c r="E314" s="54">
        <v>0.09</v>
      </c>
      <c r="F314" s="54">
        <v>360</v>
      </c>
      <c r="G314" s="54">
        <v>0.46</v>
      </c>
      <c r="H314" s="54">
        <v>454.30434782608694</v>
      </c>
      <c r="I314" s="54">
        <v>0.61</v>
      </c>
      <c r="J314" s="54">
        <v>399.19344262295078</v>
      </c>
      <c r="K314" s="54">
        <v>0.41499999999999998</v>
      </c>
      <c r="L314" s="54">
        <v>412.61204819277106</v>
      </c>
      <c r="M314" s="54">
        <v>0.21099999999999999</v>
      </c>
      <c r="N314" s="54">
        <v>353.99526066350711</v>
      </c>
      <c r="O314" s="54">
        <v>0.47499999999999998</v>
      </c>
      <c r="P314" s="54">
        <v>317.74736842105261</v>
      </c>
      <c r="Q314" s="54">
        <v>0.185</v>
      </c>
      <c r="R314" s="54">
        <v>426.16216216216219</v>
      </c>
      <c r="S314" s="54">
        <v>0.19500000000000001</v>
      </c>
      <c r="T314" s="54">
        <v>424.46666666666664</v>
      </c>
      <c r="U314" s="54">
        <v>0.4</v>
      </c>
      <c r="V314" s="54">
        <v>313.4975</v>
      </c>
      <c r="W314" s="54">
        <v>0.08</v>
      </c>
      <c r="X314" s="54">
        <v>338.3125</v>
      </c>
      <c r="Y314" s="54">
        <v>0.57499999999999996</v>
      </c>
      <c r="Z314" s="54">
        <v>37.659130434782611</v>
      </c>
      <c r="AA314" s="54">
        <v>0</v>
      </c>
      <c r="AB314" s="54">
        <v>0</v>
      </c>
    </row>
    <row r="315" spans="2:28" ht="14.45" customHeight="1">
      <c r="B315" s="57" t="s">
        <v>35</v>
      </c>
      <c r="C315" s="58" t="s">
        <v>36</v>
      </c>
      <c r="D315" s="56">
        <f>IF(B315="","",SUMPRODUCT((B$11:B315&lt;&gt;"")*1))</f>
        <v>239</v>
      </c>
      <c r="E315" s="54">
        <v>0</v>
      </c>
      <c r="F315" s="54">
        <v>0</v>
      </c>
      <c r="G315" s="54">
        <v>0</v>
      </c>
      <c r="H315" s="54">
        <v>0</v>
      </c>
      <c r="I315" s="54">
        <v>30.902999999999999</v>
      </c>
      <c r="J315" s="54">
        <v>78.696857910235252</v>
      </c>
      <c r="K315" s="54">
        <v>20.666</v>
      </c>
      <c r="L315" s="54">
        <v>101.45707926062131</v>
      </c>
      <c r="M315" s="54">
        <v>0</v>
      </c>
      <c r="N315" s="54">
        <v>0</v>
      </c>
      <c r="O315" s="54">
        <v>1.635</v>
      </c>
      <c r="P315" s="54">
        <v>77.913761467889913</v>
      </c>
      <c r="Q315" s="54">
        <v>0</v>
      </c>
      <c r="R315" s="54">
        <v>0</v>
      </c>
      <c r="S315" s="54">
        <v>0</v>
      </c>
      <c r="T315" s="54">
        <v>0</v>
      </c>
      <c r="U315" s="54">
        <v>0</v>
      </c>
      <c r="V315" s="54">
        <v>0</v>
      </c>
      <c r="W315" s="54">
        <v>0</v>
      </c>
      <c r="X315" s="54">
        <v>0</v>
      </c>
      <c r="Y315" s="54">
        <v>4.0000000000000001E-3</v>
      </c>
      <c r="Z315" s="54">
        <v>239.75</v>
      </c>
      <c r="AA315" s="54">
        <v>0</v>
      </c>
      <c r="AB315" s="54">
        <v>0</v>
      </c>
    </row>
    <row r="316" spans="2:28" ht="14.45" customHeight="1">
      <c r="B316" s="57"/>
      <c r="C316" s="58"/>
      <c r="D316" s="56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</row>
    <row r="317" spans="2:28" ht="14.45" customHeight="1">
      <c r="B317" s="57" t="s">
        <v>37</v>
      </c>
      <c r="C317" s="58" t="s">
        <v>38</v>
      </c>
      <c r="D317" s="56">
        <f>IF(B317="","",SUMPRODUCT((B$11:B317&lt;&gt;"")*1))</f>
        <v>240</v>
      </c>
      <c r="E317" s="54">
        <v>5.6000000000000001E-2</v>
      </c>
      <c r="F317" s="54">
        <v>2458.9285714285716</v>
      </c>
      <c r="G317" s="54">
        <v>6.0000000000000001E-3</v>
      </c>
      <c r="H317" s="54">
        <v>1890</v>
      </c>
      <c r="I317" s="54">
        <v>0.113</v>
      </c>
      <c r="J317" s="54">
        <v>771.29203539823015</v>
      </c>
      <c r="K317" s="54">
        <v>0</v>
      </c>
      <c r="L317" s="54">
        <v>0</v>
      </c>
      <c r="M317" s="54">
        <v>4.4999999999999998E-2</v>
      </c>
      <c r="N317" s="54">
        <v>331.2</v>
      </c>
      <c r="O317" s="54">
        <v>5.6000000000000001E-2</v>
      </c>
      <c r="P317" s="54">
        <v>351</v>
      </c>
      <c r="Q317" s="54">
        <v>494.61900000000003</v>
      </c>
      <c r="R317" s="54">
        <v>73.215183808143237</v>
      </c>
      <c r="S317" s="54">
        <v>265.41899999999998</v>
      </c>
      <c r="T317" s="54">
        <v>70.726183882841838</v>
      </c>
      <c r="U317" s="54">
        <v>110.02800000000001</v>
      </c>
      <c r="V317" s="54">
        <v>85.317073835750904</v>
      </c>
      <c r="W317" s="54">
        <v>105.742</v>
      </c>
      <c r="X317" s="54">
        <v>95.764379338389674</v>
      </c>
      <c r="Y317" s="54">
        <v>4.5999999999999999E-2</v>
      </c>
      <c r="Z317" s="54">
        <v>953.21739130434787</v>
      </c>
      <c r="AA317" s="54">
        <v>0</v>
      </c>
      <c r="AB317" s="54">
        <v>0</v>
      </c>
    </row>
    <row r="318" spans="2:28" ht="14.45" customHeight="1">
      <c r="B318" s="57" t="s">
        <v>73</v>
      </c>
      <c r="C318" s="58" t="s">
        <v>40</v>
      </c>
      <c r="D318" s="56">
        <f>IF(B318="","",SUMPRODUCT((B$11:B318&lt;&gt;"")*1))</f>
        <v>241</v>
      </c>
      <c r="E318" s="54">
        <v>0</v>
      </c>
      <c r="F318" s="54">
        <v>0</v>
      </c>
      <c r="G318" s="54">
        <v>0</v>
      </c>
      <c r="H318" s="54">
        <v>0</v>
      </c>
      <c r="I318" s="54">
        <v>0</v>
      </c>
      <c r="J318" s="54">
        <v>0</v>
      </c>
      <c r="K318" s="54">
        <v>12.744</v>
      </c>
      <c r="L318" s="54">
        <v>57.492310106716893</v>
      </c>
      <c r="M318" s="54">
        <v>179.59200000000001</v>
      </c>
      <c r="N318" s="54">
        <v>78.773714864804674</v>
      </c>
      <c r="O318" s="54">
        <v>1002.224</v>
      </c>
      <c r="P318" s="54">
        <v>70.731431296795932</v>
      </c>
      <c r="Q318" s="54">
        <v>389.01600000000002</v>
      </c>
      <c r="R318" s="54">
        <v>81.554990026117181</v>
      </c>
      <c r="S318" s="54">
        <v>215.976</v>
      </c>
      <c r="T318" s="54">
        <v>77.560747490461907</v>
      </c>
      <c r="U318" s="54">
        <v>297.12400000000002</v>
      </c>
      <c r="V318" s="54">
        <v>88.808325816830688</v>
      </c>
      <c r="W318" s="54">
        <v>2320.683</v>
      </c>
      <c r="X318" s="54">
        <v>63.668541976650843</v>
      </c>
      <c r="Y318" s="54">
        <v>0</v>
      </c>
      <c r="Z318" s="54">
        <v>0</v>
      </c>
      <c r="AA318" s="54">
        <v>0</v>
      </c>
      <c r="AB318" s="54">
        <v>0</v>
      </c>
    </row>
    <row r="319" spans="2:28" ht="14.45" customHeight="1">
      <c r="B319" s="57" t="s">
        <v>39</v>
      </c>
      <c r="C319" s="58" t="s">
        <v>40</v>
      </c>
      <c r="D319" s="56">
        <f>IF(B319="","",SUMPRODUCT((B$11:B319&lt;&gt;"")*1))</f>
        <v>242</v>
      </c>
      <c r="E319" s="54">
        <v>0</v>
      </c>
      <c r="F319" s="54">
        <v>0</v>
      </c>
      <c r="G319" s="54">
        <v>0</v>
      </c>
      <c r="H319" s="54">
        <v>0</v>
      </c>
      <c r="I319" s="54">
        <v>0</v>
      </c>
      <c r="J319" s="54">
        <v>0</v>
      </c>
      <c r="K319" s="54">
        <v>0</v>
      </c>
      <c r="L319" s="54">
        <v>0</v>
      </c>
      <c r="M319" s="54">
        <v>1E-3</v>
      </c>
      <c r="N319" s="54">
        <v>108</v>
      </c>
      <c r="O319" s="54">
        <v>0</v>
      </c>
      <c r="P319" s="54">
        <v>0</v>
      </c>
      <c r="Q319" s="54">
        <v>0</v>
      </c>
      <c r="R319" s="54">
        <v>0</v>
      </c>
      <c r="S319" s="54">
        <v>0</v>
      </c>
      <c r="T319" s="54">
        <v>0</v>
      </c>
      <c r="U319" s="54">
        <v>0</v>
      </c>
      <c r="V319" s="54">
        <v>0</v>
      </c>
      <c r="W319" s="54">
        <v>0</v>
      </c>
      <c r="X319" s="54">
        <v>0</v>
      </c>
      <c r="Y319" s="54">
        <v>0</v>
      </c>
      <c r="Z319" s="54">
        <v>0</v>
      </c>
      <c r="AA319" s="54">
        <v>0</v>
      </c>
      <c r="AB319" s="54">
        <v>0</v>
      </c>
    </row>
    <row r="320" spans="2:28" ht="14.45" customHeight="1">
      <c r="B320" s="57" t="s">
        <v>41</v>
      </c>
      <c r="C320" s="58" t="s">
        <v>42</v>
      </c>
      <c r="D320" s="56">
        <f>IF(B320="","",SUMPRODUCT((B$11:B320&lt;&gt;"")*1))</f>
        <v>243</v>
      </c>
      <c r="E320" s="54">
        <v>0</v>
      </c>
      <c r="F320" s="54">
        <v>0</v>
      </c>
      <c r="G320" s="54">
        <v>0.25800000000000001</v>
      </c>
      <c r="H320" s="54">
        <v>251.91860465116278</v>
      </c>
      <c r="I320" s="54">
        <v>1190.7349999999999</v>
      </c>
      <c r="J320" s="54">
        <v>35.948715709204819</v>
      </c>
      <c r="K320" s="54">
        <v>3.7999999999999999E-2</v>
      </c>
      <c r="L320" s="54">
        <v>632.36842105263156</v>
      </c>
      <c r="M320" s="54">
        <v>0.36799999999999999</v>
      </c>
      <c r="N320" s="54">
        <v>301.69565217391306</v>
      </c>
      <c r="O320" s="54">
        <v>4.0000000000000001E-3</v>
      </c>
      <c r="P320" s="54">
        <v>216</v>
      </c>
      <c r="Q320" s="54">
        <v>0</v>
      </c>
      <c r="R320" s="54">
        <v>0</v>
      </c>
      <c r="S320" s="54">
        <v>0</v>
      </c>
      <c r="T320" s="54">
        <v>0</v>
      </c>
      <c r="U320" s="54">
        <v>6.4000000000000001E-2</v>
      </c>
      <c r="V320" s="54">
        <v>119.8125</v>
      </c>
      <c r="W320" s="54">
        <v>2.8000000000000001E-2</v>
      </c>
      <c r="X320" s="54">
        <v>39.357142857142854</v>
      </c>
      <c r="Y320" s="54">
        <v>0</v>
      </c>
      <c r="Z320" s="54">
        <v>0</v>
      </c>
      <c r="AA320" s="54">
        <v>0</v>
      </c>
      <c r="AB320" s="54">
        <v>0</v>
      </c>
    </row>
    <row r="321" spans="1:31" ht="14.45" customHeight="1">
      <c r="B321" s="57" t="s">
        <v>43</v>
      </c>
      <c r="C321" s="58" t="s">
        <v>44</v>
      </c>
      <c r="D321" s="56">
        <f>IF(B321="","",SUMPRODUCT((B$11:B321&lt;&gt;"")*1))</f>
        <v>244</v>
      </c>
      <c r="E321" s="54">
        <v>0</v>
      </c>
      <c r="F321" s="54">
        <v>0</v>
      </c>
      <c r="G321" s="54">
        <v>5400</v>
      </c>
      <c r="H321" s="54">
        <v>51</v>
      </c>
      <c r="I321" s="54">
        <v>19148</v>
      </c>
      <c r="J321" s="54">
        <v>44</v>
      </c>
      <c r="K321" s="54">
        <v>6424</v>
      </c>
      <c r="L321" s="54">
        <v>76.216843088418429</v>
      </c>
      <c r="M321" s="54">
        <v>749</v>
      </c>
      <c r="N321" s="54">
        <v>113</v>
      </c>
      <c r="O321" s="54">
        <v>3517</v>
      </c>
      <c r="P321" s="54">
        <v>88</v>
      </c>
      <c r="Q321" s="54">
        <v>203</v>
      </c>
      <c r="R321" s="54">
        <v>134</v>
      </c>
      <c r="S321" s="54">
        <v>2</v>
      </c>
      <c r="T321" s="54">
        <v>80</v>
      </c>
      <c r="U321" s="54">
        <v>5519</v>
      </c>
      <c r="V321" s="54">
        <v>81</v>
      </c>
      <c r="W321" s="54">
        <v>4683</v>
      </c>
      <c r="X321" s="54">
        <v>88</v>
      </c>
      <c r="Y321" s="54">
        <v>0</v>
      </c>
      <c r="Z321" s="54">
        <v>0</v>
      </c>
      <c r="AA321" s="54">
        <v>0</v>
      </c>
      <c r="AB321" s="54">
        <v>0</v>
      </c>
    </row>
    <row r="322" spans="1:31" ht="14.45" customHeight="1">
      <c r="B322" s="57"/>
      <c r="C322" s="58"/>
      <c r="D322" s="56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</row>
    <row r="323" spans="1:31" ht="14.45" customHeight="1">
      <c r="B323" s="57" t="s">
        <v>103</v>
      </c>
      <c r="C323" s="58" t="s">
        <v>104</v>
      </c>
      <c r="D323" s="56">
        <f>IF(B323="","",SUMPRODUCT((B$11:B323&lt;&gt;"")*1))</f>
        <v>245</v>
      </c>
      <c r="E323" s="54">
        <v>3.089</v>
      </c>
      <c r="F323" s="54">
        <v>195.23211395273552</v>
      </c>
      <c r="G323" s="54">
        <v>183.84800000000001</v>
      </c>
      <c r="H323" s="54">
        <v>78.15507375658153</v>
      </c>
      <c r="I323" s="54">
        <v>454.78899999999999</v>
      </c>
      <c r="J323" s="54">
        <v>45.993304587402065</v>
      </c>
      <c r="K323" s="54">
        <v>3.9489999999999998</v>
      </c>
      <c r="L323" s="54">
        <v>44.004051658647754</v>
      </c>
      <c r="M323" s="54">
        <v>3.004</v>
      </c>
      <c r="N323" s="54">
        <v>63.419440745672432</v>
      </c>
      <c r="O323" s="54">
        <v>0.60899999999999999</v>
      </c>
      <c r="P323" s="54">
        <v>119.20853858784893</v>
      </c>
      <c r="Q323" s="54">
        <v>5.0999999999999996</v>
      </c>
      <c r="R323" s="54">
        <v>69.439607843137253</v>
      </c>
      <c r="S323" s="54">
        <v>0.46100000000000002</v>
      </c>
      <c r="T323" s="54">
        <v>395.19522776572666</v>
      </c>
      <c r="U323" s="54">
        <v>0</v>
      </c>
      <c r="V323" s="54">
        <v>0</v>
      </c>
      <c r="W323" s="54">
        <v>0.17</v>
      </c>
      <c r="X323" s="54">
        <v>248.08235294117648</v>
      </c>
      <c r="Y323" s="54">
        <v>0</v>
      </c>
      <c r="Z323" s="54">
        <v>0</v>
      </c>
      <c r="AA323" s="54">
        <v>0</v>
      </c>
      <c r="AB323" s="54">
        <v>0</v>
      </c>
    </row>
    <row r="324" spans="1:31" ht="14.45" customHeight="1">
      <c r="B324" s="57" t="s">
        <v>105</v>
      </c>
      <c r="C324" s="58" t="s">
        <v>106</v>
      </c>
      <c r="D324" s="56">
        <f>IF(B324="","",SUMPRODUCT((B$11:B324&lt;&gt;"")*1))</f>
        <v>246</v>
      </c>
      <c r="E324" s="54">
        <v>9.8710000000000004</v>
      </c>
      <c r="F324" s="54">
        <v>508.32539762941951</v>
      </c>
      <c r="G324" s="54">
        <v>26.652000000000001</v>
      </c>
      <c r="H324" s="54">
        <v>422.21386762719499</v>
      </c>
      <c r="I324" s="54">
        <v>53.972999999999999</v>
      </c>
      <c r="J324" s="54">
        <v>110.66333166583293</v>
      </c>
      <c r="K324" s="54">
        <v>23.231000000000002</v>
      </c>
      <c r="L324" s="54">
        <v>368.06052257759029</v>
      </c>
      <c r="M324" s="54">
        <v>23.454999999999998</v>
      </c>
      <c r="N324" s="54">
        <v>294.71498614367937</v>
      </c>
      <c r="O324" s="54">
        <v>17.54</v>
      </c>
      <c r="P324" s="54">
        <v>351.57263397947548</v>
      </c>
      <c r="Q324" s="54">
        <v>7.0730000000000004</v>
      </c>
      <c r="R324" s="54">
        <v>468.6998444790047</v>
      </c>
      <c r="S324" s="54">
        <v>13.468</v>
      </c>
      <c r="T324" s="54">
        <v>441.82009207009207</v>
      </c>
      <c r="U324" s="54">
        <v>15.488</v>
      </c>
      <c r="V324" s="54">
        <v>423.36725206611567</v>
      </c>
      <c r="W324" s="54">
        <v>5.3959999999999999</v>
      </c>
      <c r="X324" s="54">
        <v>497.34840622683475</v>
      </c>
      <c r="Y324" s="54">
        <v>5.1760000000000002</v>
      </c>
      <c r="Z324" s="54">
        <v>474.35703245749619</v>
      </c>
      <c r="AA324" s="54">
        <v>3.3119999999999998</v>
      </c>
      <c r="AB324" s="54">
        <v>419.38043478260869</v>
      </c>
    </row>
    <row r="325" spans="1:31" ht="14.45" customHeight="1">
      <c r="B325" s="57" t="s">
        <v>89</v>
      </c>
      <c r="C325" s="58" t="s">
        <v>90</v>
      </c>
      <c r="D325" s="56">
        <f>IF(B325="","",SUMPRODUCT((B$11:B325&lt;&gt;"")*1))</f>
        <v>247</v>
      </c>
      <c r="E325" s="54">
        <v>0.01</v>
      </c>
      <c r="F325" s="54">
        <v>162</v>
      </c>
      <c r="G325" s="54">
        <v>493.726</v>
      </c>
      <c r="H325" s="54">
        <v>68.950332775669096</v>
      </c>
      <c r="I325" s="54">
        <v>2056.9940000000001</v>
      </c>
      <c r="J325" s="54">
        <v>49.594904992430699</v>
      </c>
      <c r="K325" s="54">
        <v>4.8000000000000001E-2</v>
      </c>
      <c r="L325" s="54">
        <v>67.5</v>
      </c>
      <c r="M325" s="54">
        <v>99.781000000000006</v>
      </c>
      <c r="N325" s="54">
        <v>65.076437397901401</v>
      </c>
      <c r="O325" s="54">
        <v>10.606999999999999</v>
      </c>
      <c r="P325" s="54">
        <v>84.484774205713208</v>
      </c>
      <c r="Q325" s="54">
        <v>100.435</v>
      </c>
      <c r="R325" s="54">
        <v>76.509185045054011</v>
      </c>
      <c r="S325" s="54">
        <v>12.64</v>
      </c>
      <c r="T325" s="54">
        <v>94.5</v>
      </c>
      <c r="U325" s="54">
        <v>0</v>
      </c>
      <c r="V325" s="54">
        <v>0</v>
      </c>
      <c r="W325" s="54">
        <v>0</v>
      </c>
      <c r="X325" s="54">
        <v>0</v>
      </c>
      <c r="Y325" s="54">
        <v>0</v>
      </c>
      <c r="Z325" s="54">
        <v>0</v>
      </c>
      <c r="AA325" s="54">
        <v>0</v>
      </c>
      <c r="AB325" s="54">
        <v>0</v>
      </c>
    </row>
    <row r="326" spans="1:31" ht="14.45" customHeight="1">
      <c r="B326" s="57" t="s">
        <v>45</v>
      </c>
      <c r="C326" s="58" t="s">
        <v>46</v>
      </c>
      <c r="D326" s="56">
        <f>IF(B326="","",SUMPRODUCT((B$11:B326&lt;&gt;"")*1))</f>
        <v>248</v>
      </c>
      <c r="E326" s="54">
        <v>0.49399999999999999</v>
      </c>
      <c r="F326" s="54">
        <v>406.63967611336034</v>
      </c>
      <c r="G326" s="54">
        <v>275.05799999999999</v>
      </c>
      <c r="H326" s="54">
        <v>76.904521955369404</v>
      </c>
      <c r="I326" s="54">
        <v>906.75099999999998</v>
      </c>
      <c r="J326" s="54">
        <v>47.340096674831344</v>
      </c>
      <c r="K326" s="54">
        <v>7.6999999999999999E-2</v>
      </c>
      <c r="L326" s="54">
        <v>105.1948051948052</v>
      </c>
      <c r="M326" s="54">
        <v>0.184</v>
      </c>
      <c r="N326" s="54">
        <v>140.86956521739131</v>
      </c>
      <c r="O326" s="54">
        <v>7.8E-2</v>
      </c>
      <c r="P326" s="54">
        <v>145.38461538461539</v>
      </c>
      <c r="Q326" s="54">
        <v>0.25600000000000001</v>
      </c>
      <c r="R326" s="54">
        <v>172.96875</v>
      </c>
      <c r="S326" s="54">
        <v>1.296</v>
      </c>
      <c r="T326" s="54">
        <v>52.459104938271601</v>
      </c>
      <c r="U326" s="54">
        <v>1.008</v>
      </c>
      <c r="V326" s="54">
        <v>28.446428571428573</v>
      </c>
      <c r="W326" s="54">
        <v>0.81599999999999995</v>
      </c>
      <c r="X326" s="54">
        <v>80.272058823529406</v>
      </c>
      <c r="Y326" s="54">
        <v>2.464</v>
      </c>
      <c r="Z326" s="54">
        <v>24.3262987012987</v>
      </c>
      <c r="AA326" s="54">
        <v>2.048</v>
      </c>
      <c r="AB326" s="54">
        <v>31.613769531249996</v>
      </c>
    </row>
    <row r="327" spans="1:31" ht="14.45" customHeight="1">
      <c r="B327" s="57" t="s">
        <v>91</v>
      </c>
      <c r="C327" s="58" t="s">
        <v>48</v>
      </c>
      <c r="D327" s="56">
        <f>IF(B327="","",SUMPRODUCT((B$11:B327&lt;&gt;"")*1))</f>
        <v>249</v>
      </c>
      <c r="E327" s="54">
        <v>3.105</v>
      </c>
      <c r="F327" s="54">
        <v>67.728824476650558</v>
      </c>
      <c r="G327" s="54">
        <v>758.82</v>
      </c>
      <c r="H327" s="54">
        <v>71.616544107957097</v>
      </c>
      <c r="I327" s="54">
        <v>3496.5189999999998</v>
      </c>
      <c r="J327" s="54">
        <v>55.722094174234435</v>
      </c>
      <c r="K327" s="54">
        <v>0</v>
      </c>
      <c r="L327" s="54">
        <v>0</v>
      </c>
      <c r="M327" s="54">
        <v>271.98</v>
      </c>
      <c r="N327" s="54">
        <v>54.025770277226265</v>
      </c>
      <c r="O327" s="54">
        <v>1447.95</v>
      </c>
      <c r="P327" s="54">
        <v>72.266660450982428</v>
      </c>
      <c r="Q327" s="54">
        <v>2156.058</v>
      </c>
      <c r="R327" s="54">
        <v>73.748025331415008</v>
      </c>
      <c r="S327" s="54">
        <v>1712.1610000000001</v>
      </c>
      <c r="T327" s="54">
        <v>74.598356112538482</v>
      </c>
      <c r="U327" s="54">
        <v>46.853999999999999</v>
      </c>
      <c r="V327" s="54">
        <v>96.618901267767967</v>
      </c>
      <c r="W327" s="54">
        <v>0</v>
      </c>
      <c r="X327" s="54">
        <v>0</v>
      </c>
      <c r="Y327" s="54">
        <v>0</v>
      </c>
      <c r="Z327" s="54">
        <v>0</v>
      </c>
      <c r="AA327" s="54">
        <v>0</v>
      </c>
      <c r="AB327" s="54">
        <v>0</v>
      </c>
    </row>
    <row r="328" spans="1:31" ht="14.45" customHeight="1">
      <c r="B328" s="57"/>
      <c r="C328" s="58"/>
      <c r="D328" s="56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</row>
    <row r="329" spans="1:31" ht="14.45" customHeight="1">
      <c r="B329" s="57" t="s">
        <v>47</v>
      </c>
      <c r="C329" s="58" t="s">
        <v>48</v>
      </c>
      <c r="D329" s="56">
        <f>IF(B329="","",SUMPRODUCT((B$11:B329&lt;&gt;"")*1))</f>
        <v>250</v>
      </c>
      <c r="E329" s="54">
        <v>7.9320000000000004</v>
      </c>
      <c r="F329" s="54">
        <v>602.2375189107413</v>
      </c>
      <c r="G329" s="54">
        <v>242.96700000000001</v>
      </c>
      <c r="H329" s="54">
        <v>83.900282754448142</v>
      </c>
      <c r="I329" s="54">
        <v>3016.2469999999998</v>
      </c>
      <c r="J329" s="54">
        <v>53.308951488389383</v>
      </c>
      <c r="K329" s="54">
        <v>1383.7439999999999</v>
      </c>
      <c r="L329" s="54">
        <v>77.34236824152444</v>
      </c>
      <c r="M329" s="54">
        <v>421.185</v>
      </c>
      <c r="N329" s="54">
        <v>85.397784821396769</v>
      </c>
      <c r="O329" s="54">
        <v>19.913</v>
      </c>
      <c r="P329" s="54">
        <v>209.70863255159946</v>
      </c>
      <c r="Q329" s="54">
        <v>66.516000000000005</v>
      </c>
      <c r="R329" s="54">
        <v>206.84575139815985</v>
      </c>
      <c r="S329" s="54">
        <v>455.04599999999999</v>
      </c>
      <c r="T329" s="54">
        <v>100.32921506836672</v>
      </c>
      <c r="U329" s="54">
        <v>5.76</v>
      </c>
      <c r="V329" s="54">
        <v>701.75625000000002</v>
      </c>
      <c r="W329" s="54">
        <v>225.07400000000001</v>
      </c>
      <c r="X329" s="54">
        <v>109.1831442103486</v>
      </c>
      <c r="Y329" s="54">
        <v>83.896000000000001</v>
      </c>
      <c r="Z329" s="54">
        <v>129.86479689138935</v>
      </c>
      <c r="AA329" s="54">
        <v>1.32</v>
      </c>
      <c r="AB329" s="54">
        <v>638.59090909090912</v>
      </c>
    </row>
    <row r="330" spans="1:31" ht="14.45" customHeight="1">
      <c r="B330" s="57" t="s">
        <v>61</v>
      </c>
      <c r="C330" s="58" t="s">
        <v>48</v>
      </c>
      <c r="D330" s="56">
        <f>IF(B330="","",SUMPRODUCT((B$11:B330&lt;&gt;"")*1))</f>
        <v>251</v>
      </c>
      <c r="E330" s="54">
        <v>20.100000000000001</v>
      </c>
      <c r="F330" s="54">
        <v>92.994975124378115</v>
      </c>
      <c r="G330" s="54">
        <v>1.76</v>
      </c>
      <c r="H330" s="54">
        <v>209.92500000000001</v>
      </c>
      <c r="I330" s="54">
        <v>1452.365</v>
      </c>
      <c r="J330" s="54">
        <v>68.957021823026579</v>
      </c>
      <c r="K330" s="54">
        <v>479.88900000000001</v>
      </c>
      <c r="L330" s="54">
        <v>86.134460260601927</v>
      </c>
      <c r="M330" s="54">
        <v>91.671000000000006</v>
      </c>
      <c r="N330" s="54">
        <v>85.494256635140886</v>
      </c>
      <c r="O330" s="54">
        <v>1217.2439999999999</v>
      </c>
      <c r="P330" s="54">
        <v>76.341260256776778</v>
      </c>
      <c r="Q330" s="54">
        <v>441.75</v>
      </c>
      <c r="R330" s="54">
        <v>85.625944538766277</v>
      </c>
      <c r="S330" s="54">
        <v>1.5</v>
      </c>
      <c r="T330" s="54">
        <v>136.08000000000001</v>
      </c>
      <c r="U330" s="54">
        <v>143.41</v>
      </c>
      <c r="V330" s="54">
        <v>95.954096645980059</v>
      </c>
      <c r="W330" s="54">
        <v>0.5</v>
      </c>
      <c r="X330" s="54">
        <v>290.52</v>
      </c>
      <c r="Y330" s="54">
        <v>0.20599999999999999</v>
      </c>
      <c r="Z330" s="54">
        <v>376.95145631067959</v>
      </c>
      <c r="AA330" s="54">
        <v>0.95</v>
      </c>
      <c r="AB330" s="54">
        <v>262.61052631578946</v>
      </c>
    </row>
    <row r="331" spans="1:31" ht="14.45" customHeight="1">
      <c r="B331" s="57" t="s">
        <v>62</v>
      </c>
      <c r="C331" s="58" t="s">
        <v>50</v>
      </c>
      <c r="D331" s="56">
        <f>IF(B331="","",SUMPRODUCT((B$11:B331&lt;&gt;"")*1))</f>
        <v>252</v>
      </c>
      <c r="E331" s="54">
        <v>5.49</v>
      </c>
      <c r="F331" s="54">
        <v>96</v>
      </c>
      <c r="G331" s="54">
        <v>0</v>
      </c>
      <c r="H331" s="54">
        <v>0</v>
      </c>
      <c r="I331" s="54">
        <v>1031.21</v>
      </c>
      <c r="J331" s="54">
        <v>50.780555851863348</v>
      </c>
      <c r="K331" s="54">
        <v>101.7</v>
      </c>
      <c r="L331" s="54">
        <v>64.051435594886925</v>
      </c>
      <c r="M331" s="54">
        <v>32.905999999999999</v>
      </c>
      <c r="N331" s="54">
        <v>172.92436029903359</v>
      </c>
      <c r="O331" s="54">
        <v>3.5739999999999998</v>
      </c>
      <c r="P331" s="54">
        <v>151.55819809736988</v>
      </c>
      <c r="Q331" s="54">
        <v>107.64</v>
      </c>
      <c r="R331" s="54">
        <v>76.502303976217021</v>
      </c>
      <c r="S331" s="54">
        <v>0</v>
      </c>
      <c r="T331" s="54">
        <v>0</v>
      </c>
      <c r="U331" s="54">
        <v>0.16</v>
      </c>
      <c r="V331" s="54">
        <v>519.74374999999998</v>
      </c>
      <c r="W331" s="54">
        <v>210.6</v>
      </c>
      <c r="X331" s="54">
        <v>101.45651471984804</v>
      </c>
      <c r="Y331" s="54">
        <v>43.036000000000001</v>
      </c>
      <c r="Z331" s="54">
        <v>104.85584162096849</v>
      </c>
      <c r="AA331" s="54">
        <v>0</v>
      </c>
      <c r="AB331" s="54">
        <v>0</v>
      </c>
    </row>
    <row r="332" spans="1:31" ht="14.45" customHeight="1">
      <c r="B332" s="57" t="s">
        <v>49</v>
      </c>
      <c r="C332" s="11" t="s">
        <v>50</v>
      </c>
      <c r="D332" s="56">
        <f>IF(B332="","",SUMPRODUCT((B$11:B332&lt;&gt;"")*1))</f>
        <v>253</v>
      </c>
      <c r="E332" s="54">
        <v>1.3919999999999999</v>
      </c>
      <c r="F332" s="54">
        <v>658.70689655172418</v>
      </c>
      <c r="G332" s="54">
        <v>3.4249999999999998</v>
      </c>
      <c r="H332" s="54">
        <v>533.87299270072992</v>
      </c>
      <c r="I332" s="54">
        <v>4.0350000000000001</v>
      </c>
      <c r="J332" s="54">
        <v>406.77843866171003</v>
      </c>
      <c r="K332" s="54">
        <v>4.2030000000000003</v>
      </c>
      <c r="L332" s="54">
        <v>436.7742088984059</v>
      </c>
      <c r="M332" s="54">
        <v>2.859</v>
      </c>
      <c r="N332" s="54">
        <v>413.98845750262331</v>
      </c>
      <c r="O332" s="54">
        <v>3.98</v>
      </c>
      <c r="P332" s="54">
        <v>438.47437185929647</v>
      </c>
      <c r="Q332" s="54">
        <v>2.48</v>
      </c>
      <c r="R332" s="54">
        <v>448.36975806451613</v>
      </c>
      <c r="S332" s="54">
        <v>2.2599999999999998</v>
      </c>
      <c r="T332" s="54">
        <v>441.79159292035399</v>
      </c>
      <c r="U332" s="54">
        <v>2.7639999999999998</v>
      </c>
      <c r="V332" s="54">
        <v>526.07380607814764</v>
      </c>
      <c r="W332" s="54">
        <v>2.0209999999999999</v>
      </c>
      <c r="X332" s="54">
        <v>482.06679861454722</v>
      </c>
      <c r="Y332" s="54">
        <v>0.26300000000000001</v>
      </c>
      <c r="Z332" s="54">
        <v>415.40684410646389</v>
      </c>
      <c r="AA332" s="54">
        <v>0</v>
      </c>
      <c r="AB332" s="54">
        <v>0</v>
      </c>
    </row>
    <row r="333" spans="1:31" ht="14.45" customHeight="1">
      <c r="B333" s="59"/>
      <c r="C333" s="11"/>
      <c r="D333" s="56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</row>
    <row r="334" spans="1:31" ht="14.45" customHeight="1">
      <c r="A334" s="50" t="s">
        <v>107</v>
      </c>
      <c r="B334" s="59"/>
      <c r="C334" s="11"/>
      <c r="D334" s="56" t="str">
        <f>IF(B334="","",SUMPRODUCT((B$11:B334&lt;&gt;"")*1))</f>
        <v/>
      </c>
      <c r="E334" s="53"/>
      <c r="F334" s="53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</row>
    <row r="335" spans="1:31" s="50" customFormat="1" ht="14.45" customHeight="1">
      <c r="B335" s="60" t="s">
        <v>108</v>
      </c>
      <c r="D335" s="56">
        <f>IF(B335="","",SUMPRODUCT((B$11:B335&lt;&gt;"")*1))</f>
        <v>254</v>
      </c>
      <c r="E335" s="53">
        <f>IF(SUM(E336:E368)&lt;0.001,"-",SUM(E336:E368))</f>
        <v>837.20399999999995</v>
      </c>
      <c r="F335" s="53">
        <f>IF(ISERR(SUMPRODUCT(E336:E368,F336:F368)/E335),"-",SUMPRODUCT(E336:E368,F336:F368)/E335)</f>
        <v>120.88456696336854</v>
      </c>
      <c r="G335" s="53">
        <f>IF(SUM(G336:G368)&lt;0.001,"-",SUM(G336:G368))</f>
        <v>1923.4179999999999</v>
      </c>
      <c r="H335" s="53">
        <f>IF(ISERR(SUMPRODUCT(G336:G368,H336:H368)/G335),"-",SUMPRODUCT(G336:G368,H336:H368)/G335)</f>
        <v>170.58758106662202</v>
      </c>
      <c r="I335" s="53">
        <f>IF(SUM(I336:I368)&lt;0.001,"-",SUM(I336:I368))</f>
        <v>2745.1559999999999</v>
      </c>
      <c r="J335" s="53">
        <f>IF(ISERR(SUMPRODUCT(I336:I368,J336:J368)/I335),"-",SUMPRODUCT(I336:I368,J336:J368)/I335)</f>
        <v>94.311857322498255</v>
      </c>
      <c r="K335" s="53">
        <f>IF(SUM(K336:K368)&lt;0.001,"-",SUM(K336:K368))</f>
        <v>1413.7369999999999</v>
      </c>
      <c r="L335" s="53">
        <f>IF(ISERR(SUMPRODUCT(K336:K368,L336:L368)/K335),"-",SUMPRODUCT(K336:K368,L336:L368)/K335)</f>
        <v>101.32128252991893</v>
      </c>
      <c r="M335" s="53">
        <f>IF(SUM(M336:M368)&lt;0.001,"-",SUM(M336:M368))</f>
        <v>3025.6379999999999</v>
      </c>
      <c r="N335" s="53">
        <f>IF(ISERR(SUMPRODUCT(M336:M368,N336:N368)/M335),"-",SUMPRODUCT(M336:M368,N336:N368)/M335)</f>
        <v>98.155471011403208</v>
      </c>
      <c r="O335" s="53">
        <f>IF(SUM(O336:O368)&lt;0.001,"-",SUM(O336:O368))</f>
        <v>4581.3620000000001</v>
      </c>
      <c r="P335" s="53">
        <f>IF(ISERR(SUMPRODUCT(O336:O368,P336:P368)/O335),"-",SUMPRODUCT(O336:O368,P336:P368)/O335)</f>
        <v>89.593071230782456</v>
      </c>
      <c r="Q335" s="53">
        <f>IF(SUM(Q336:Q368)&lt;0.001,"-",SUM(Q336:Q368))</f>
        <v>8816.7729999999974</v>
      </c>
      <c r="R335" s="53">
        <f>IF(ISERR(SUMPRODUCT(Q336:Q368,R336:R368)/Q335),"-",SUMPRODUCT(Q336:Q368,R336:R368)/Q335)</f>
        <v>91.646251411939531</v>
      </c>
      <c r="S335" s="53">
        <f>IF(SUM(S336:S368)&lt;0.001,"-",SUM(S336:S368))</f>
        <v>5543.0480000000007</v>
      </c>
      <c r="T335" s="53">
        <f>IF(ISERR(SUMPRODUCT(S336:S368,T336:T368)/S335),"-",SUMPRODUCT(S336:S368,T336:T368)/S335)</f>
        <v>87.632213901088335</v>
      </c>
      <c r="U335" s="53">
        <f>IF(SUM(U336:U368)&lt;0.001,"-",SUM(U336:U368))</f>
        <v>10657.934000000001</v>
      </c>
      <c r="V335" s="53">
        <f>IF(ISERR(SUMPRODUCT(U336:U368,V336:V368)/U335),"-",SUMPRODUCT(U336:U368,V336:V368)/U335)</f>
        <v>94.226148332312789</v>
      </c>
      <c r="W335" s="53">
        <f>IF(SUM(W336:W368)&lt;0.001,"-",SUM(W336:W368))</f>
        <v>9684.3660000000018</v>
      </c>
      <c r="X335" s="53">
        <f>IF(ISERR(SUMPRODUCT(W336:W368,X336:X368)/W335),"-",SUMPRODUCT(W336:W368,X336:X368)/W335)</f>
        <v>102.76992639476862</v>
      </c>
      <c r="Y335" s="53">
        <f>IF(SUM(Y336:Y368)&lt;0.001,"-",SUM(Y336:Y368))</f>
        <v>2083.8580000000002</v>
      </c>
      <c r="Z335" s="53">
        <f>IF(ISERR(SUMPRODUCT(Y336:Y368,Z336:Z368)/Y335),"-",SUMPRODUCT(Y336:Y368,Z336:Z368)/Y335)</f>
        <v>120.55199586536126</v>
      </c>
      <c r="AA335" s="53">
        <f>IF(SUM(AA336:AA368)&lt;0.001,"-",SUM(AA336:AA368))</f>
        <v>951.19700000000012</v>
      </c>
      <c r="AB335" s="53">
        <f>IF(ISERR(SUMPRODUCT(AA336:AA368,AB336:AB368)/AA335),"-",SUMPRODUCT(AA336:AA368,AB336:AB368)/AA335)</f>
        <v>118.245831305187</v>
      </c>
      <c r="AE335" s="11"/>
    </row>
    <row r="336" spans="1:31" ht="14.45" customHeight="1">
      <c r="B336" s="62" t="s">
        <v>15</v>
      </c>
      <c r="C336" s="62" t="s">
        <v>16</v>
      </c>
      <c r="D336" s="56">
        <f>IF(B336="","",SUMPRODUCT((B$11:B336&lt;&gt;"")*1))</f>
        <v>255</v>
      </c>
      <c r="E336" s="54">
        <v>0</v>
      </c>
      <c r="F336" s="54">
        <v>0</v>
      </c>
      <c r="G336" s="54">
        <v>0</v>
      </c>
      <c r="H336" s="54">
        <v>0</v>
      </c>
      <c r="I336" s="54">
        <v>0</v>
      </c>
      <c r="J336" s="54">
        <v>0</v>
      </c>
      <c r="K336" s="54">
        <v>0</v>
      </c>
      <c r="L336" s="54">
        <v>0</v>
      </c>
      <c r="M336" s="54">
        <v>0</v>
      </c>
      <c r="N336" s="54">
        <v>0</v>
      </c>
      <c r="O336" s="54">
        <v>8.0000000000000002E-3</v>
      </c>
      <c r="P336" s="54">
        <v>20.25</v>
      </c>
      <c r="Q336" s="54">
        <v>6.0000000000000001E-3</v>
      </c>
      <c r="R336" s="54">
        <v>19.5</v>
      </c>
      <c r="S336" s="54">
        <v>0</v>
      </c>
      <c r="T336" s="54">
        <v>0</v>
      </c>
      <c r="U336" s="54">
        <v>0</v>
      </c>
      <c r="V336" s="54">
        <v>0</v>
      </c>
      <c r="W336" s="54">
        <v>0</v>
      </c>
      <c r="X336" s="54">
        <v>0</v>
      </c>
      <c r="Y336" s="54">
        <v>1.6220000000000001</v>
      </c>
      <c r="Z336" s="54">
        <v>50.444512946979039</v>
      </c>
      <c r="AA336" s="54">
        <v>1.7000000000000001E-2</v>
      </c>
      <c r="AB336" s="54">
        <v>10.647058823529411</v>
      </c>
    </row>
    <row r="337" spans="2:28" ht="14.45" customHeight="1">
      <c r="B337" s="62" t="s">
        <v>17</v>
      </c>
      <c r="C337" s="62" t="s">
        <v>16</v>
      </c>
      <c r="D337" s="56">
        <f>IF(B337="","",SUMPRODUCT((B$11:B337&lt;&gt;"")*1))</f>
        <v>256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0</v>
      </c>
      <c r="O337" s="54">
        <v>9.1999999999999998E-2</v>
      </c>
      <c r="P337" s="54">
        <v>1.0760869565217392</v>
      </c>
      <c r="Q337" s="54">
        <v>0.111</v>
      </c>
      <c r="R337" s="54">
        <v>1.0810810810810811</v>
      </c>
      <c r="S337" s="54">
        <v>0.01</v>
      </c>
      <c r="T337" s="54">
        <v>5.4</v>
      </c>
      <c r="U337" s="54">
        <v>4.6840000000000002</v>
      </c>
      <c r="V337" s="54">
        <v>32.604397950469682</v>
      </c>
      <c r="W337" s="54">
        <v>17.856999999999999</v>
      </c>
      <c r="X337" s="54">
        <v>41.14498515988128</v>
      </c>
      <c r="Y337" s="54">
        <v>46.009</v>
      </c>
      <c r="Z337" s="54">
        <v>68.942315633897721</v>
      </c>
      <c r="AA337" s="54">
        <v>14.026</v>
      </c>
      <c r="AB337" s="54">
        <v>51.121631256238416</v>
      </c>
    </row>
    <row r="338" spans="2:28" ht="14.45" customHeight="1">
      <c r="B338" s="62" t="s">
        <v>18</v>
      </c>
      <c r="C338" s="62" t="s">
        <v>16</v>
      </c>
      <c r="D338" s="56">
        <f>IF(B338="","",SUMPRODUCT((B$11:B338&lt;&gt;"")*1))</f>
        <v>257</v>
      </c>
      <c r="E338" s="54">
        <v>0</v>
      </c>
      <c r="F338" s="54">
        <v>0</v>
      </c>
      <c r="G338" s="54">
        <v>0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0.42599999999999999</v>
      </c>
      <c r="P338" s="54">
        <v>54.577464788732399</v>
      </c>
      <c r="Q338" s="54">
        <v>1.903</v>
      </c>
      <c r="R338" s="54">
        <v>38.470835522858643</v>
      </c>
      <c r="S338" s="54">
        <v>0.61699999999999999</v>
      </c>
      <c r="T338" s="54">
        <v>57.805510534846029</v>
      </c>
      <c r="U338" s="54">
        <v>14.352</v>
      </c>
      <c r="V338" s="54">
        <v>39.607371794871796</v>
      </c>
      <c r="W338" s="54">
        <v>33.064</v>
      </c>
      <c r="X338" s="54">
        <v>61.626996128720066</v>
      </c>
      <c r="Y338" s="54">
        <v>32.36</v>
      </c>
      <c r="Z338" s="54">
        <v>52.375278121137207</v>
      </c>
      <c r="AA338" s="54">
        <v>12.066000000000001</v>
      </c>
      <c r="AB338" s="54">
        <v>46.227747389358527</v>
      </c>
    </row>
    <row r="339" spans="2:28" ht="14.45" customHeight="1">
      <c r="B339" s="12" t="s">
        <v>21</v>
      </c>
      <c r="C339" s="12" t="s">
        <v>20</v>
      </c>
      <c r="D339" s="56">
        <f>IF(B339="","",SUMPRODUCT((B$11:B339&lt;&gt;"")*1))</f>
        <v>258</v>
      </c>
      <c r="E339" s="54">
        <v>0</v>
      </c>
      <c r="F339" s="54">
        <v>0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0.01</v>
      </c>
      <c r="N339" s="54">
        <v>32.4</v>
      </c>
      <c r="O339" s="54">
        <v>0.06</v>
      </c>
      <c r="P339" s="54">
        <v>21.6</v>
      </c>
      <c r="Q339" s="54">
        <v>0.183</v>
      </c>
      <c r="R339" s="54">
        <v>33.081967213114751</v>
      </c>
      <c r="S339" s="54">
        <v>0</v>
      </c>
      <c r="T339" s="54">
        <v>0</v>
      </c>
      <c r="U339" s="54">
        <v>0.22900000000000001</v>
      </c>
      <c r="V339" s="54">
        <v>48.598253275109172</v>
      </c>
      <c r="W339" s="54">
        <v>26.686</v>
      </c>
      <c r="X339" s="54">
        <v>81.457168552799217</v>
      </c>
      <c r="Y339" s="54">
        <v>35.204999999999998</v>
      </c>
      <c r="Z339" s="54">
        <v>93.915210907541535</v>
      </c>
      <c r="AA339" s="54">
        <v>33.826999999999998</v>
      </c>
      <c r="AB339" s="54">
        <v>95.061725840305087</v>
      </c>
    </row>
    <row r="340" spans="2:28" ht="14.45" customHeight="1">
      <c r="B340" s="12"/>
      <c r="C340" s="12"/>
      <c r="D340" s="56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</row>
    <row r="341" spans="2:28" ht="14.45" customHeight="1">
      <c r="B341" s="57" t="s">
        <v>22</v>
      </c>
      <c r="C341" s="58" t="s">
        <v>20</v>
      </c>
      <c r="D341" s="56">
        <f>IF(B341="","",SUMPRODUCT((B$11:B341&lt;&gt;"")*1))</f>
        <v>259</v>
      </c>
      <c r="E341" s="54">
        <v>0</v>
      </c>
      <c r="F341" s="54">
        <v>0</v>
      </c>
      <c r="G341" s="54">
        <v>0</v>
      </c>
      <c r="H341" s="54">
        <v>0</v>
      </c>
      <c r="I341" s="54"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v>0</v>
      </c>
      <c r="O341" s="54">
        <v>0</v>
      </c>
      <c r="P341" s="54">
        <v>0</v>
      </c>
      <c r="Q341" s="54">
        <v>0</v>
      </c>
      <c r="R341" s="54">
        <v>0</v>
      </c>
      <c r="S341" s="54">
        <v>0</v>
      </c>
      <c r="T341" s="54">
        <v>0</v>
      </c>
      <c r="U341" s="54">
        <v>0.58399999999999996</v>
      </c>
      <c r="V341" s="54">
        <v>59</v>
      </c>
      <c r="W341" s="54">
        <v>4.2779999999999996</v>
      </c>
      <c r="X341" s="54">
        <v>79</v>
      </c>
      <c r="Y341" s="54">
        <v>0.84799999999999998</v>
      </c>
      <c r="Z341" s="54">
        <v>64</v>
      </c>
      <c r="AA341" s="54">
        <v>11.545999999999999</v>
      </c>
      <c r="AB341" s="54">
        <v>94.976355447774125</v>
      </c>
    </row>
    <row r="342" spans="2:28" ht="14.45" customHeight="1">
      <c r="B342" s="57" t="s">
        <v>24</v>
      </c>
      <c r="C342" s="58" t="s">
        <v>25</v>
      </c>
      <c r="D342" s="56">
        <f>IF(B342="","",SUMPRODUCT((B$11:B342&lt;&gt;"")*1))</f>
        <v>260</v>
      </c>
      <c r="E342" s="54">
        <v>5.7770000000000001</v>
      </c>
      <c r="F342" s="54">
        <v>113.66920546996711</v>
      </c>
      <c r="G342" s="54">
        <v>0</v>
      </c>
      <c r="H342" s="54">
        <v>0</v>
      </c>
      <c r="I342" s="54">
        <v>0</v>
      </c>
      <c r="J342" s="54">
        <v>0</v>
      </c>
      <c r="K342" s="54">
        <v>0</v>
      </c>
      <c r="L342" s="54">
        <v>0</v>
      </c>
      <c r="M342" s="54">
        <v>0</v>
      </c>
      <c r="N342" s="54">
        <v>0</v>
      </c>
      <c r="O342" s="54">
        <v>43.27</v>
      </c>
      <c r="P342" s="54">
        <v>90.016847700485329</v>
      </c>
      <c r="Q342" s="54">
        <v>0</v>
      </c>
      <c r="R342" s="54">
        <v>0</v>
      </c>
      <c r="S342" s="54">
        <v>422.90499999999997</v>
      </c>
      <c r="T342" s="54">
        <v>107.86754235584824</v>
      </c>
      <c r="U342" s="54">
        <v>48.598999999999997</v>
      </c>
      <c r="V342" s="54">
        <v>141.62805819049774</v>
      </c>
      <c r="W342" s="54">
        <v>11.592000000000001</v>
      </c>
      <c r="X342" s="54">
        <v>276.17330917874398</v>
      </c>
      <c r="Y342" s="54">
        <v>62.118000000000002</v>
      </c>
      <c r="Z342" s="54">
        <v>167.64089313886475</v>
      </c>
      <c r="AA342" s="54">
        <v>57.831000000000003</v>
      </c>
      <c r="AB342" s="54">
        <v>145.29772959139561</v>
      </c>
    </row>
    <row r="343" spans="2:28" ht="14.45" customHeight="1">
      <c r="B343" s="57" t="s">
        <v>26</v>
      </c>
      <c r="C343" s="58" t="s">
        <v>25</v>
      </c>
      <c r="D343" s="56">
        <f>IF(B343="","",SUMPRODUCT((B$11:B343&lt;&gt;"")*1))</f>
        <v>261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8.9999999999999993E-3</v>
      </c>
      <c r="N343" s="54">
        <v>100.22222222222221</v>
      </c>
      <c r="O343" s="54">
        <v>1.6E-2</v>
      </c>
      <c r="P343" s="54">
        <v>145.875</v>
      </c>
      <c r="Q343" s="54">
        <v>0</v>
      </c>
      <c r="R343" s="54">
        <v>0</v>
      </c>
      <c r="S343" s="54">
        <v>0</v>
      </c>
      <c r="T343" s="54">
        <v>0</v>
      </c>
      <c r="U343" s="54">
        <v>0</v>
      </c>
      <c r="V343" s="54">
        <v>0</v>
      </c>
      <c r="W343" s="54">
        <v>0</v>
      </c>
      <c r="X343" s="54">
        <v>0</v>
      </c>
      <c r="Y343" s="54">
        <v>0</v>
      </c>
      <c r="Z343" s="54">
        <v>0</v>
      </c>
      <c r="AA343" s="54">
        <v>0</v>
      </c>
      <c r="AB343" s="54">
        <v>0</v>
      </c>
    </row>
    <row r="344" spans="2:28" ht="14.45" customHeight="1">
      <c r="B344" s="57" t="s">
        <v>27</v>
      </c>
      <c r="C344" s="58" t="s">
        <v>28</v>
      </c>
      <c r="D344" s="56">
        <f>IF(B344="","",SUMPRODUCT((B$11:B344&lt;&gt;"")*1))</f>
        <v>262</v>
      </c>
      <c r="E344" s="54">
        <v>0</v>
      </c>
      <c r="F344" s="54">
        <v>0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2E-3</v>
      </c>
      <c r="N344" s="54">
        <v>101.5</v>
      </c>
      <c r="O344" s="54">
        <v>3.4000000000000002E-2</v>
      </c>
      <c r="P344" s="54">
        <v>82.794117647058826</v>
      </c>
      <c r="Q344" s="54">
        <v>0.223</v>
      </c>
      <c r="R344" s="54">
        <v>51.582959641255606</v>
      </c>
      <c r="S344" s="54">
        <v>0.12</v>
      </c>
      <c r="T344" s="54">
        <v>54.016666666666666</v>
      </c>
      <c r="U344" s="54">
        <v>0.126</v>
      </c>
      <c r="V344" s="54">
        <v>143.58730158730157</v>
      </c>
      <c r="W344" s="54">
        <v>0</v>
      </c>
      <c r="X344" s="54">
        <v>0</v>
      </c>
      <c r="Y344" s="54">
        <v>0</v>
      </c>
      <c r="Z344" s="54">
        <v>0</v>
      </c>
      <c r="AA344" s="54">
        <v>0</v>
      </c>
      <c r="AB344" s="54">
        <v>0</v>
      </c>
    </row>
    <row r="345" spans="2:28" ht="14.45" customHeight="1">
      <c r="B345" s="57" t="s">
        <v>29</v>
      </c>
      <c r="C345" s="58" t="s">
        <v>30</v>
      </c>
      <c r="D345" s="56">
        <f>IF(B345="","",SUMPRODUCT((B$11:B345&lt;&gt;"")*1))</f>
        <v>263</v>
      </c>
      <c r="E345" s="54">
        <v>0.189</v>
      </c>
      <c r="F345" s="54">
        <v>363.45502645502643</v>
      </c>
      <c r="G345" s="54">
        <v>18.884</v>
      </c>
      <c r="H345" s="54">
        <v>82.872537597966527</v>
      </c>
      <c r="I345" s="54">
        <v>16.350000000000001</v>
      </c>
      <c r="J345" s="54">
        <v>84.231192660550462</v>
      </c>
      <c r="K345" s="54">
        <v>75.709000000000003</v>
      </c>
      <c r="L345" s="54">
        <v>71.984334755445204</v>
      </c>
      <c r="M345" s="54">
        <v>0.222</v>
      </c>
      <c r="N345" s="54">
        <v>93.261261261261254</v>
      </c>
      <c r="O345" s="54">
        <v>85.599000000000004</v>
      </c>
      <c r="P345" s="54">
        <v>52.371873503195133</v>
      </c>
      <c r="Q345" s="54">
        <v>12.609</v>
      </c>
      <c r="R345" s="54">
        <v>36.096914902054088</v>
      </c>
      <c r="S345" s="54">
        <v>0.52100000000000002</v>
      </c>
      <c r="T345" s="54">
        <v>82.731285988483691</v>
      </c>
      <c r="U345" s="54">
        <v>31.161000000000001</v>
      </c>
      <c r="V345" s="54">
        <v>78.75668303327879</v>
      </c>
      <c r="W345" s="54">
        <v>170.501</v>
      </c>
      <c r="X345" s="54">
        <v>76.769168509275616</v>
      </c>
      <c r="Y345" s="54">
        <v>31.03</v>
      </c>
      <c r="Z345" s="54">
        <v>66.499387689332906</v>
      </c>
      <c r="AA345" s="54">
        <v>16.628</v>
      </c>
      <c r="AB345" s="54">
        <v>70.803764734183304</v>
      </c>
    </row>
    <row r="346" spans="2:28" ht="14.45" customHeight="1">
      <c r="B346" s="57"/>
      <c r="C346" s="58"/>
      <c r="D346" s="56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</row>
    <row r="347" spans="2:28" ht="14.45" customHeight="1">
      <c r="B347" s="57" t="s">
        <v>56</v>
      </c>
      <c r="C347" s="58" t="s">
        <v>30</v>
      </c>
      <c r="D347" s="56">
        <f>IF(B347="","",SUMPRODUCT((B$11:B347&lt;&gt;"")*1))</f>
        <v>264</v>
      </c>
      <c r="E347" s="54">
        <v>0</v>
      </c>
      <c r="F347" s="54">
        <v>0</v>
      </c>
      <c r="G347" s="54">
        <v>1.5349999999999999</v>
      </c>
      <c r="H347" s="54">
        <v>43.2</v>
      </c>
      <c r="I347" s="54">
        <v>0.23699999999999999</v>
      </c>
      <c r="J347" s="54">
        <v>175.44303797468353</v>
      </c>
      <c r="K347" s="54">
        <v>75.210999999999999</v>
      </c>
      <c r="L347" s="54">
        <v>67.013096488545557</v>
      </c>
      <c r="M347" s="54">
        <v>0</v>
      </c>
      <c r="N347" s="54">
        <v>0</v>
      </c>
      <c r="O347" s="54">
        <v>0</v>
      </c>
      <c r="P347" s="54">
        <v>0</v>
      </c>
      <c r="Q347" s="54">
        <v>0</v>
      </c>
      <c r="R347" s="54">
        <v>0</v>
      </c>
      <c r="S347" s="54">
        <v>7.0000000000000001E-3</v>
      </c>
      <c r="T347" s="54">
        <v>108</v>
      </c>
      <c r="U347" s="54">
        <v>40.74</v>
      </c>
      <c r="V347" s="54">
        <v>87.838929798723612</v>
      </c>
      <c r="W347" s="54">
        <v>506.904</v>
      </c>
      <c r="X347" s="54">
        <v>92.248960355412464</v>
      </c>
      <c r="Y347" s="54">
        <v>50.078000000000003</v>
      </c>
      <c r="Z347" s="54">
        <v>95.215463876352885</v>
      </c>
      <c r="AA347" s="54">
        <v>0.52</v>
      </c>
      <c r="AB347" s="54">
        <v>86.4</v>
      </c>
    </row>
    <row r="348" spans="2:28" ht="14.45" customHeight="1">
      <c r="B348" s="57" t="s">
        <v>31</v>
      </c>
      <c r="C348" s="58" t="s">
        <v>32</v>
      </c>
      <c r="D348" s="56">
        <f>IF(B348="","",SUMPRODUCT((B$11:B348&lt;&gt;"")*1))</f>
        <v>265</v>
      </c>
      <c r="E348" s="54">
        <v>126.40300000000001</v>
      </c>
      <c r="F348" s="54">
        <v>102.62814964834696</v>
      </c>
      <c r="G348" s="54">
        <v>67.379000000000005</v>
      </c>
      <c r="H348" s="54">
        <v>87.432404755190788</v>
      </c>
      <c r="I348" s="54">
        <v>7.9909999999999997</v>
      </c>
      <c r="J348" s="54">
        <v>79.891377800025026</v>
      </c>
      <c r="K348" s="54">
        <v>234.154</v>
      </c>
      <c r="L348" s="54">
        <v>80.206547827498142</v>
      </c>
      <c r="M348" s="54">
        <v>47.173000000000002</v>
      </c>
      <c r="N348" s="54">
        <v>112.53113009560555</v>
      </c>
      <c r="O348" s="54">
        <v>2.5419999999999998</v>
      </c>
      <c r="P348" s="54">
        <v>99.597167584579068</v>
      </c>
      <c r="Q348" s="54">
        <v>80.846999999999994</v>
      </c>
      <c r="R348" s="54">
        <v>96.219946318354417</v>
      </c>
      <c r="S348" s="54">
        <v>107.79600000000001</v>
      </c>
      <c r="T348" s="54">
        <v>96.460647890459768</v>
      </c>
      <c r="U348" s="54">
        <v>954.48800000000006</v>
      </c>
      <c r="V348" s="54">
        <v>99.221083973816334</v>
      </c>
      <c r="W348" s="54">
        <v>397.46499999999997</v>
      </c>
      <c r="X348" s="54">
        <v>101.40629237794523</v>
      </c>
      <c r="Y348" s="54">
        <v>26.911999999999999</v>
      </c>
      <c r="Z348" s="54">
        <v>115.05893281807373</v>
      </c>
      <c r="AA348" s="54">
        <v>30.652000000000001</v>
      </c>
      <c r="AB348" s="54">
        <v>115.07213232415504</v>
      </c>
    </row>
    <row r="349" spans="2:28" ht="14.45" customHeight="1">
      <c r="B349" s="57" t="s">
        <v>26</v>
      </c>
      <c r="C349" s="58" t="s">
        <v>33</v>
      </c>
      <c r="D349" s="56">
        <f>IF(B349="","",SUMPRODUCT((B$11:B349&lt;&gt;"")*1))</f>
        <v>266</v>
      </c>
      <c r="E349" s="54">
        <v>0</v>
      </c>
      <c r="F349" s="54">
        <v>0</v>
      </c>
      <c r="G349" s="54">
        <v>0</v>
      </c>
      <c r="H349" s="54">
        <v>0</v>
      </c>
      <c r="I349" s="54">
        <v>0</v>
      </c>
      <c r="J349" s="54">
        <v>0</v>
      </c>
      <c r="K349" s="54">
        <v>0</v>
      </c>
      <c r="L349" s="54">
        <v>0</v>
      </c>
      <c r="M349" s="54">
        <v>0</v>
      </c>
      <c r="N349" s="54">
        <v>0</v>
      </c>
      <c r="O349" s="54">
        <v>0.189</v>
      </c>
      <c r="P349" s="54">
        <v>395.73544973544978</v>
      </c>
      <c r="Q349" s="54">
        <v>0</v>
      </c>
      <c r="R349" s="54">
        <v>0</v>
      </c>
      <c r="S349" s="54">
        <v>0</v>
      </c>
      <c r="T349" s="54">
        <v>0</v>
      </c>
      <c r="U349" s="54">
        <v>0</v>
      </c>
      <c r="V349" s="54">
        <v>0</v>
      </c>
      <c r="W349" s="54">
        <v>0</v>
      </c>
      <c r="X349" s="54">
        <v>0</v>
      </c>
      <c r="Y349" s="54">
        <v>0</v>
      </c>
      <c r="Z349" s="54">
        <v>0</v>
      </c>
      <c r="AA349" s="54">
        <v>0</v>
      </c>
      <c r="AB349" s="54">
        <v>0</v>
      </c>
    </row>
    <row r="350" spans="2:28" ht="14.45" customHeight="1">
      <c r="B350" s="57" t="s">
        <v>34</v>
      </c>
      <c r="C350" s="58" t="s">
        <v>33</v>
      </c>
      <c r="D350" s="56">
        <f>IF(B350="","",SUMPRODUCT((B$11:B350&lt;&gt;"")*1))</f>
        <v>267</v>
      </c>
      <c r="E350" s="54">
        <v>0</v>
      </c>
      <c r="F350" s="54">
        <v>0</v>
      </c>
      <c r="G350" s="54">
        <v>0</v>
      </c>
      <c r="H350" s="54">
        <v>0</v>
      </c>
      <c r="I350" s="54">
        <v>0</v>
      </c>
      <c r="J350" s="54">
        <v>0</v>
      </c>
      <c r="K350" s="54">
        <v>1.4E-2</v>
      </c>
      <c r="L350" s="54">
        <v>459.14285714285717</v>
      </c>
      <c r="M350" s="54">
        <v>0.20300000000000001</v>
      </c>
      <c r="N350" s="54">
        <v>458.70935960591135</v>
      </c>
      <c r="O350" s="54">
        <v>1.8740000000000001</v>
      </c>
      <c r="P350" s="54">
        <v>429.85005336179296</v>
      </c>
      <c r="Q350" s="54">
        <v>1.5409999999999999</v>
      </c>
      <c r="R350" s="54">
        <v>459.81894873458793</v>
      </c>
      <c r="S350" s="54">
        <v>0</v>
      </c>
      <c r="T350" s="54">
        <v>0</v>
      </c>
      <c r="U350" s="54">
        <v>2E-3</v>
      </c>
      <c r="V350" s="54">
        <v>1349.5</v>
      </c>
      <c r="W350" s="54">
        <v>0</v>
      </c>
      <c r="X350" s="54">
        <v>0</v>
      </c>
      <c r="Y350" s="54">
        <v>0</v>
      </c>
      <c r="Z350" s="54">
        <v>0</v>
      </c>
      <c r="AA350" s="54">
        <v>0</v>
      </c>
      <c r="AB350" s="54">
        <v>0</v>
      </c>
    </row>
    <row r="351" spans="2:28" ht="14.45" customHeight="1">
      <c r="B351" s="57" t="s">
        <v>35</v>
      </c>
      <c r="C351" s="58" t="s">
        <v>36</v>
      </c>
      <c r="D351" s="56">
        <f>IF(B351="","",SUMPRODUCT((B$11:B351&lt;&gt;"")*1))</f>
        <v>268</v>
      </c>
      <c r="E351" s="54">
        <v>20.602</v>
      </c>
      <c r="F351" s="54">
        <v>113.72546354722843</v>
      </c>
      <c r="G351" s="54">
        <v>0.878</v>
      </c>
      <c r="H351" s="54">
        <v>160.82574031890661</v>
      </c>
      <c r="I351" s="54">
        <v>84.760999999999996</v>
      </c>
      <c r="J351" s="54">
        <v>130.9445735656729</v>
      </c>
      <c r="K351" s="54">
        <v>119.944</v>
      </c>
      <c r="L351" s="54">
        <v>90.965200426865863</v>
      </c>
      <c r="M351" s="54">
        <v>235.81</v>
      </c>
      <c r="N351" s="54">
        <v>92.378113735634628</v>
      </c>
      <c r="O351" s="54">
        <v>330.428</v>
      </c>
      <c r="P351" s="54">
        <v>76.992851695376913</v>
      </c>
      <c r="Q351" s="54">
        <v>633.14800000000002</v>
      </c>
      <c r="R351" s="54">
        <v>92.211850941643988</v>
      </c>
      <c r="S351" s="54">
        <v>592.57399999999996</v>
      </c>
      <c r="T351" s="54">
        <v>85.225320381926991</v>
      </c>
      <c r="U351" s="54">
        <v>545.495</v>
      </c>
      <c r="V351" s="54">
        <v>97.268396593919277</v>
      </c>
      <c r="W351" s="54">
        <v>376.459</v>
      </c>
      <c r="X351" s="54">
        <v>96.965401278758108</v>
      </c>
      <c r="Y351" s="54">
        <v>7.0949999999999998</v>
      </c>
      <c r="Z351" s="54">
        <v>139.95954897815363</v>
      </c>
      <c r="AA351" s="54">
        <v>0</v>
      </c>
      <c r="AB351" s="54">
        <v>0</v>
      </c>
    </row>
    <row r="352" spans="2:28" ht="14.45" customHeight="1">
      <c r="B352" s="57"/>
      <c r="C352" s="58"/>
      <c r="D352" s="56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</row>
    <row r="353" spans="2:28" ht="14.45" customHeight="1">
      <c r="B353" s="57" t="s">
        <v>37</v>
      </c>
      <c r="C353" s="58" t="s">
        <v>38</v>
      </c>
      <c r="D353" s="56">
        <f>IF(B353="","",SUMPRODUCT((B$11:B353&lt;&gt;"")*1))</f>
        <v>269</v>
      </c>
      <c r="E353" s="54">
        <v>4.7939999999999996</v>
      </c>
      <c r="F353" s="54">
        <v>77.451814768460565</v>
      </c>
      <c r="G353" s="54">
        <v>0</v>
      </c>
      <c r="H353" s="54">
        <v>0</v>
      </c>
      <c r="I353" s="54">
        <v>8.0000000000000002E-3</v>
      </c>
      <c r="J353" s="54">
        <v>175.5</v>
      </c>
      <c r="K353" s="54">
        <v>0</v>
      </c>
      <c r="L353" s="54">
        <v>0</v>
      </c>
      <c r="M353" s="54">
        <v>1.4179999999999999</v>
      </c>
      <c r="N353" s="54">
        <v>138.77009873060649</v>
      </c>
      <c r="O353" s="54">
        <v>92.501000000000005</v>
      </c>
      <c r="P353" s="54">
        <v>68.786910411779331</v>
      </c>
      <c r="Q353" s="54">
        <v>379.90800000000002</v>
      </c>
      <c r="R353" s="54">
        <v>95.031460248270633</v>
      </c>
      <c r="S353" s="54">
        <v>316.065</v>
      </c>
      <c r="T353" s="54">
        <v>79.789767927483283</v>
      </c>
      <c r="U353" s="54">
        <v>516.16</v>
      </c>
      <c r="V353" s="54">
        <v>100.89311260074396</v>
      </c>
      <c r="W353" s="54">
        <v>480.52199999999999</v>
      </c>
      <c r="X353" s="54">
        <v>100.1852173261578</v>
      </c>
      <c r="Y353" s="54">
        <v>448.90699999999998</v>
      </c>
      <c r="Z353" s="54">
        <v>104.87386028732008</v>
      </c>
      <c r="AA353" s="54">
        <v>51.618000000000002</v>
      </c>
      <c r="AB353" s="54">
        <v>112.48095625556977</v>
      </c>
    </row>
    <row r="354" spans="2:28" ht="14.45" customHeight="1">
      <c r="B354" s="57" t="s">
        <v>73</v>
      </c>
      <c r="C354" s="58" t="s">
        <v>40</v>
      </c>
      <c r="D354" s="56">
        <f>IF(B354="","",SUMPRODUCT((B$11:B354&lt;&gt;"")*1))</f>
        <v>270</v>
      </c>
      <c r="E354" s="54">
        <v>21.48</v>
      </c>
      <c r="F354" s="54">
        <v>98.455446927374297</v>
      </c>
      <c r="G354" s="54">
        <v>4.2320000000000002</v>
      </c>
      <c r="H354" s="54">
        <v>148.5</v>
      </c>
      <c r="I354" s="54">
        <v>221.77600000000001</v>
      </c>
      <c r="J354" s="54">
        <v>198.10206244138229</v>
      </c>
      <c r="K354" s="54">
        <v>9.16</v>
      </c>
      <c r="L354" s="54">
        <v>70.047598253275112</v>
      </c>
      <c r="M354" s="54">
        <v>128.66399999999999</v>
      </c>
      <c r="N354" s="54">
        <v>108.51222564198223</v>
      </c>
      <c r="O354" s="54">
        <v>863.86800000000005</v>
      </c>
      <c r="P354" s="54">
        <v>95.101874360434707</v>
      </c>
      <c r="Q354" s="54">
        <v>1938.028</v>
      </c>
      <c r="R354" s="54">
        <v>91.962144509780046</v>
      </c>
      <c r="S354" s="54">
        <v>867.87199999999996</v>
      </c>
      <c r="T354" s="54">
        <v>96.271150584417981</v>
      </c>
      <c r="U354" s="54">
        <v>1688.94</v>
      </c>
      <c r="V354" s="54">
        <v>101.87458287446564</v>
      </c>
      <c r="W354" s="54">
        <v>1422.644</v>
      </c>
      <c r="X354" s="54">
        <v>109.59950064808905</v>
      </c>
      <c r="Y354" s="54">
        <v>256.37200000000001</v>
      </c>
      <c r="Z354" s="54">
        <v>124.12002090711934</v>
      </c>
      <c r="AA354" s="54">
        <v>551.82799999999997</v>
      </c>
      <c r="AB354" s="54">
        <v>121.04407351566067</v>
      </c>
    </row>
    <row r="355" spans="2:28" ht="14.45" customHeight="1">
      <c r="B355" s="57" t="s">
        <v>39</v>
      </c>
      <c r="C355" s="58" t="s">
        <v>40</v>
      </c>
      <c r="D355" s="56">
        <f>IF(B355="","",SUMPRODUCT((B$11:B355&lt;&gt;"")*1))</f>
        <v>271</v>
      </c>
      <c r="E355" s="54">
        <v>0</v>
      </c>
      <c r="F355" s="54">
        <v>0</v>
      </c>
      <c r="G355" s="54">
        <v>0</v>
      </c>
      <c r="H355" s="54">
        <v>0</v>
      </c>
      <c r="I355" s="54">
        <v>0</v>
      </c>
      <c r="J355" s="54">
        <v>0</v>
      </c>
      <c r="K355" s="54">
        <v>6.0000000000000001E-3</v>
      </c>
      <c r="L355" s="54">
        <v>52.166666666666671</v>
      </c>
      <c r="M355" s="54">
        <v>0</v>
      </c>
      <c r="N355" s="54">
        <v>0</v>
      </c>
      <c r="O355" s="54">
        <v>6.2E-2</v>
      </c>
      <c r="P355" s="54">
        <v>62.629032258064512</v>
      </c>
      <c r="Q355" s="54">
        <v>0.47</v>
      </c>
      <c r="R355" s="54">
        <v>84.182978723404247</v>
      </c>
      <c r="S355" s="54">
        <v>0</v>
      </c>
      <c r="T355" s="54">
        <v>0</v>
      </c>
      <c r="U355" s="54">
        <v>0</v>
      </c>
      <c r="V355" s="54">
        <v>0</v>
      </c>
      <c r="W355" s="54">
        <v>0</v>
      </c>
      <c r="X355" s="54">
        <v>0</v>
      </c>
      <c r="Y355" s="54">
        <v>0</v>
      </c>
      <c r="Z355" s="54">
        <v>0</v>
      </c>
      <c r="AA355" s="54">
        <v>0</v>
      </c>
      <c r="AB355" s="54">
        <v>0</v>
      </c>
    </row>
    <row r="356" spans="2:28" ht="14.45" customHeight="1">
      <c r="B356" s="57" t="s">
        <v>41</v>
      </c>
      <c r="C356" s="58" t="s">
        <v>42</v>
      </c>
      <c r="D356" s="56">
        <f>IF(B356="","",SUMPRODUCT((B$11:B356&lt;&gt;"")*1))</f>
        <v>272</v>
      </c>
      <c r="E356" s="54">
        <v>0</v>
      </c>
      <c r="F356" s="54">
        <v>0</v>
      </c>
      <c r="G356" s="54">
        <v>0</v>
      </c>
      <c r="H356" s="54">
        <v>0</v>
      </c>
      <c r="I356" s="54">
        <v>0</v>
      </c>
      <c r="J356" s="54">
        <v>0</v>
      </c>
      <c r="K356" s="54">
        <v>0</v>
      </c>
      <c r="L356" s="54">
        <v>0</v>
      </c>
      <c r="M356" s="54">
        <v>0</v>
      </c>
      <c r="N356" s="54">
        <v>0</v>
      </c>
      <c r="O356" s="54">
        <v>0</v>
      </c>
      <c r="P356" s="54">
        <v>0</v>
      </c>
      <c r="Q356" s="54">
        <v>0</v>
      </c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>
        <v>0.04</v>
      </c>
      <c r="X356" s="54">
        <v>143.65</v>
      </c>
      <c r="Y356" s="54">
        <v>0</v>
      </c>
      <c r="Z356" s="54">
        <v>0</v>
      </c>
      <c r="AA356" s="54">
        <v>0</v>
      </c>
      <c r="AB356" s="54">
        <v>0</v>
      </c>
    </row>
    <row r="357" spans="2:28" ht="14.45" customHeight="1">
      <c r="B357" s="57" t="s">
        <v>43</v>
      </c>
      <c r="C357" s="58" t="s">
        <v>44</v>
      </c>
      <c r="D357" s="56">
        <f>IF(B357="","",SUMPRODUCT((B$11:B357&lt;&gt;"")*1))</f>
        <v>273</v>
      </c>
      <c r="E357" s="54">
        <v>80</v>
      </c>
      <c r="F357" s="54">
        <v>80</v>
      </c>
      <c r="G357" s="54">
        <v>57</v>
      </c>
      <c r="H357" s="54">
        <v>105</v>
      </c>
      <c r="I357" s="54">
        <v>0</v>
      </c>
      <c r="J357" s="54">
        <v>0</v>
      </c>
      <c r="K357" s="54">
        <v>126</v>
      </c>
      <c r="L357" s="54">
        <v>141.85714285714286</v>
      </c>
      <c r="M357" s="54">
        <v>488</v>
      </c>
      <c r="N357" s="54">
        <v>97</v>
      </c>
      <c r="O357" s="54">
        <v>826</v>
      </c>
      <c r="P357" s="54">
        <v>95</v>
      </c>
      <c r="Q357" s="54">
        <v>3616</v>
      </c>
      <c r="R357" s="54">
        <v>96</v>
      </c>
      <c r="S357" s="54">
        <v>30</v>
      </c>
      <c r="T357" s="54">
        <v>182</v>
      </c>
      <c r="U357" s="54">
        <v>1496</v>
      </c>
      <c r="V357" s="54">
        <v>87</v>
      </c>
      <c r="W357" s="54">
        <v>1204</v>
      </c>
      <c r="X357" s="54">
        <v>90</v>
      </c>
      <c r="Y357" s="54">
        <v>0</v>
      </c>
      <c r="Z357" s="54">
        <v>0</v>
      </c>
      <c r="AA357" s="54">
        <v>0</v>
      </c>
      <c r="AB357" s="54">
        <v>0</v>
      </c>
    </row>
    <row r="358" spans="2:28" ht="14.45" customHeight="1">
      <c r="B358" s="57"/>
      <c r="C358" s="58"/>
      <c r="D358" s="56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</row>
    <row r="359" spans="2:28" ht="14.45" customHeight="1">
      <c r="B359" s="57" t="s">
        <v>103</v>
      </c>
      <c r="C359" s="58" t="s">
        <v>104</v>
      </c>
      <c r="D359" s="56">
        <f>IF(B359="","",SUMPRODUCT((B$11:B359&lt;&gt;"")*1))</f>
        <v>274</v>
      </c>
      <c r="E359" s="54">
        <v>50.133000000000003</v>
      </c>
      <c r="F359" s="54">
        <v>90.60742425149104</v>
      </c>
      <c r="G359" s="54">
        <v>7.6079999999999997</v>
      </c>
      <c r="H359" s="54">
        <v>94.82360672975814</v>
      </c>
      <c r="I359" s="54">
        <v>17.056999999999999</v>
      </c>
      <c r="J359" s="54">
        <v>42.586210939790121</v>
      </c>
      <c r="K359" s="54">
        <v>15.925000000000001</v>
      </c>
      <c r="L359" s="54">
        <v>105.62260596546311</v>
      </c>
      <c r="M359" s="54">
        <v>2.1930000000000001</v>
      </c>
      <c r="N359" s="54">
        <v>109.94528043775649</v>
      </c>
      <c r="O359" s="54">
        <v>3.4000000000000002E-2</v>
      </c>
      <c r="P359" s="54">
        <v>63.529411764705884</v>
      </c>
      <c r="Q359" s="54">
        <v>18.48</v>
      </c>
      <c r="R359" s="54">
        <v>121.86704545454546</v>
      </c>
      <c r="S359" s="54">
        <v>5.5410000000000004</v>
      </c>
      <c r="T359" s="54">
        <v>200.04656199242015</v>
      </c>
      <c r="U359" s="54">
        <v>8.6999999999999994E-2</v>
      </c>
      <c r="V359" s="54">
        <v>172.55172413793105</v>
      </c>
      <c r="W359" s="54">
        <v>0.55000000000000004</v>
      </c>
      <c r="X359" s="54">
        <v>180.19272727272727</v>
      </c>
      <c r="Y359" s="54">
        <v>0.61099999999999999</v>
      </c>
      <c r="Z359" s="54">
        <v>129.9885433715221</v>
      </c>
      <c r="AA359" s="54">
        <v>0.435</v>
      </c>
      <c r="AB359" s="54">
        <v>226.8</v>
      </c>
    </row>
    <row r="360" spans="2:28" ht="14.45" customHeight="1">
      <c r="B360" s="57" t="s">
        <v>105</v>
      </c>
      <c r="C360" s="58" t="s">
        <v>106</v>
      </c>
      <c r="D360" s="56">
        <f>IF(B360="","",SUMPRODUCT((B$11:B360&lt;&gt;"")*1))</f>
        <v>275</v>
      </c>
      <c r="E360" s="54">
        <v>1.9</v>
      </c>
      <c r="F360" s="54">
        <v>318.60000000000002</v>
      </c>
      <c r="G360" s="54">
        <v>0.376</v>
      </c>
      <c r="H360" s="54">
        <v>308.2021276595745</v>
      </c>
      <c r="I360" s="54">
        <v>0.65500000000000003</v>
      </c>
      <c r="J360" s="54">
        <v>293.49618320610688</v>
      </c>
      <c r="K360" s="54">
        <v>0.83299999999999996</v>
      </c>
      <c r="L360" s="54">
        <v>315.31332533013205</v>
      </c>
      <c r="M360" s="54">
        <v>0.64</v>
      </c>
      <c r="N360" s="54">
        <v>75.9375</v>
      </c>
      <c r="O360" s="54">
        <v>1.1599999999999999</v>
      </c>
      <c r="P360" s="54">
        <v>319.71724137931034</v>
      </c>
      <c r="Q360" s="54">
        <v>4.3129999999999997</v>
      </c>
      <c r="R360" s="54">
        <v>274.26941803848825</v>
      </c>
      <c r="S360" s="54">
        <v>0</v>
      </c>
      <c r="T360" s="54">
        <v>0</v>
      </c>
      <c r="U360" s="54">
        <v>0</v>
      </c>
      <c r="V360" s="54">
        <v>0</v>
      </c>
      <c r="W360" s="54">
        <v>0.6</v>
      </c>
      <c r="X360" s="54">
        <v>316.35000000000002</v>
      </c>
      <c r="Y360" s="54">
        <v>1.3</v>
      </c>
      <c r="Z360" s="54">
        <v>308.63076923076926</v>
      </c>
      <c r="AA360" s="54">
        <v>1.87</v>
      </c>
      <c r="AB360" s="54">
        <v>324.92406417112301</v>
      </c>
    </row>
    <row r="361" spans="2:28" ht="14.45" customHeight="1">
      <c r="B361" s="57" t="s">
        <v>89</v>
      </c>
      <c r="C361" s="58" t="s">
        <v>90</v>
      </c>
      <c r="D361" s="56">
        <f>IF(B361="","",SUMPRODUCT((B$11:B361&lt;&gt;"")*1))</f>
        <v>276</v>
      </c>
      <c r="E361" s="54">
        <v>65.448999999999998</v>
      </c>
      <c r="F361" s="54">
        <v>81.439349722684838</v>
      </c>
      <c r="G361" s="54">
        <v>0.94099999999999995</v>
      </c>
      <c r="H361" s="54">
        <v>42.46546227417641</v>
      </c>
      <c r="I361" s="54">
        <v>0.21299999999999999</v>
      </c>
      <c r="J361" s="54">
        <v>104.45070422535211</v>
      </c>
      <c r="K361" s="54">
        <v>3.4529999999999998</v>
      </c>
      <c r="L361" s="54">
        <v>94.832319721980895</v>
      </c>
      <c r="M361" s="54">
        <v>82.67</v>
      </c>
      <c r="N361" s="54">
        <v>146.17297689609291</v>
      </c>
      <c r="O361" s="54">
        <v>16.707999999999998</v>
      </c>
      <c r="P361" s="54">
        <v>174.27184582236055</v>
      </c>
      <c r="Q361" s="54">
        <v>2.9089999999999998</v>
      </c>
      <c r="R361" s="54">
        <v>108.14850464077003</v>
      </c>
      <c r="S361" s="54">
        <v>0</v>
      </c>
      <c r="T361" s="54">
        <v>0</v>
      </c>
      <c r="U361" s="54">
        <v>8.5999999999999993E-2</v>
      </c>
      <c r="V361" s="54">
        <v>188.37209302325581</v>
      </c>
      <c r="W361" s="54">
        <v>0.67500000000000004</v>
      </c>
      <c r="X361" s="54">
        <v>43.2</v>
      </c>
      <c r="Y361" s="54">
        <v>1.357</v>
      </c>
      <c r="Z361" s="54">
        <v>185.75681650700074</v>
      </c>
      <c r="AA361" s="54">
        <v>1.863</v>
      </c>
      <c r="AB361" s="54">
        <v>148.98550724637681</v>
      </c>
    </row>
    <row r="362" spans="2:28" ht="14.45" customHeight="1">
      <c r="B362" s="57" t="s">
        <v>45</v>
      </c>
      <c r="C362" s="58" t="s">
        <v>46</v>
      </c>
      <c r="D362" s="56">
        <f>IF(B362="","",SUMPRODUCT((B$11:B362&lt;&gt;"")*1))</f>
        <v>277</v>
      </c>
      <c r="E362" s="54">
        <v>11.965999999999999</v>
      </c>
      <c r="F362" s="54">
        <v>80.455791408992141</v>
      </c>
      <c r="G362" s="54">
        <v>9.7000000000000003E-2</v>
      </c>
      <c r="H362" s="54">
        <v>70.144329896907209</v>
      </c>
      <c r="I362" s="54">
        <v>0.31</v>
      </c>
      <c r="J362" s="54">
        <v>73.858064516129033</v>
      </c>
      <c r="K362" s="54">
        <v>5.6000000000000001E-2</v>
      </c>
      <c r="L362" s="54">
        <v>57.857142857142861</v>
      </c>
      <c r="M362" s="54">
        <v>10.625999999999999</v>
      </c>
      <c r="N362" s="54">
        <v>62.059853190287974</v>
      </c>
      <c r="O362" s="54">
        <v>1.01</v>
      </c>
      <c r="P362" s="54">
        <v>67.687128712871285</v>
      </c>
      <c r="Q362" s="54">
        <v>1.8420000000000001</v>
      </c>
      <c r="R362" s="54">
        <v>95.804560260586314</v>
      </c>
      <c r="S362" s="54">
        <v>6.5209999999999999</v>
      </c>
      <c r="T362" s="54">
        <v>135.26084956295048</v>
      </c>
      <c r="U362" s="54">
        <v>0.78300000000000003</v>
      </c>
      <c r="V362" s="54">
        <v>107.77522349936143</v>
      </c>
      <c r="W362" s="54">
        <v>1.609</v>
      </c>
      <c r="X362" s="54">
        <v>43.428216283405845</v>
      </c>
      <c r="Y362" s="54">
        <v>0.46600000000000003</v>
      </c>
      <c r="Z362" s="54">
        <v>131.87124463519314</v>
      </c>
      <c r="AA362" s="54">
        <v>1.6930000000000001</v>
      </c>
      <c r="AB362" s="54">
        <v>107.93620791494388</v>
      </c>
    </row>
    <row r="363" spans="2:28" ht="14.45" customHeight="1">
      <c r="B363" s="57" t="s">
        <v>91</v>
      </c>
      <c r="C363" s="58" t="s">
        <v>48</v>
      </c>
      <c r="D363" s="56">
        <f>IF(B363="","",SUMPRODUCT((B$11:B363&lt;&gt;"")*1))</f>
        <v>278</v>
      </c>
      <c r="E363" s="54">
        <v>67.66</v>
      </c>
      <c r="F363" s="54">
        <v>252.48295891220809</v>
      </c>
      <c r="G363" s="54">
        <v>24.922999999999998</v>
      </c>
      <c r="H363" s="54">
        <v>115.29563054206957</v>
      </c>
      <c r="I363" s="54">
        <v>51.920999999999999</v>
      </c>
      <c r="J363" s="54">
        <v>100.54727374280156</v>
      </c>
      <c r="K363" s="54">
        <v>11.563000000000001</v>
      </c>
      <c r="L363" s="54">
        <v>171.65303122027157</v>
      </c>
      <c r="M363" s="54">
        <v>31.951000000000001</v>
      </c>
      <c r="N363" s="54">
        <v>97.556602297267688</v>
      </c>
      <c r="O363" s="54">
        <v>7.335</v>
      </c>
      <c r="P363" s="54">
        <v>122.25644171779142</v>
      </c>
      <c r="Q363" s="54">
        <v>113.167</v>
      </c>
      <c r="R363" s="54">
        <v>103.27008756969788</v>
      </c>
      <c r="S363" s="54">
        <v>15.159000000000001</v>
      </c>
      <c r="T363" s="54">
        <v>78.558809947885749</v>
      </c>
      <c r="U363" s="54">
        <v>1543.1949999999999</v>
      </c>
      <c r="V363" s="54">
        <v>95.802892699885632</v>
      </c>
      <c r="W363" s="54">
        <v>1009.173</v>
      </c>
      <c r="X363" s="54">
        <v>106.21537337998539</v>
      </c>
      <c r="Y363" s="54">
        <v>195.863</v>
      </c>
      <c r="Z363" s="54">
        <v>119.65812328004779</v>
      </c>
      <c r="AA363" s="54">
        <v>39.863999999999997</v>
      </c>
      <c r="AB363" s="54">
        <v>117.21064118001203</v>
      </c>
    </row>
    <row r="364" spans="2:28" ht="14.45" customHeight="1">
      <c r="B364" s="57"/>
      <c r="C364" s="58"/>
      <c r="D364" s="56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</row>
    <row r="365" spans="2:28" ht="14.45" customHeight="1">
      <c r="B365" s="57" t="s">
        <v>47</v>
      </c>
      <c r="C365" s="58" t="s">
        <v>48</v>
      </c>
      <c r="D365" s="56">
        <f>IF(B365="","",SUMPRODUCT((B$11:B365&lt;&gt;"")*1))</f>
        <v>279</v>
      </c>
      <c r="E365" s="54">
        <v>130.72499999999999</v>
      </c>
      <c r="F365" s="54">
        <v>83.39277108433734</v>
      </c>
      <c r="G365" s="54">
        <v>101.045</v>
      </c>
      <c r="H365" s="54">
        <v>116.67676777673313</v>
      </c>
      <c r="I365" s="54">
        <v>61.265000000000001</v>
      </c>
      <c r="J365" s="54">
        <v>62.197176201746508</v>
      </c>
      <c r="K365" s="54">
        <v>67.841999999999999</v>
      </c>
      <c r="L365" s="54">
        <v>78.872055658736471</v>
      </c>
      <c r="M365" s="54">
        <v>1000.879</v>
      </c>
      <c r="N365" s="54">
        <v>79.249471714363068</v>
      </c>
      <c r="O365" s="54">
        <v>1729.3140000000001</v>
      </c>
      <c r="P365" s="54">
        <v>81.028166660305772</v>
      </c>
      <c r="Q365" s="54">
        <v>951.39</v>
      </c>
      <c r="R365" s="54">
        <v>81.190767193264591</v>
      </c>
      <c r="S365" s="54">
        <v>1694.6130000000001</v>
      </c>
      <c r="T365" s="54">
        <v>73.373417411527001</v>
      </c>
      <c r="U365" s="54">
        <v>2181.8470000000002</v>
      </c>
      <c r="V365" s="54">
        <v>78.077471976724311</v>
      </c>
      <c r="W365" s="54">
        <v>2144.61</v>
      </c>
      <c r="X365" s="54">
        <v>94.959999720228851</v>
      </c>
      <c r="Y365" s="54">
        <v>123.262</v>
      </c>
      <c r="Z365" s="54">
        <v>118.2722736934335</v>
      </c>
      <c r="AA365" s="54">
        <v>97.447999999999993</v>
      </c>
      <c r="AB365" s="54">
        <v>124.5294926524916</v>
      </c>
    </row>
    <row r="366" spans="2:28" ht="14.45" customHeight="1">
      <c r="B366" s="57" t="s">
        <v>61</v>
      </c>
      <c r="C366" s="58" t="s">
        <v>48</v>
      </c>
      <c r="D366" s="56">
        <f>IF(B366="","",SUMPRODUCT((B$11:B366&lt;&gt;"")*1))</f>
        <v>280</v>
      </c>
      <c r="E366" s="54">
        <v>148.42599999999999</v>
      </c>
      <c r="F366" s="54">
        <v>158.04865050597604</v>
      </c>
      <c r="G366" s="54">
        <v>1622.934</v>
      </c>
      <c r="H366" s="54">
        <v>182.28891439824417</v>
      </c>
      <c r="I366" s="54">
        <v>2212.5740000000001</v>
      </c>
      <c r="J366" s="54">
        <v>81.677528977561877</v>
      </c>
      <c r="K366" s="54">
        <v>540.80999999999995</v>
      </c>
      <c r="L366" s="54">
        <v>86.088408128547911</v>
      </c>
      <c r="M366" s="54">
        <v>859.27800000000002</v>
      </c>
      <c r="N366" s="54">
        <v>97.450154664730164</v>
      </c>
      <c r="O366" s="54">
        <v>528.23199999999997</v>
      </c>
      <c r="P366" s="54">
        <v>101.90102833603416</v>
      </c>
      <c r="Q366" s="54">
        <v>1058.2739999999999</v>
      </c>
      <c r="R366" s="54">
        <v>81.112421735769757</v>
      </c>
      <c r="S366" s="54">
        <v>1482.087</v>
      </c>
      <c r="T366" s="54">
        <v>92.597437262454903</v>
      </c>
      <c r="U366" s="54">
        <v>1588.3969999999999</v>
      </c>
      <c r="V366" s="54">
        <v>106.98824286371732</v>
      </c>
      <c r="W366" s="54">
        <v>1785.2280000000001</v>
      </c>
      <c r="X366" s="54">
        <v>119.55431855202808</v>
      </c>
      <c r="Y366" s="54">
        <v>741.33500000000004</v>
      </c>
      <c r="Z366" s="54">
        <v>136.03980656518308</v>
      </c>
      <c r="AA366" s="54">
        <v>13.815</v>
      </c>
      <c r="AB366" s="54">
        <v>95.351140065146581</v>
      </c>
    </row>
    <row r="367" spans="2:28" ht="14.45" customHeight="1">
      <c r="B367" s="57" t="s">
        <v>62</v>
      </c>
      <c r="C367" s="58" t="s">
        <v>50</v>
      </c>
      <c r="D367" s="56">
        <f>IF(B367="","",SUMPRODUCT((B$11:B367&lt;&gt;"")*1))</f>
        <v>281</v>
      </c>
      <c r="E367" s="54">
        <v>100.63</v>
      </c>
      <c r="F367" s="54">
        <v>129.43293252509193</v>
      </c>
      <c r="G367" s="54">
        <v>14.686</v>
      </c>
      <c r="H367" s="54">
        <v>147.92353261609696</v>
      </c>
      <c r="I367" s="54">
        <v>68.628</v>
      </c>
      <c r="J367" s="54">
        <v>154.52815177478578</v>
      </c>
      <c r="K367" s="54">
        <v>132.482</v>
      </c>
      <c r="L367" s="54">
        <v>212.48615660995455</v>
      </c>
      <c r="M367" s="54">
        <v>134.82</v>
      </c>
      <c r="N367" s="54">
        <v>212.6881471591752</v>
      </c>
      <c r="O367" s="54">
        <v>50.4</v>
      </c>
      <c r="P367" s="54">
        <v>202.57414682539681</v>
      </c>
      <c r="Q367" s="54">
        <v>0.33600000000000002</v>
      </c>
      <c r="R367" s="54">
        <v>94.5</v>
      </c>
      <c r="S367" s="54">
        <v>0.48</v>
      </c>
      <c r="T367" s="54">
        <v>175.5</v>
      </c>
      <c r="U367" s="54">
        <v>1.96</v>
      </c>
      <c r="V367" s="54">
        <v>125.47346938775512</v>
      </c>
      <c r="W367" s="54">
        <v>89.286000000000001</v>
      </c>
      <c r="X367" s="54">
        <v>143.55929261026367</v>
      </c>
      <c r="Y367" s="54">
        <v>19.568000000000001</v>
      </c>
      <c r="Z367" s="54">
        <v>130.64508381030254</v>
      </c>
      <c r="AA367" s="54">
        <v>10.07</v>
      </c>
      <c r="AB367" s="54">
        <v>122.59126117179743</v>
      </c>
    </row>
    <row r="368" spans="2:28" ht="14.45" customHeight="1">
      <c r="B368" s="57" t="s">
        <v>49</v>
      </c>
      <c r="C368" s="58" t="s">
        <v>50</v>
      </c>
      <c r="D368" s="56">
        <f>IF(B368="","",SUMPRODUCT((B$11:B368&lt;&gt;"")*1))</f>
        <v>282</v>
      </c>
      <c r="E368" s="54">
        <v>1.07</v>
      </c>
      <c r="F368" s="54">
        <v>345.39813084112149</v>
      </c>
      <c r="G368" s="54">
        <v>0.9</v>
      </c>
      <c r="H368" s="54">
        <v>301.90777777777777</v>
      </c>
      <c r="I368" s="54">
        <v>1.41</v>
      </c>
      <c r="J368" s="54">
        <v>348.63262411347517</v>
      </c>
      <c r="K368" s="54">
        <v>0.57499999999999996</v>
      </c>
      <c r="L368" s="54">
        <v>380.44173913043477</v>
      </c>
      <c r="M368" s="54">
        <v>1.07</v>
      </c>
      <c r="N368" s="54">
        <v>374.14392523364484</v>
      </c>
      <c r="O368" s="54">
        <v>0.2</v>
      </c>
      <c r="P368" s="54">
        <v>369.36</v>
      </c>
      <c r="Q368" s="54">
        <v>1.085</v>
      </c>
      <c r="R368" s="54">
        <v>345.40092165898619</v>
      </c>
      <c r="S368" s="54">
        <v>0.16</v>
      </c>
      <c r="T368" s="54">
        <v>456.26249999999999</v>
      </c>
      <c r="U368" s="54">
        <v>1.9E-2</v>
      </c>
      <c r="V368" s="54">
        <v>109.10526315789474</v>
      </c>
      <c r="W368" s="54">
        <v>0.623</v>
      </c>
      <c r="X368" s="54">
        <v>335.76083467094702</v>
      </c>
      <c r="Y368" s="54">
        <v>1.54</v>
      </c>
      <c r="Z368" s="54">
        <v>294.20519480519482</v>
      </c>
      <c r="AA368" s="54">
        <v>3.58</v>
      </c>
      <c r="AB368" s="54">
        <v>169.87653631284914</v>
      </c>
    </row>
    <row r="369" spans="1:31" ht="14.45" customHeight="1">
      <c r="B369" s="59"/>
      <c r="C369" s="11"/>
      <c r="D369" s="56" t="str">
        <f>IF(B369="","",SUMPRODUCT((B$11:B369&lt;&gt;"")*1))</f>
        <v/>
      </c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</row>
    <row r="370" spans="1:31" ht="14.45" customHeight="1">
      <c r="A370" s="50" t="s">
        <v>109</v>
      </c>
      <c r="B370" s="59"/>
      <c r="C370" s="11"/>
      <c r="D370" s="56" t="str">
        <f>IF(B370="","",SUMPRODUCT((B$11:B370&lt;&gt;"")*1))</f>
        <v/>
      </c>
      <c r="E370" s="53"/>
      <c r="F370" s="53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</row>
    <row r="371" spans="1:31" s="50" customFormat="1" ht="14.45" customHeight="1">
      <c r="B371" s="60" t="s">
        <v>72</v>
      </c>
      <c r="D371" s="56">
        <f>IF(B371="","",SUMPRODUCT((B$11:B371&lt;&gt;"")*1))</f>
        <v>283</v>
      </c>
      <c r="E371" s="53">
        <f>IF(SUM(E372:E398)&lt;0.001,"-",SUM(E372:E398))</f>
        <v>34.867999999999995</v>
      </c>
      <c r="F371" s="53">
        <f>IF(ISERR(SUMPRODUCT(E372:E398,F372:F398)/E371),"-",SUMPRODUCT(E372:E398,F372:F398)/E371)</f>
        <v>76.216416198233333</v>
      </c>
      <c r="G371" s="53">
        <f t="shared" ref="G371" si="120">IF(SUM(G372:G398)&lt;0.001,"-",SUM(G372:G398))</f>
        <v>186.35499999999999</v>
      </c>
      <c r="H371" s="53">
        <f t="shared" ref="H371" si="121">IF(ISERR(SUMPRODUCT(G372:G398,H372:H398)/G371),"-",SUMPRODUCT(G372:G398,H372:H398)/G371)</f>
        <v>131.57692575997424</v>
      </c>
      <c r="I371" s="53">
        <f t="shared" ref="I371" si="122">IF(SUM(I372:I398)&lt;0.001,"-",SUM(I372:I398))</f>
        <v>464.87700000000007</v>
      </c>
      <c r="J371" s="53">
        <f t="shared" ref="J371" si="123">IF(ISERR(SUMPRODUCT(I372:I398,J372:J398)/I371),"-",SUMPRODUCT(I372:I398,J372:J398)/I371)</f>
        <v>81.768885102941184</v>
      </c>
      <c r="K371" s="53">
        <f t="shared" ref="K371" si="124">IF(SUM(K372:K398)&lt;0.001,"-",SUM(K372:K398))</f>
        <v>474.39400000000001</v>
      </c>
      <c r="L371" s="53">
        <f>IF(ISERR(SUMPRODUCT(K372:K398,L372:L398)/K371),"-",SUMPRODUCT(K372:K398,L372:L398)/K371)</f>
        <v>85.911984552924352</v>
      </c>
      <c r="M371" s="53">
        <f t="shared" ref="M371" si="125">IF(SUM(M372:M398)&lt;0.001,"-",SUM(M372:M398))</f>
        <v>706.43799999999999</v>
      </c>
      <c r="N371" s="53">
        <f t="shared" ref="N371" si="126">IF(ISERR(SUMPRODUCT(M372:M398,N372:N398)/M371),"-",SUMPRODUCT(M372:M398,N372:N398)/M371)</f>
        <v>58.201182552467451</v>
      </c>
      <c r="O371" s="53">
        <f t="shared" ref="O371" si="127">IF(SUM(O372:O398)&lt;0.001,"-",SUM(O372:O398))</f>
        <v>1156.5919999999999</v>
      </c>
      <c r="P371" s="53">
        <f t="shared" ref="P371" si="128">IF(ISERR(SUMPRODUCT(O372:O398,P372:P398)/O371),"-",SUMPRODUCT(O372:O398,P372:P398)/O371)</f>
        <v>83.722367092284941</v>
      </c>
      <c r="Q371" s="53">
        <f t="shared" ref="Q371" si="129">IF(SUM(Q372:Q398)&lt;0.001,"-",SUM(Q372:Q398))</f>
        <v>3237.8659999999995</v>
      </c>
      <c r="R371" s="53">
        <f t="shared" ref="R371" si="130">IF(ISERR(SUMPRODUCT(Q372:Q398,R372:R398)/Q371),"-",SUMPRODUCT(Q372:Q398,R372:R398)/Q371)</f>
        <v>96.032277740956545</v>
      </c>
      <c r="S371" s="53">
        <f t="shared" ref="S371" si="131">IF(SUM(S372:S398)&lt;0.001,"-",SUM(S372:S398))</f>
        <v>682.24</v>
      </c>
      <c r="T371" s="53">
        <f>IF(ISERR(SUMPRODUCT(S372:S398,T372:T398)/S371),"-",SUMPRODUCT(S372:S398,T372:T398)/S371)</f>
        <v>82.762349026735478</v>
      </c>
      <c r="U371" s="53">
        <f t="shared" ref="U371" si="132">IF(SUM(U372:U398)&lt;0.001,"-",SUM(U372:U398))</f>
        <v>446.90900000000005</v>
      </c>
      <c r="V371" s="53">
        <f t="shared" ref="V371" si="133">IF(ISERR(SUMPRODUCT(U372:U398,V372:V398)/U371),"-",SUMPRODUCT(U372:U398,V372:V398)/U371)</f>
        <v>86.498143917441794</v>
      </c>
      <c r="W371" s="53">
        <f t="shared" ref="W371" si="134">IF(SUM(W372:W398)&lt;0.001,"-",SUM(W372:W398))</f>
        <v>557.60500000000002</v>
      </c>
      <c r="X371" s="53">
        <f t="shared" ref="X371" si="135">IF(ISERR(SUMPRODUCT(W372:W398,X372:X398)/W371),"-",SUMPRODUCT(W372:W398,X372:X398)/W371)</f>
        <v>93.853003470198445</v>
      </c>
      <c r="Y371" s="53">
        <f t="shared" ref="Y371" si="136">IF(SUM(Y372:Y398)&lt;0.001,"-",SUM(Y372:Y398))</f>
        <v>156.15100000000001</v>
      </c>
      <c r="Z371" s="53">
        <f t="shared" ref="Z371" si="137">IF(ISERR(SUMPRODUCT(Y372:Y398,Z372:Z398)/Y371),"-",SUMPRODUCT(Y372:Y398,Z372:Z398)/Y371)</f>
        <v>92.362424832373776</v>
      </c>
      <c r="AA371" s="53">
        <f t="shared" ref="AA371" si="138">IF(SUM(AA372:AA398)&lt;0.001,"-",SUM(AA372:AA398))</f>
        <v>176.31899999999999</v>
      </c>
      <c r="AB371" s="53">
        <f t="shared" ref="AB371" si="139">IF(ISERR(SUMPRODUCT(AA372:AA398,AB372:AB398)/AA371),"-",SUMPRODUCT(AA372:AA398,AB372:AB398)/AA371)</f>
        <v>99.668867223611755</v>
      </c>
      <c r="AE371" s="11"/>
    </row>
    <row r="372" spans="1:31" ht="14.45" customHeight="1">
      <c r="B372" s="62" t="s">
        <v>15</v>
      </c>
      <c r="C372" s="62" t="s">
        <v>16</v>
      </c>
      <c r="D372" s="56">
        <f>IF(B372="","",SUMPRODUCT((B$11:B372&lt;&gt;"")*1))</f>
        <v>284</v>
      </c>
      <c r="E372" s="54">
        <v>0</v>
      </c>
      <c r="F372" s="54">
        <v>0</v>
      </c>
      <c r="G372" s="54">
        <v>0</v>
      </c>
      <c r="H372" s="54">
        <v>0</v>
      </c>
      <c r="I372" s="54">
        <v>0</v>
      </c>
      <c r="J372" s="54">
        <v>0</v>
      </c>
      <c r="K372" s="54">
        <v>0</v>
      </c>
      <c r="L372" s="54">
        <v>0</v>
      </c>
      <c r="M372" s="54">
        <v>0</v>
      </c>
      <c r="N372" s="54">
        <v>0</v>
      </c>
      <c r="O372" s="54">
        <v>0</v>
      </c>
      <c r="P372" s="54">
        <v>0</v>
      </c>
      <c r="Q372" s="54">
        <v>0</v>
      </c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>
        <v>3.3370000000000002</v>
      </c>
      <c r="X372" s="54">
        <v>26.138747377884325</v>
      </c>
      <c r="Y372" s="54">
        <v>0</v>
      </c>
      <c r="Z372" s="54">
        <v>0</v>
      </c>
      <c r="AA372" s="54">
        <v>0</v>
      </c>
      <c r="AB372" s="54">
        <v>0</v>
      </c>
    </row>
    <row r="373" spans="1:31" ht="14.45" customHeight="1">
      <c r="B373" s="12" t="s">
        <v>17</v>
      </c>
      <c r="C373" s="12" t="s">
        <v>16</v>
      </c>
      <c r="D373" s="56">
        <f>IF(B373="","",SUMPRODUCT((B$11:B373&lt;&gt;"")*1))</f>
        <v>285</v>
      </c>
      <c r="E373" s="54">
        <v>0</v>
      </c>
      <c r="F373" s="54">
        <v>0</v>
      </c>
      <c r="G373" s="54">
        <v>0</v>
      </c>
      <c r="H373" s="54">
        <v>0</v>
      </c>
      <c r="I373" s="54">
        <v>0</v>
      </c>
      <c r="J373" s="54">
        <v>0</v>
      </c>
      <c r="K373" s="54">
        <v>0</v>
      </c>
      <c r="L373" s="54">
        <v>0</v>
      </c>
      <c r="M373" s="54">
        <v>0</v>
      </c>
      <c r="N373" s="54">
        <v>0</v>
      </c>
      <c r="O373" s="54">
        <v>0</v>
      </c>
      <c r="P373" s="54">
        <v>0</v>
      </c>
      <c r="Q373" s="54">
        <v>0</v>
      </c>
      <c r="R373" s="54">
        <v>0</v>
      </c>
      <c r="S373" s="54">
        <v>3.71</v>
      </c>
      <c r="T373" s="54">
        <v>26.59164420485175</v>
      </c>
      <c r="U373" s="54">
        <v>0</v>
      </c>
      <c r="V373" s="54">
        <v>0</v>
      </c>
      <c r="W373" s="54">
        <v>0</v>
      </c>
      <c r="X373" s="54">
        <v>0</v>
      </c>
      <c r="Y373" s="54">
        <v>1.3360000000000001</v>
      </c>
      <c r="Z373" s="54">
        <v>18.738023952095809</v>
      </c>
      <c r="AA373" s="54">
        <v>10.055999999999999</v>
      </c>
      <c r="AB373" s="54">
        <v>52.504375497215591</v>
      </c>
    </row>
    <row r="374" spans="1:31" ht="14.45" customHeight="1">
      <c r="B374" s="57" t="s">
        <v>18</v>
      </c>
      <c r="C374" s="58" t="s">
        <v>16</v>
      </c>
      <c r="D374" s="56">
        <f>IF(B374="","",SUMPRODUCT((B$11:B374&lt;&gt;"")*1))</f>
        <v>286</v>
      </c>
      <c r="E374" s="54">
        <v>4.0000000000000001E-3</v>
      </c>
      <c r="F374" s="54">
        <v>19</v>
      </c>
      <c r="G374" s="54">
        <v>0</v>
      </c>
      <c r="H374" s="54">
        <v>0</v>
      </c>
      <c r="I374" s="54">
        <v>3.0000000000000001E-3</v>
      </c>
      <c r="J374" s="54">
        <v>140.33333333333331</v>
      </c>
      <c r="K374" s="54">
        <v>0</v>
      </c>
      <c r="L374" s="54">
        <v>0</v>
      </c>
      <c r="M374" s="54">
        <v>0</v>
      </c>
      <c r="N374" s="54">
        <v>0</v>
      </c>
      <c r="O374" s="54">
        <v>1.196</v>
      </c>
      <c r="P374" s="54">
        <v>18.959866220735787</v>
      </c>
      <c r="Q374" s="54">
        <v>1.2</v>
      </c>
      <c r="R374" s="54">
        <v>22.909166666666664</v>
      </c>
      <c r="S374" s="54">
        <v>0</v>
      </c>
      <c r="T374" s="54">
        <v>0</v>
      </c>
      <c r="U374" s="54">
        <v>0</v>
      </c>
      <c r="V374" s="54">
        <v>0</v>
      </c>
      <c r="W374" s="54">
        <v>0.14399999999999999</v>
      </c>
      <c r="X374" s="54">
        <v>21.875</v>
      </c>
      <c r="Y374" s="54">
        <v>0.48499999999999999</v>
      </c>
      <c r="Z374" s="54">
        <v>22.3340206185567</v>
      </c>
      <c r="AA374" s="54">
        <v>2.1150000000000002</v>
      </c>
      <c r="AB374" s="54">
        <v>43.720094562647759</v>
      </c>
    </row>
    <row r="375" spans="1:31" ht="14.45" customHeight="1">
      <c r="B375" s="57" t="s">
        <v>21</v>
      </c>
      <c r="C375" s="58" t="s">
        <v>20</v>
      </c>
      <c r="D375" s="56">
        <f>IF(B375="","",SUMPRODUCT((B$11:B375&lt;&gt;"")*1))</f>
        <v>287</v>
      </c>
      <c r="E375" s="54">
        <v>11.196999999999999</v>
      </c>
      <c r="F375" s="54">
        <v>48.963115120121458</v>
      </c>
      <c r="G375" s="54">
        <v>0.57299999999999995</v>
      </c>
      <c r="H375" s="54">
        <v>28.06457242582897</v>
      </c>
      <c r="I375" s="54">
        <v>2.9140000000000001</v>
      </c>
      <c r="J375" s="54">
        <v>30.563829787234042</v>
      </c>
      <c r="K375" s="54">
        <v>6.8769999999999998</v>
      </c>
      <c r="L375" s="54">
        <v>30.993892685764141</v>
      </c>
      <c r="M375" s="54">
        <v>112.003</v>
      </c>
      <c r="N375" s="54">
        <v>53.908850655786004</v>
      </c>
      <c r="O375" s="54">
        <v>44.265999999999998</v>
      </c>
      <c r="P375" s="54">
        <v>49.734265576288799</v>
      </c>
      <c r="Q375" s="54">
        <v>139.42699999999999</v>
      </c>
      <c r="R375" s="54">
        <v>73.39698910541</v>
      </c>
      <c r="S375" s="54">
        <v>26.779</v>
      </c>
      <c r="T375" s="54">
        <v>63.619888718772174</v>
      </c>
      <c r="U375" s="54">
        <v>9.9649999999999999</v>
      </c>
      <c r="V375" s="54">
        <v>74.213948820873043</v>
      </c>
      <c r="W375" s="54">
        <v>75.09</v>
      </c>
      <c r="X375" s="54">
        <v>84.926648022373158</v>
      </c>
      <c r="Y375" s="54">
        <v>10.493</v>
      </c>
      <c r="Z375" s="54">
        <v>88.901648718193073</v>
      </c>
      <c r="AA375" s="54">
        <v>111.77500000000001</v>
      </c>
      <c r="AB375" s="54">
        <v>95.832234399463204</v>
      </c>
    </row>
    <row r="376" spans="1:31" ht="14.45" customHeight="1">
      <c r="B376" s="57"/>
      <c r="C376" s="58"/>
      <c r="D376" s="56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</row>
    <row r="377" spans="1:31" ht="14.45" customHeight="1">
      <c r="B377" s="57" t="s">
        <v>22</v>
      </c>
      <c r="C377" s="58" t="s">
        <v>20</v>
      </c>
      <c r="D377" s="56">
        <f>IF(B377="","",SUMPRODUCT((B$11:B377&lt;&gt;"")*1))</f>
        <v>288</v>
      </c>
      <c r="E377" s="54">
        <v>1.466</v>
      </c>
      <c r="F377" s="54">
        <v>66.328103683492486</v>
      </c>
      <c r="G377" s="54">
        <v>0.45400000000000001</v>
      </c>
      <c r="H377" s="54">
        <v>11.63215859030837</v>
      </c>
      <c r="I377" s="54">
        <v>1.54</v>
      </c>
      <c r="J377" s="54">
        <v>48.75454545454545</v>
      </c>
      <c r="K377" s="54">
        <v>5.9109999999999996</v>
      </c>
      <c r="L377" s="54">
        <v>30.776180003383519</v>
      </c>
      <c r="M377" s="54">
        <v>14.863</v>
      </c>
      <c r="N377" s="54">
        <v>55.486711969319792</v>
      </c>
      <c r="O377" s="54">
        <v>19.015000000000001</v>
      </c>
      <c r="P377" s="54">
        <v>61.155351038653698</v>
      </c>
      <c r="Q377" s="54">
        <v>288.05700000000002</v>
      </c>
      <c r="R377" s="54">
        <v>77.333628413820875</v>
      </c>
      <c r="S377" s="54">
        <v>79.757000000000005</v>
      </c>
      <c r="T377" s="54">
        <v>67.223528969244086</v>
      </c>
      <c r="U377" s="54">
        <v>43.945</v>
      </c>
      <c r="V377" s="54">
        <v>79</v>
      </c>
      <c r="W377" s="54">
        <v>206.96</v>
      </c>
      <c r="X377" s="54">
        <v>91.916027251642831</v>
      </c>
      <c r="Y377" s="54">
        <v>45.920999999999999</v>
      </c>
      <c r="Z377" s="54">
        <v>88.418087585200666</v>
      </c>
      <c r="AA377" s="54">
        <v>15.497999999999999</v>
      </c>
      <c r="AB377" s="54">
        <v>86.254290876242095</v>
      </c>
    </row>
    <row r="378" spans="1:31" ht="14.45" customHeight="1">
      <c r="B378" s="57" t="s">
        <v>24</v>
      </c>
      <c r="C378" s="58" t="s">
        <v>25</v>
      </c>
      <c r="D378" s="56">
        <f>IF(B378="","",SUMPRODUCT((B$11:B378&lt;&gt;"")*1))</f>
        <v>289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617.06899999999996</v>
      </c>
      <c r="P378" s="54">
        <v>97.784962459627693</v>
      </c>
      <c r="Q378" s="54">
        <v>2697.5740000000001</v>
      </c>
      <c r="R378" s="54">
        <v>99.515401616415346</v>
      </c>
      <c r="S378" s="54">
        <v>384.81799999999998</v>
      </c>
      <c r="T378" s="54">
        <v>96.99491447905244</v>
      </c>
      <c r="U378" s="54">
        <v>46.231999999999999</v>
      </c>
      <c r="V378" s="54">
        <v>87.802431216473437</v>
      </c>
      <c r="W378" s="54">
        <v>0</v>
      </c>
      <c r="X378" s="54">
        <v>0</v>
      </c>
      <c r="Y378" s="54">
        <v>0</v>
      </c>
      <c r="Z378" s="54">
        <v>0</v>
      </c>
      <c r="AA378" s="54">
        <v>0</v>
      </c>
      <c r="AB378" s="54">
        <v>0</v>
      </c>
    </row>
    <row r="379" spans="1:31" ht="14.45" customHeight="1">
      <c r="B379" s="57" t="s">
        <v>27</v>
      </c>
      <c r="C379" s="58" t="s">
        <v>28</v>
      </c>
      <c r="D379" s="56">
        <f>IF(B379="","",SUMPRODUCT((B$11:B379&lt;&gt;"")*1))</f>
        <v>290</v>
      </c>
      <c r="E379" s="54">
        <v>0</v>
      </c>
      <c r="F379" s="54">
        <v>0</v>
      </c>
      <c r="G379" s="54">
        <v>0</v>
      </c>
      <c r="H379" s="54">
        <v>0</v>
      </c>
      <c r="I379" s="54">
        <v>1.0999999999999999E-2</v>
      </c>
      <c r="J379" s="54">
        <v>171.27272727272728</v>
      </c>
      <c r="K379" s="54">
        <v>6.7000000000000004E-2</v>
      </c>
      <c r="L379" s="54">
        <v>133.13432835820896</v>
      </c>
      <c r="M379" s="54">
        <v>0.41299999999999998</v>
      </c>
      <c r="N379" s="54">
        <v>35.854721549636807</v>
      </c>
      <c r="O379" s="54">
        <v>0.26</v>
      </c>
      <c r="P379" s="54">
        <v>56.226923076923079</v>
      </c>
      <c r="Q379" s="54">
        <v>4.0000000000000001E-3</v>
      </c>
      <c r="R379" s="54">
        <v>170</v>
      </c>
      <c r="S379" s="54">
        <v>0</v>
      </c>
      <c r="T379" s="54">
        <v>0</v>
      </c>
      <c r="U379" s="54">
        <v>0</v>
      </c>
      <c r="V379" s="54">
        <v>0</v>
      </c>
      <c r="W379" s="54">
        <v>0</v>
      </c>
      <c r="X379" s="54">
        <v>0</v>
      </c>
      <c r="Y379" s="54">
        <v>0</v>
      </c>
      <c r="Z379" s="54">
        <v>0</v>
      </c>
      <c r="AA379" s="54">
        <v>0</v>
      </c>
      <c r="AB379" s="54">
        <v>0</v>
      </c>
    </row>
    <row r="380" spans="1:31" ht="14.45" customHeight="1">
      <c r="B380" s="57" t="s">
        <v>29</v>
      </c>
      <c r="C380" s="58" t="s">
        <v>30</v>
      </c>
      <c r="D380" s="56">
        <f>IF(B380="","",SUMPRODUCT((B$11:B380&lt;&gt;"")*1))</f>
        <v>291</v>
      </c>
      <c r="E380" s="54">
        <v>0</v>
      </c>
      <c r="F380" s="54">
        <v>0</v>
      </c>
      <c r="G380" s="54">
        <v>0</v>
      </c>
      <c r="H380" s="54">
        <v>0</v>
      </c>
      <c r="I380" s="54">
        <v>0</v>
      </c>
      <c r="J380" s="54">
        <v>0</v>
      </c>
      <c r="K380" s="54">
        <v>1.8260000000000001</v>
      </c>
      <c r="L380" s="54">
        <v>131.0301204819277</v>
      </c>
      <c r="M380" s="54">
        <v>1.948</v>
      </c>
      <c r="N380" s="54">
        <v>107.57443531827515</v>
      </c>
      <c r="O380" s="54">
        <v>0.06</v>
      </c>
      <c r="P380" s="54">
        <v>283.31666666666666</v>
      </c>
      <c r="Q380" s="54">
        <v>8.9999999999999993E-3</v>
      </c>
      <c r="R380" s="54">
        <v>489.55555555555554</v>
      </c>
      <c r="S380" s="54">
        <v>0</v>
      </c>
      <c r="T380" s="54">
        <v>0</v>
      </c>
      <c r="U380" s="54">
        <v>0</v>
      </c>
      <c r="V380" s="54">
        <v>0</v>
      </c>
      <c r="W380" s="54">
        <v>0</v>
      </c>
      <c r="X380" s="54">
        <v>0</v>
      </c>
      <c r="Y380" s="54">
        <v>0</v>
      </c>
      <c r="Z380" s="54">
        <v>0</v>
      </c>
      <c r="AA380" s="54">
        <v>0</v>
      </c>
      <c r="AB380" s="54">
        <v>0</v>
      </c>
    </row>
    <row r="381" spans="1:31" ht="14.45" customHeight="1">
      <c r="B381" s="57" t="s">
        <v>31</v>
      </c>
      <c r="C381" s="58" t="s">
        <v>32</v>
      </c>
      <c r="D381" s="56">
        <f>IF(B381="","",SUMPRODUCT((B$11:B381&lt;&gt;"")*1))</f>
        <v>292</v>
      </c>
      <c r="E381" s="54">
        <v>0.501</v>
      </c>
      <c r="F381" s="54">
        <v>82.620758483033939</v>
      </c>
      <c r="G381" s="54">
        <v>183.27199999999999</v>
      </c>
      <c r="H381" s="54">
        <v>131.72803265092321</v>
      </c>
      <c r="I381" s="54">
        <v>60.987000000000002</v>
      </c>
      <c r="J381" s="54">
        <v>126.27587846590257</v>
      </c>
      <c r="K381" s="54">
        <v>3.0000000000000001E-3</v>
      </c>
      <c r="L381" s="54">
        <v>73.333333333333343</v>
      </c>
      <c r="M381" s="54">
        <v>3.5999999999999997E-2</v>
      </c>
      <c r="N381" s="54">
        <v>169.22222222222223</v>
      </c>
      <c r="O381" s="54">
        <v>0.47599999999999998</v>
      </c>
      <c r="P381" s="54">
        <v>78.168067226890756</v>
      </c>
      <c r="Q381" s="54">
        <v>0.14199999999999999</v>
      </c>
      <c r="R381" s="54">
        <v>41.04225352112676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>
        <v>0</v>
      </c>
      <c r="Y381" s="54">
        <v>0</v>
      </c>
      <c r="Z381" s="54">
        <v>0</v>
      </c>
      <c r="AA381" s="54">
        <v>21.742999999999999</v>
      </c>
      <c r="AB381" s="54">
        <v>103.85195235248125</v>
      </c>
    </row>
    <row r="382" spans="1:31" ht="14.45" customHeight="1">
      <c r="B382" s="57"/>
      <c r="C382" s="58"/>
      <c r="D382" s="56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</row>
    <row r="383" spans="1:31" ht="14.45" customHeight="1">
      <c r="B383" s="57" t="s">
        <v>34</v>
      </c>
      <c r="C383" s="58" t="s">
        <v>33</v>
      </c>
      <c r="D383" s="56">
        <f>IF(B383="","",SUMPRODUCT((B$11:B383&lt;&gt;"")*1))</f>
        <v>293</v>
      </c>
      <c r="E383" s="54">
        <v>0</v>
      </c>
      <c r="F383" s="54">
        <v>0</v>
      </c>
      <c r="G383" s="54">
        <v>0</v>
      </c>
      <c r="H383" s="54">
        <v>0</v>
      </c>
      <c r="I383" s="54">
        <v>0</v>
      </c>
      <c r="J383" s="54">
        <v>0</v>
      </c>
      <c r="K383" s="54">
        <v>0.19400000000000001</v>
      </c>
      <c r="L383" s="54">
        <v>54.943298969072167</v>
      </c>
      <c r="M383" s="54">
        <v>0.157</v>
      </c>
      <c r="N383" s="54">
        <v>52.07006369426751</v>
      </c>
      <c r="O383" s="54">
        <v>0.104</v>
      </c>
      <c r="P383" s="54">
        <v>108.21153846153845</v>
      </c>
      <c r="Q383" s="54">
        <v>3.0000000000000001E-3</v>
      </c>
      <c r="R383" s="54">
        <v>49.666666666666671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</row>
    <row r="384" spans="1:31" ht="14.45" customHeight="1">
      <c r="B384" s="57" t="s">
        <v>88</v>
      </c>
      <c r="C384" s="58" t="s">
        <v>36</v>
      </c>
      <c r="D384" s="56">
        <f>IF(B384="","",SUMPRODUCT((B$11:B384&lt;&gt;"")*1))</f>
        <v>294</v>
      </c>
      <c r="E384" s="54">
        <v>0</v>
      </c>
      <c r="F384" s="54">
        <v>0</v>
      </c>
      <c r="G384" s="54">
        <v>0</v>
      </c>
      <c r="H384" s="54">
        <v>0</v>
      </c>
      <c r="I384" s="54">
        <v>0.435</v>
      </c>
      <c r="J384" s="54">
        <v>797.93333333333328</v>
      </c>
      <c r="K384" s="54">
        <v>0.69</v>
      </c>
      <c r="L384" s="54">
        <v>608.91594202898557</v>
      </c>
      <c r="M384" s="54">
        <v>0.25</v>
      </c>
      <c r="N384" s="54">
        <v>1062.1600000000001</v>
      </c>
      <c r="O384" s="54">
        <v>0.11</v>
      </c>
      <c r="P384" s="54">
        <v>893.65454545454543</v>
      </c>
      <c r="Q384" s="54">
        <v>5.5E-2</v>
      </c>
      <c r="R384" s="54">
        <v>304.36363636363637</v>
      </c>
      <c r="S384" s="54">
        <v>0.3</v>
      </c>
      <c r="T384" s="54">
        <v>221.22</v>
      </c>
      <c r="U384" s="54">
        <v>0.11</v>
      </c>
      <c r="V384" s="54">
        <v>265.09090909090907</v>
      </c>
      <c r="W384" s="54">
        <v>0</v>
      </c>
      <c r="X384" s="54">
        <v>0</v>
      </c>
      <c r="Y384" s="54">
        <v>5.5E-2</v>
      </c>
      <c r="Z384" s="54">
        <v>375.05454545454546</v>
      </c>
      <c r="AA384" s="54">
        <v>0.1</v>
      </c>
      <c r="AB384" s="54">
        <v>435.56</v>
      </c>
    </row>
    <row r="385" spans="2:28" ht="14.45" customHeight="1">
      <c r="B385" s="57" t="s">
        <v>35</v>
      </c>
      <c r="C385" s="58" t="s">
        <v>36</v>
      </c>
      <c r="D385" s="56">
        <f>IF(B385="","",SUMPRODUCT((B$11:B385&lt;&gt;"")*1))</f>
        <v>295</v>
      </c>
      <c r="E385" s="54">
        <v>1.3</v>
      </c>
      <c r="F385" s="54">
        <v>67.790769230769229</v>
      </c>
      <c r="G385" s="54">
        <v>2.02</v>
      </c>
      <c r="H385" s="54">
        <v>171.72079207920791</v>
      </c>
      <c r="I385" s="54">
        <v>27.709</v>
      </c>
      <c r="J385" s="54">
        <v>49.715579775524198</v>
      </c>
      <c r="K385" s="54">
        <v>0</v>
      </c>
      <c r="L385" s="54">
        <v>0</v>
      </c>
      <c r="M385" s="54">
        <v>0.02</v>
      </c>
      <c r="N385" s="54">
        <v>287.64999999999998</v>
      </c>
      <c r="O385" s="54">
        <v>16.794</v>
      </c>
      <c r="P385" s="54">
        <v>77.704299154459932</v>
      </c>
      <c r="Q385" s="54">
        <v>0</v>
      </c>
      <c r="R385" s="54">
        <v>0</v>
      </c>
      <c r="S385" s="54">
        <v>0</v>
      </c>
      <c r="T385" s="54">
        <v>0</v>
      </c>
      <c r="U385" s="54">
        <v>140.81700000000001</v>
      </c>
      <c r="V385" s="54">
        <v>90.583587208930737</v>
      </c>
      <c r="W385" s="54">
        <v>31.972000000000001</v>
      </c>
      <c r="X385" s="54">
        <v>83.591455023145258</v>
      </c>
      <c r="Y385" s="54">
        <v>0</v>
      </c>
      <c r="Z385" s="54">
        <v>0</v>
      </c>
      <c r="AA385" s="54">
        <v>13.96</v>
      </c>
      <c r="AB385" s="54">
        <v>180.5986389684814</v>
      </c>
    </row>
    <row r="386" spans="2:28" ht="14.45" customHeight="1">
      <c r="B386" s="57" t="s">
        <v>37</v>
      </c>
      <c r="C386" s="58" t="s">
        <v>38</v>
      </c>
      <c r="D386" s="56">
        <f>IF(B386="","",SUMPRODUCT((B$11:B386&lt;&gt;"")*1))</f>
        <v>296</v>
      </c>
      <c r="E386" s="54">
        <v>0</v>
      </c>
      <c r="F386" s="54">
        <v>0</v>
      </c>
      <c r="G386" s="54">
        <v>3.5999999999999997E-2</v>
      </c>
      <c r="H386" s="54">
        <v>270</v>
      </c>
      <c r="I386" s="54">
        <v>1.7999999999999999E-2</v>
      </c>
      <c r="J386" s="54">
        <v>426</v>
      </c>
      <c r="K386" s="54">
        <v>1.7000000000000001E-2</v>
      </c>
      <c r="L386" s="54">
        <v>432</v>
      </c>
      <c r="M386" s="54">
        <v>0.54</v>
      </c>
      <c r="N386" s="54">
        <v>287.2</v>
      </c>
      <c r="O386" s="54">
        <v>46.615000000000002</v>
      </c>
      <c r="P386" s="54">
        <v>82.471822374772074</v>
      </c>
      <c r="Q386" s="54">
        <v>35.433999999999997</v>
      </c>
      <c r="R386" s="54">
        <v>116.88271152000904</v>
      </c>
      <c r="S386" s="54">
        <v>149.16</v>
      </c>
      <c r="T386" s="54">
        <v>60.827762134620542</v>
      </c>
      <c r="U386" s="54">
        <v>58.68</v>
      </c>
      <c r="V386" s="54">
        <v>88.180419222903879</v>
      </c>
      <c r="W386" s="54">
        <v>0</v>
      </c>
      <c r="X386" s="54">
        <v>0</v>
      </c>
      <c r="Y386" s="54">
        <v>5.0000000000000001E-3</v>
      </c>
      <c r="Z386" s="54">
        <v>172.8</v>
      </c>
      <c r="AA386" s="54">
        <v>1.7000000000000001E-2</v>
      </c>
      <c r="AB386" s="54">
        <v>38.117647058823529</v>
      </c>
    </row>
    <row r="387" spans="2:28" ht="14.45" customHeight="1">
      <c r="B387" s="57" t="s">
        <v>73</v>
      </c>
      <c r="C387" s="58" t="s">
        <v>40</v>
      </c>
      <c r="D387" s="56">
        <f>IF(B387="","",SUMPRODUCT((B$11:B387&lt;&gt;"")*1))</f>
        <v>297</v>
      </c>
      <c r="E387" s="54">
        <v>0</v>
      </c>
      <c r="F387" s="54">
        <v>0</v>
      </c>
      <c r="G387" s="54">
        <v>0</v>
      </c>
      <c r="H387" s="54">
        <v>0</v>
      </c>
      <c r="I387" s="54">
        <v>0.42</v>
      </c>
      <c r="J387" s="54">
        <v>26.535714285714285</v>
      </c>
      <c r="K387" s="54">
        <v>0.33600000000000002</v>
      </c>
      <c r="L387" s="54">
        <v>38.571428571428569</v>
      </c>
      <c r="M387" s="54">
        <v>309.97300000000001</v>
      </c>
      <c r="N387" s="54">
        <v>50.136466724521163</v>
      </c>
      <c r="O387" s="54">
        <v>382.30500000000001</v>
      </c>
      <c r="P387" s="54">
        <v>70.932671558049208</v>
      </c>
      <c r="Q387" s="54">
        <v>73.962000000000003</v>
      </c>
      <c r="R387" s="54">
        <v>77.357697195857327</v>
      </c>
      <c r="S387" s="54">
        <v>37.716000000000001</v>
      </c>
      <c r="T387" s="54">
        <v>75.169212005514908</v>
      </c>
      <c r="U387" s="54">
        <v>0</v>
      </c>
      <c r="V387" s="54">
        <v>0</v>
      </c>
      <c r="W387" s="54">
        <v>0</v>
      </c>
      <c r="X387" s="54">
        <v>0</v>
      </c>
      <c r="Y387" s="54">
        <v>0.45800000000000002</v>
      </c>
      <c r="Z387" s="54">
        <v>30.207423580786028</v>
      </c>
      <c r="AA387" s="54">
        <v>0.151</v>
      </c>
      <c r="AB387" s="54">
        <v>17.165562913907284</v>
      </c>
    </row>
    <row r="388" spans="2:28" ht="14.45" customHeight="1">
      <c r="B388" s="57"/>
      <c r="C388" s="58"/>
      <c r="D388" s="56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</row>
    <row r="389" spans="2:28" ht="14.45" customHeight="1">
      <c r="B389" s="57" t="s">
        <v>41</v>
      </c>
      <c r="C389" s="58" t="s">
        <v>42</v>
      </c>
      <c r="D389" s="56">
        <f>IF(B389="","",SUMPRODUCT((B$11:B389&lt;&gt;"")*1))</f>
        <v>298</v>
      </c>
      <c r="E389" s="54">
        <v>0</v>
      </c>
      <c r="F389" s="54">
        <v>0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1.7000000000000001E-2</v>
      </c>
      <c r="P389" s="54">
        <v>95.294117647058826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4">
        <v>0</v>
      </c>
      <c r="W389" s="54">
        <v>0</v>
      </c>
      <c r="X389" s="54">
        <v>0</v>
      </c>
      <c r="Y389" s="54">
        <v>0</v>
      </c>
      <c r="Z389" s="54">
        <v>0</v>
      </c>
      <c r="AA389" s="54">
        <v>0</v>
      </c>
      <c r="AB389" s="54">
        <v>0</v>
      </c>
    </row>
    <row r="390" spans="2:28" ht="14.45" customHeight="1">
      <c r="B390" s="57" t="s">
        <v>43</v>
      </c>
      <c r="C390" s="58" t="s">
        <v>44</v>
      </c>
      <c r="D390" s="56">
        <f>IF(B390="","",SUMPRODUCT((B$11:B390&lt;&gt;"")*1))</f>
        <v>299</v>
      </c>
      <c r="E390" s="54">
        <v>0</v>
      </c>
      <c r="F390" s="54">
        <v>0</v>
      </c>
      <c r="G390" s="54">
        <v>0</v>
      </c>
      <c r="H390" s="54">
        <v>0</v>
      </c>
      <c r="I390" s="54">
        <v>0</v>
      </c>
      <c r="J390" s="54">
        <v>0</v>
      </c>
      <c r="K390" s="54">
        <v>26</v>
      </c>
      <c r="L390" s="54">
        <v>120</v>
      </c>
      <c r="M390" s="54">
        <v>42</v>
      </c>
      <c r="N390" s="54">
        <v>88</v>
      </c>
      <c r="O390" s="54">
        <v>0</v>
      </c>
      <c r="P390" s="54">
        <v>0</v>
      </c>
      <c r="Q390" s="54">
        <v>0</v>
      </c>
      <c r="R390" s="54">
        <v>0</v>
      </c>
      <c r="S390" s="54">
        <v>0</v>
      </c>
      <c r="T390" s="54">
        <v>0</v>
      </c>
      <c r="U390" s="54">
        <v>64</v>
      </c>
      <c r="V390" s="54">
        <v>76</v>
      </c>
      <c r="W390" s="54">
        <v>0</v>
      </c>
      <c r="X390" s="54">
        <v>0</v>
      </c>
      <c r="Y390" s="54">
        <v>0</v>
      </c>
      <c r="Z390" s="54">
        <v>0</v>
      </c>
      <c r="AA390" s="54">
        <v>0</v>
      </c>
      <c r="AB390" s="54">
        <v>0</v>
      </c>
    </row>
    <row r="391" spans="2:28" ht="14.45" customHeight="1">
      <c r="B391" s="57" t="s">
        <v>103</v>
      </c>
      <c r="C391" s="58" t="s">
        <v>104</v>
      </c>
      <c r="D391" s="56">
        <f>IF(B391="","",SUMPRODUCT((B$11:B391&lt;&gt;"")*1))</f>
        <v>300</v>
      </c>
      <c r="E391" s="54">
        <v>0</v>
      </c>
      <c r="F391" s="54">
        <v>0</v>
      </c>
      <c r="G391" s="54">
        <v>0</v>
      </c>
      <c r="H391" s="54">
        <v>0</v>
      </c>
      <c r="I391" s="54">
        <v>0</v>
      </c>
      <c r="J391" s="54">
        <v>0</v>
      </c>
      <c r="K391" s="54">
        <v>0</v>
      </c>
      <c r="L391" s="54">
        <v>0</v>
      </c>
      <c r="M391" s="54">
        <v>3.2000000000000001E-2</v>
      </c>
      <c r="N391" s="54">
        <v>155.25</v>
      </c>
      <c r="O391" s="54">
        <v>2.9000000000000001E-2</v>
      </c>
      <c r="P391" s="54">
        <v>391.0344827586207</v>
      </c>
      <c r="Q391" s="54">
        <v>0</v>
      </c>
      <c r="R391" s="54">
        <v>0</v>
      </c>
      <c r="S391" s="54">
        <v>0</v>
      </c>
      <c r="T391" s="54">
        <v>0</v>
      </c>
      <c r="U391" s="54">
        <v>0</v>
      </c>
      <c r="V391" s="54">
        <v>0</v>
      </c>
      <c r="W391" s="54">
        <v>0</v>
      </c>
      <c r="X391" s="54">
        <v>0</v>
      </c>
      <c r="Y391" s="54">
        <v>0</v>
      </c>
      <c r="Z391" s="54">
        <v>0</v>
      </c>
      <c r="AA391" s="54">
        <v>0</v>
      </c>
      <c r="AB391" s="54">
        <v>0</v>
      </c>
    </row>
    <row r="392" spans="2:28" ht="14.45" customHeight="1">
      <c r="B392" s="57" t="s">
        <v>105</v>
      </c>
      <c r="C392" s="58" t="s">
        <v>106</v>
      </c>
      <c r="D392" s="56">
        <f>IF(B392="","",SUMPRODUCT((B$11:B392&lt;&gt;"")*1))</f>
        <v>301</v>
      </c>
      <c r="E392" s="54">
        <v>0</v>
      </c>
      <c r="F392" s="54">
        <v>0</v>
      </c>
      <c r="G392" s="54">
        <v>0</v>
      </c>
      <c r="H392" s="54">
        <v>0</v>
      </c>
      <c r="I392" s="54">
        <v>0</v>
      </c>
      <c r="J392" s="54">
        <v>0</v>
      </c>
      <c r="K392" s="54">
        <v>0</v>
      </c>
      <c r="L392" s="54">
        <v>0</v>
      </c>
      <c r="M392" s="54">
        <v>0.252</v>
      </c>
      <c r="N392" s="54">
        <v>123.85714285714286</v>
      </c>
      <c r="O392" s="54">
        <v>0</v>
      </c>
      <c r="P392" s="54">
        <v>0</v>
      </c>
      <c r="Q392" s="54">
        <v>0</v>
      </c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>
        <v>0</v>
      </c>
      <c r="X392" s="54">
        <v>0</v>
      </c>
      <c r="Y392" s="54">
        <v>0</v>
      </c>
      <c r="Z392" s="54">
        <v>0</v>
      </c>
      <c r="AA392" s="54">
        <v>0</v>
      </c>
      <c r="AB392" s="54">
        <v>0</v>
      </c>
    </row>
    <row r="393" spans="2:28" ht="14.45" customHeight="1">
      <c r="B393" s="57" t="s">
        <v>45</v>
      </c>
      <c r="C393" s="58" t="s">
        <v>46</v>
      </c>
      <c r="D393" s="56">
        <f>IF(B393="","",SUMPRODUCT((B$11:B393&lt;&gt;"")*1))</f>
        <v>302</v>
      </c>
      <c r="E393" s="54">
        <v>0</v>
      </c>
      <c r="F393" s="54">
        <v>0</v>
      </c>
      <c r="G393" s="54">
        <v>0</v>
      </c>
      <c r="H393" s="54">
        <v>0</v>
      </c>
      <c r="I393" s="54">
        <v>1.6</v>
      </c>
      <c r="J393" s="54">
        <v>40.972499999999997</v>
      </c>
      <c r="K393" s="54">
        <v>1.7330000000000001</v>
      </c>
      <c r="L393" s="54">
        <v>67.180611656087706</v>
      </c>
      <c r="M393" s="54">
        <v>1E-3</v>
      </c>
      <c r="N393" s="54">
        <v>5500</v>
      </c>
      <c r="O393" s="54">
        <v>9.6000000000000002E-2</v>
      </c>
      <c r="P393" s="54">
        <v>27</v>
      </c>
      <c r="Q393" s="54">
        <v>0.433</v>
      </c>
      <c r="R393" s="54">
        <v>40.669745958429559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0</v>
      </c>
      <c r="Y393" s="54">
        <v>0</v>
      </c>
      <c r="Z393" s="54">
        <v>0</v>
      </c>
      <c r="AA393" s="54">
        <v>4.0000000000000001E-3</v>
      </c>
      <c r="AB393" s="54">
        <v>4000</v>
      </c>
    </row>
    <row r="394" spans="2:28" ht="14.45" customHeight="1">
      <c r="B394" s="57"/>
      <c r="C394" s="58"/>
      <c r="D394" s="56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</row>
    <row r="395" spans="2:28" ht="14.45" customHeight="1">
      <c r="B395" s="57" t="s">
        <v>91</v>
      </c>
      <c r="C395" s="58" t="s">
        <v>48</v>
      </c>
      <c r="D395" s="56">
        <f>IF(B395="","",SUMPRODUCT((B$11:B395&lt;&gt;"")*1))</f>
        <v>303</v>
      </c>
      <c r="E395" s="54">
        <v>0</v>
      </c>
      <c r="F395" s="54">
        <v>0</v>
      </c>
      <c r="G395" s="54">
        <v>0</v>
      </c>
      <c r="H395" s="54">
        <v>0</v>
      </c>
      <c r="I395" s="54">
        <v>250.92</v>
      </c>
      <c r="J395" s="54">
        <v>80.799210903873742</v>
      </c>
      <c r="K395" s="54">
        <v>138.69</v>
      </c>
      <c r="L395" s="54">
        <v>99.52999495277237</v>
      </c>
      <c r="M395" s="54">
        <v>135.72</v>
      </c>
      <c r="N395" s="54">
        <v>72.900714706749184</v>
      </c>
      <c r="O395" s="54">
        <v>3.06</v>
      </c>
      <c r="P395" s="54">
        <v>47.431699346405232</v>
      </c>
      <c r="Q395" s="54">
        <v>0</v>
      </c>
      <c r="R395" s="54">
        <v>0</v>
      </c>
      <c r="S395" s="54">
        <v>0</v>
      </c>
      <c r="T395" s="54">
        <v>0</v>
      </c>
      <c r="U395" s="54">
        <v>3.6</v>
      </c>
      <c r="V395" s="54">
        <v>74.040000000000006</v>
      </c>
      <c r="W395" s="54">
        <v>6.3</v>
      </c>
      <c r="X395" s="54">
        <v>83.4</v>
      </c>
      <c r="Y395" s="54">
        <v>2.7</v>
      </c>
      <c r="Z395" s="54">
        <v>82.14</v>
      </c>
      <c r="AA395" s="54">
        <v>0.9</v>
      </c>
      <c r="AB395" s="54">
        <v>69.599999999999994</v>
      </c>
    </row>
    <row r="396" spans="2:28" ht="14.45" customHeight="1">
      <c r="B396" s="57" t="s">
        <v>47</v>
      </c>
      <c r="C396" s="58" t="s">
        <v>48</v>
      </c>
      <c r="D396" s="56">
        <f>IF(B396="","",SUMPRODUCT((B$11:B396&lt;&gt;"")*1))</f>
        <v>304</v>
      </c>
      <c r="E396" s="54">
        <v>0</v>
      </c>
      <c r="F396" s="54">
        <v>0</v>
      </c>
      <c r="G396" s="54">
        <v>0</v>
      </c>
      <c r="H396" s="54">
        <v>0</v>
      </c>
      <c r="I396" s="54">
        <v>0.72</v>
      </c>
      <c r="J396" s="54">
        <v>18</v>
      </c>
      <c r="K396" s="54">
        <v>75.239999999999995</v>
      </c>
      <c r="L396" s="54">
        <v>55.044976076555024</v>
      </c>
      <c r="M396" s="54">
        <v>40.229999999999997</v>
      </c>
      <c r="N396" s="54">
        <v>39.503355704697981</v>
      </c>
      <c r="O396" s="54">
        <v>25.11</v>
      </c>
      <c r="P396" s="54">
        <v>19.268817204301076</v>
      </c>
      <c r="Q396" s="54">
        <v>1.08</v>
      </c>
      <c r="R396" s="54">
        <v>24</v>
      </c>
      <c r="S396" s="54">
        <v>0</v>
      </c>
      <c r="T396" s="54">
        <v>0</v>
      </c>
      <c r="U396" s="54">
        <v>0</v>
      </c>
      <c r="V396" s="54">
        <v>0</v>
      </c>
      <c r="W396" s="54">
        <v>28.062000000000001</v>
      </c>
      <c r="X396" s="54">
        <v>82.056446440025653</v>
      </c>
      <c r="Y396" s="54">
        <v>80.117999999999995</v>
      </c>
      <c r="Z396" s="54">
        <v>94.881824309144008</v>
      </c>
      <c r="AA396" s="54">
        <v>0</v>
      </c>
      <c r="AB396" s="54">
        <v>0</v>
      </c>
    </row>
    <row r="397" spans="2:28" ht="14.45" customHeight="1">
      <c r="B397" s="57" t="s">
        <v>61</v>
      </c>
      <c r="C397" s="58" t="s">
        <v>48</v>
      </c>
      <c r="D397" s="56">
        <f>IF(B397="","",SUMPRODUCT((B$11:B397&lt;&gt;"")*1))</f>
        <v>305</v>
      </c>
      <c r="E397" s="54">
        <v>20.399999999999999</v>
      </c>
      <c r="F397" s="54">
        <v>92.276470588235284</v>
      </c>
      <c r="G397" s="54">
        <v>0</v>
      </c>
      <c r="H397" s="54">
        <v>0</v>
      </c>
      <c r="I397" s="54">
        <v>117.6</v>
      </c>
      <c r="J397" s="54">
        <v>68.441326530612244</v>
      </c>
      <c r="K397" s="54">
        <v>216.8</v>
      </c>
      <c r="L397" s="54">
        <v>85.203431734317334</v>
      </c>
      <c r="M397" s="54">
        <v>48</v>
      </c>
      <c r="N397" s="54">
        <v>58.8735</v>
      </c>
      <c r="O397" s="54">
        <v>0</v>
      </c>
      <c r="P397" s="54">
        <v>0</v>
      </c>
      <c r="Q397" s="54">
        <v>0.48599999999999999</v>
      </c>
      <c r="R397" s="54">
        <v>36</v>
      </c>
      <c r="S397" s="54">
        <v>0</v>
      </c>
      <c r="T397" s="54">
        <v>0</v>
      </c>
      <c r="U397" s="54">
        <v>79.56</v>
      </c>
      <c r="V397" s="54">
        <v>91.710407239819006</v>
      </c>
      <c r="W397" s="54">
        <v>205.74</v>
      </c>
      <c r="X397" s="54">
        <v>103.73175853018373</v>
      </c>
      <c r="Y397" s="54">
        <v>14.58</v>
      </c>
      <c r="Z397" s="54">
        <v>105.25925925925927</v>
      </c>
      <c r="AA397" s="54">
        <v>0</v>
      </c>
      <c r="AB397" s="54">
        <v>0</v>
      </c>
    </row>
    <row r="398" spans="2:28" ht="14.45" customHeight="1">
      <c r="B398" s="57" t="s">
        <v>49</v>
      </c>
      <c r="C398" s="58" t="s">
        <v>50</v>
      </c>
      <c r="D398" s="56">
        <f>IF(B398="","",SUMPRODUCT((B$11:B398&lt;&gt;"")*1))</f>
        <v>306</v>
      </c>
      <c r="E398" s="54">
        <v>0</v>
      </c>
      <c r="F398" s="54">
        <v>0</v>
      </c>
      <c r="G398" s="54">
        <v>0</v>
      </c>
      <c r="H398" s="54">
        <v>0</v>
      </c>
      <c r="I398" s="54">
        <v>0</v>
      </c>
      <c r="J398" s="54">
        <v>0</v>
      </c>
      <c r="K398" s="54">
        <v>0.01</v>
      </c>
      <c r="L398" s="54">
        <v>762.4</v>
      </c>
      <c r="M398" s="54">
        <v>0</v>
      </c>
      <c r="N398" s="54">
        <v>0</v>
      </c>
      <c r="O398" s="54">
        <v>0.01</v>
      </c>
      <c r="P398" s="54">
        <v>1524.9</v>
      </c>
      <c r="Q398" s="54">
        <v>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>
        <v>0</v>
      </c>
      <c r="Y398" s="54">
        <v>0</v>
      </c>
      <c r="Z398" s="54">
        <v>0</v>
      </c>
      <c r="AA398" s="54">
        <v>0</v>
      </c>
      <c r="AB398" s="54">
        <v>0</v>
      </c>
    </row>
    <row r="399" spans="2:28" ht="14.45" customHeight="1">
      <c r="B399" s="57"/>
      <c r="C399" s="58"/>
      <c r="D399" s="56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</row>
    <row r="400" spans="2:28" ht="14.45" customHeight="1">
      <c r="B400" s="59"/>
      <c r="C400" s="11"/>
      <c r="D400" s="56" t="str">
        <f>IF(B400="","",SUMPRODUCT((B$11:B400&lt;&gt;"")*1))</f>
        <v/>
      </c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</row>
    <row r="401" spans="1:31" ht="14.45" customHeight="1">
      <c r="A401" s="50" t="s">
        <v>110</v>
      </c>
      <c r="B401" s="59"/>
      <c r="C401" s="11"/>
      <c r="D401" s="56" t="str">
        <f>IF(B401="","",SUMPRODUCT((B$11:B401&lt;&gt;"")*1))</f>
        <v/>
      </c>
      <c r="E401" s="53"/>
      <c r="F401" s="53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</row>
    <row r="402" spans="1:31" s="50" customFormat="1" ht="14.45" customHeight="1">
      <c r="B402" s="60" t="s">
        <v>111</v>
      </c>
      <c r="D402" s="56">
        <f>IF(B402="","",SUMPRODUCT((B$11:B402&lt;&gt;"")*1))</f>
        <v>307</v>
      </c>
      <c r="E402" s="53">
        <f>IF(SUM(E403:E444)&lt;0.001,"-",SUM(E403:E444))</f>
        <v>3455.5890000000004</v>
      </c>
      <c r="F402" s="53">
        <f>IF(ISERR(SUMPRODUCT(E403:E444,F403:F444)/E402),"-",SUMPRODUCT(E403:E444,F403:F444)/E402)</f>
        <v>277.96942489399055</v>
      </c>
      <c r="G402" s="53">
        <f t="shared" ref="G402" si="140">IF(SUM(G403:G444)&lt;0.001,"-",SUM(G403:G444))</f>
        <v>5803.5980000000009</v>
      </c>
      <c r="H402" s="53">
        <f t="shared" ref="H402" si="141">IF(ISERR(SUMPRODUCT(G403:G444,H403:H444)/G402),"-",SUMPRODUCT(G403:G444,H403:H444)/G402)</f>
        <v>198.52350696929733</v>
      </c>
      <c r="I402" s="53">
        <f t="shared" ref="I402" si="142">IF(SUM(I403:I444)&lt;0.001,"-",SUM(I403:I444))</f>
        <v>3629.8720000000003</v>
      </c>
      <c r="J402" s="53">
        <f t="shared" ref="J402" si="143">IF(ISERR(SUMPRODUCT(I403:I444,J403:J444)/I402),"-",SUMPRODUCT(I403:I444,J403:J444)/I402)</f>
        <v>328.18415194805766</v>
      </c>
      <c r="K402" s="53">
        <f t="shared" ref="K402" si="144">IF(SUM(K403:K444)&lt;0.001,"-",SUM(K403:K444))</f>
        <v>5005.7560000000003</v>
      </c>
      <c r="L402" s="53">
        <f t="shared" ref="L402" si="145">IF(ISERR(SUMPRODUCT(K403:K444,L403:L444)/K402),"-",SUMPRODUCT(K403:K444,L403:L444)/K402)</f>
        <v>285.54292478498752</v>
      </c>
      <c r="M402" s="53">
        <f t="shared" ref="M402" si="146">IF(SUM(M403:M444)&lt;0.001,"-",SUM(M403:M444))</f>
        <v>9220.6420000000016</v>
      </c>
      <c r="N402" s="53">
        <f t="shared" ref="N402" si="147">IF(ISERR(SUMPRODUCT(M403:M444,N403:N444)/M402),"-",SUMPRODUCT(M403:M444,N403:N444)/M402)</f>
        <v>264.34332685294578</v>
      </c>
      <c r="O402" s="53">
        <f t="shared" ref="O402" si="148">IF(SUM(O403:O444)&lt;0.001,"-",SUM(O403:O444))</f>
        <v>5268.7360000000008</v>
      </c>
      <c r="P402" s="53">
        <f t="shared" ref="P402" si="149">IF(ISERR(SUMPRODUCT(O403:O444,P403:P444)/O402),"-",SUMPRODUCT(O403:O444,P403:P444)/O402)</f>
        <v>295.49431951041009</v>
      </c>
      <c r="Q402" s="53">
        <f t="shared" ref="Q402" si="150">IF(SUM(Q403:Q444)&lt;0.001,"-",SUM(Q403:Q444))</f>
        <v>4369.9539999999997</v>
      </c>
      <c r="R402" s="53">
        <f t="shared" ref="R402" si="151">IF(ISERR(SUMPRODUCT(Q403:Q444,R403:R444)/Q402),"-",SUMPRODUCT(Q403:Q444,R403:R444)/Q402)</f>
        <v>341.35813740831139</v>
      </c>
      <c r="S402" s="53">
        <f t="shared" ref="S402" si="152">IF(SUM(S403:S444)&lt;0.001,"-",SUM(S403:S444))</f>
        <v>5284.732</v>
      </c>
      <c r="T402" s="53">
        <f t="shared" ref="T402" si="153">IF(ISERR(SUMPRODUCT(S403:S444,T403:T444)/S402),"-",SUMPRODUCT(S403:S444,T403:T444)/S402)</f>
        <v>289.83653059417207</v>
      </c>
      <c r="U402" s="53">
        <f t="shared" ref="U402" si="154">IF(SUM(U403:U444)&lt;0.001,"-",SUM(U403:U444))</f>
        <v>6713.3200000000006</v>
      </c>
      <c r="V402" s="53">
        <f t="shared" ref="V402" si="155">IF(ISERR(SUMPRODUCT(U403:U444,V403:V444)/U402),"-",SUMPRODUCT(U403:U444,V403:V444)/U402)</f>
        <v>265.3798430582782</v>
      </c>
      <c r="W402" s="53">
        <f t="shared" ref="W402" si="156">IF(SUM(W403:W444)&lt;0.001,"-",SUM(W403:W444))</f>
        <v>5771.530999999999</v>
      </c>
      <c r="X402" s="53">
        <f t="shared" ref="X402" si="157">IF(ISERR(SUMPRODUCT(W403:W444,X403:X444)/W402),"-",SUMPRODUCT(W403:W444,X403:X444)/W402)</f>
        <v>263.77061424429672</v>
      </c>
      <c r="Y402" s="53">
        <f t="shared" ref="Y402" si="158">IF(SUM(Y403:Y444)&lt;0.001,"-",SUM(Y403:Y444))</f>
        <v>4416.8250000000007</v>
      </c>
      <c r="Z402" s="53">
        <f t="shared" ref="Z402" si="159">IF(ISERR(SUMPRODUCT(Y403:Y444,Z403:Z444)/Y402),"-",SUMPRODUCT(Y403:Y444,Z403:Z444)/Y402)</f>
        <v>302.62683217016746</v>
      </c>
      <c r="AA402" s="53">
        <f t="shared" ref="AA402" si="160">IF(SUM(AA403:AA444)&lt;0.001,"-",SUM(AA403:AA444))</f>
        <v>5515.4340000000002</v>
      </c>
      <c r="AB402" s="53">
        <f t="shared" ref="AB402" si="161">IF(ISERR(SUMPRODUCT(AA403:AA444,AB403:AB444)/AA402),"-",SUMPRODUCT(AA403:AA444,AB403:AB444)/AA402)</f>
        <v>235.65112083654705</v>
      </c>
      <c r="AE402" s="11"/>
    </row>
    <row r="403" spans="1:31" ht="14.45" customHeight="1">
      <c r="B403" s="57" t="s">
        <v>15</v>
      </c>
      <c r="C403" s="58" t="s">
        <v>16</v>
      </c>
      <c r="D403" s="56">
        <f>IF(B403="","",SUMPRODUCT((B$11:B403&lt;&gt;"")*1))</f>
        <v>308</v>
      </c>
      <c r="E403" s="54">
        <v>0</v>
      </c>
      <c r="F403" s="54">
        <v>0</v>
      </c>
      <c r="G403" s="54">
        <v>0</v>
      </c>
      <c r="H403" s="54">
        <v>0</v>
      </c>
      <c r="I403" s="54">
        <v>0</v>
      </c>
      <c r="J403" s="54">
        <v>0</v>
      </c>
      <c r="K403" s="54">
        <v>0</v>
      </c>
      <c r="L403" s="54">
        <v>0</v>
      </c>
      <c r="M403" s="54">
        <v>1E-3</v>
      </c>
      <c r="N403" s="54">
        <v>983</v>
      </c>
      <c r="O403" s="54">
        <v>0.121</v>
      </c>
      <c r="P403" s="54">
        <v>905.46280991735546</v>
      </c>
      <c r="Q403" s="54">
        <v>8.5000000000000006E-2</v>
      </c>
      <c r="R403" s="54">
        <v>1295.4941176470588</v>
      </c>
      <c r="S403" s="54">
        <v>0.42</v>
      </c>
      <c r="T403" s="54">
        <v>951.58333333333326</v>
      </c>
      <c r="U403" s="54">
        <v>0.76900000000000002</v>
      </c>
      <c r="V403" s="54">
        <v>359.60728218465539</v>
      </c>
      <c r="W403" s="54">
        <v>3.9340000000000002</v>
      </c>
      <c r="X403" s="54">
        <v>102.58769700050838</v>
      </c>
      <c r="Y403" s="54">
        <v>8.0030000000000001</v>
      </c>
      <c r="Z403" s="54">
        <v>49.616518805447953</v>
      </c>
      <c r="AA403" s="54">
        <v>3.556</v>
      </c>
      <c r="AB403" s="54">
        <v>70.885545556805397</v>
      </c>
    </row>
    <row r="404" spans="1:31" ht="14.45" customHeight="1">
      <c r="B404" s="62" t="s">
        <v>17</v>
      </c>
      <c r="C404" s="62" t="s">
        <v>16</v>
      </c>
      <c r="D404" s="56">
        <f>IF(B404="","",SUMPRODUCT((B$11:B404&lt;&gt;"")*1))</f>
        <v>309</v>
      </c>
      <c r="E404" s="54">
        <v>0</v>
      </c>
      <c r="F404" s="54">
        <v>0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8.1000000000000003E-2</v>
      </c>
      <c r="N404" s="54">
        <v>413.19753086419752</v>
      </c>
      <c r="O404" s="54">
        <v>1.016</v>
      </c>
      <c r="P404" s="54">
        <v>267.38582677165351</v>
      </c>
      <c r="Q404" s="54">
        <v>2.8290000000000002</v>
      </c>
      <c r="R404" s="54">
        <v>252.76952986921174</v>
      </c>
      <c r="S404" s="54">
        <v>3.391</v>
      </c>
      <c r="T404" s="54">
        <v>336.44470657623123</v>
      </c>
      <c r="U404" s="54">
        <v>1.677</v>
      </c>
      <c r="V404" s="54">
        <v>424.4096601073345</v>
      </c>
      <c r="W404" s="54">
        <v>2.871</v>
      </c>
      <c r="X404" s="54">
        <v>152.40578195750609</v>
      </c>
      <c r="Y404" s="54">
        <v>2.9020000000000001</v>
      </c>
      <c r="Z404" s="54">
        <v>87.0144727773949</v>
      </c>
      <c r="AA404" s="54">
        <v>7.0250000000000004</v>
      </c>
      <c r="AB404" s="54">
        <v>69.220640569395016</v>
      </c>
    </row>
    <row r="405" spans="1:31" ht="14.45" customHeight="1">
      <c r="B405" s="12" t="s">
        <v>18</v>
      </c>
      <c r="C405" s="12" t="s">
        <v>16</v>
      </c>
      <c r="D405" s="56">
        <f>IF(B405="","",SUMPRODUCT((B$11:B405&lt;&gt;"")*1))</f>
        <v>310</v>
      </c>
      <c r="E405" s="54">
        <v>0.371</v>
      </c>
      <c r="F405" s="54">
        <v>92.167115902964952</v>
      </c>
      <c r="G405" s="54">
        <v>7.1999999999999995E-2</v>
      </c>
      <c r="H405" s="54">
        <v>15.930555555555555</v>
      </c>
      <c r="I405" s="54">
        <v>0</v>
      </c>
      <c r="J405" s="54">
        <v>0</v>
      </c>
      <c r="K405" s="54">
        <v>0</v>
      </c>
      <c r="L405" s="54">
        <v>0</v>
      </c>
      <c r="M405" s="54">
        <v>1.44</v>
      </c>
      <c r="N405" s="54">
        <v>213.87986111111113</v>
      </c>
      <c r="O405" s="54">
        <v>5.843</v>
      </c>
      <c r="P405" s="54">
        <v>334.68629128872158</v>
      </c>
      <c r="Q405" s="54">
        <v>6.3079999999999998</v>
      </c>
      <c r="R405" s="54">
        <v>567.28123018389351</v>
      </c>
      <c r="S405" s="54">
        <v>15.663</v>
      </c>
      <c r="T405" s="54">
        <v>634.27638383451438</v>
      </c>
      <c r="U405" s="54">
        <v>4.6340000000000003</v>
      </c>
      <c r="V405" s="54">
        <v>619.23305999136824</v>
      </c>
      <c r="W405" s="54">
        <v>1.379</v>
      </c>
      <c r="X405" s="54">
        <v>509.76649746192896</v>
      </c>
      <c r="Y405" s="54">
        <v>1.151</v>
      </c>
      <c r="Z405" s="54">
        <v>224.70547350130323</v>
      </c>
      <c r="AA405" s="54">
        <v>2.0950000000000002</v>
      </c>
      <c r="AB405" s="54">
        <v>170.04486873508353</v>
      </c>
    </row>
    <row r="406" spans="1:31" ht="14.45" customHeight="1">
      <c r="B406" s="57" t="s">
        <v>19</v>
      </c>
      <c r="C406" s="58" t="s">
        <v>20</v>
      </c>
      <c r="D406" s="56">
        <f>IF(B406="","",SUMPRODUCT((B$11:B406&lt;&gt;"")*1))</f>
        <v>311</v>
      </c>
      <c r="E406" s="54">
        <v>0.17499999999999999</v>
      </c>
      <c r="F406" s="54">
        <v>496.54285714285709</v>
      </c>
      <c r="G406" s="54">
        <v>2.7E-2</v>
      </c>
      <c r="H406" s="54">
        <v>998.03703703703707</v>
      </c>
      <c r="I406" s="54">
        <v>0.01</v>
      </c>
      <c r="J406" s="54">
        <v>702</v>
      </c>
      <c r="K406" s="54">
        <v>0</v>
      </c>
      <c r="L406" s="54">
        <v>0</v>
      </c>
      <c r="M406" s="54">
        <v>8.5999999999999993E-2</v>
      </c>
      <c r="N406" s="54">
        <v>429.44186046511624</v>
      </c>
      <c r="O406" s="54">
        <v>2.2850000000000001</v>
      </c>
      <c r="P406" s="54">
        <v>373.16630196936541</v>
      </c>
      <c r="Q406" s="54">
        <v>4.6550000000000002</v>
      </c>
      <c r="R406" s="54">
        <v>303.82277121374864</v>
      </c>
      <c r="S406" s="54">
        <v>3.7429999999999999</v>
      </c>
      <c r="T406" s="54">
        <v>311.72321667111942</v>
      </c>
      <c r="U406" s="54">
        <v>6.851</v>
      </c>
      <c r="V406" s="54">
        <v>186.86804846007882</v>
      </c>
      <c r="W406" s="54">
        <v>10.000999999999999</v>
      </c>
      <c r="X406" s="54">
        <v>78.006899310068988</v>
      </c>
      <c r="Y406" s="54">
        <v>7.1959999999999997</v>
      </c>
      <c r="Z406" s="54">
        <v>121.68023902167872</v>
      </c>
      <c r="AA406" s="54">
        <v>6.2009999999999996</v>
      </c>
      <c r="AB406" s="54">
        <v>181.00903080148362</v>
      </c>
    </row>
    <row r="407" spans="1:31" ht="14.45" customHeight="1">
      <c r="B407" s="57"/>
      <c r="C407" s="58"/>
      <c r="D407" s="56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</row>
    <row r="408" spans="1:31" ht="14.45" customHeight="1">
      <c r="B408" s="57" t="s">
        <v>21</v>
      </c>
      <c r="C408" s="58" t="s">
        <v>20</v>
      </c>
      <c r="D408" s="56">
        <f>IF(B408="","",SUMPRODUCT((B$11:B408&lt;&gt;"")*1))</f>
        <v>312</v>
      </c>
      <c r="E408" s="54">
        <v>5.782</v>
      </c>
      <c r="F408" s="54">
        <v>170.24610861293669</v>
      </c>
      <c r="G408" s="54">
        <v>0.66200000000000003</v>
      </c>
      <c r="H408" s="54">
        <v>206.69184290030211</v>
      </c>
      <c r="I408" s="54">
        <v>0.5</v>
      </c>
      <c r="J408" s="54">
        <v>48.277999999999999</v>
      </c>
      <c r="K408" s="54">
        <v>0</v>
      </c>
      <c r="L408" s="54">
        <v>0</v>
      </c>
      <c r="M408" s="54">
        <v>1.4019999999999999</v>
      </c>
      <c r="N408" s="54">
        <v>126.91726105563481</v>
      </c>
      <c r="O408" s="54">
        <v>26.369</v>
      </c>
      <c r="P408" s="54">
        <v>296.13800295801889</v>
      </c>
      <c r="Q408" s="54">
        <v>53.353000000000002</v>
      </c>
      <c r="R408" s="54">
        <v>658.81931662699378</v>
      </c>
      <c r="S408" s="54">
        <v>25.413</v>
      </c>
      <c r="T408" s="54">
        <v>732.23684728288674</v>
      </c>
      <c r="U408" s="54">
        <v>30.34</v>
      </c>
      <c r="V408" s="54">
        <v>416.85870138431113</v>
      </c>
      <c r="W408" s="54">
        <v>17.175999999999998</v>
      </c>
      <c r="X408" s="54">
        <v>299.81858407079642</v>
      </c>
      <c r="Y408" s="54">
        <v>4.2809999999999997</v>
      </c>
      <c r="Z408" s="54">
        <v>401.31184302733004</v>
      </c>
      <c r="AA408" s="54">
        <v>1.631</v>
      </c>
      <c r="AB408" s="54">
        <v>418.89638258736971</v>
      </c>
    </row>
    <row r="409" spans="1:31" ht="14.45" customHeight="1">
      <c r="B409" s="57" t="s">
        <v>22</v>
      </c>
      <c r="C409" s="58" t="s">
        <v>20</v>
      </c>
      <c r="D409" s="56">
        <f>IF(B409="","",SUMPRODUCT((B$11:B409&lt;&gt;"")*1))</f>
        <v>313</v>
      </c>
      <c r="E409" s="54">
        <v>6.2539999999999996</v>
      </c>
      <c r="F409" s="54">
        <v>193.6682123440998</v>
      </c>
      <c r="G409" s="54">
        <v>0.998</v>
      </c>
      <c r="H409" s="54">
        <v>284.18036072144287</v>
      </c>
      <c r="I409" s="54">
        <v>5.1999999999999998E-2</v>
      </c>
      <c r="J409" s="54">
        <v>100.13461538461539</v>
      </c>
      <c r="K409" s="54">
        <v>1E-3</v>
      </c>
      <c r="L409" s="54">
        <v>108</v>
      </c>
      <c r="M409" s="54">
        <v>8.234</v>
      </c>
      <c r="N409" s="54">
        <v>116.3808598494049</v>
      </c>
      <c r="O409" s="54">
        <v>39.103000000000002</v>
      </c>
      <c r="P409" s="54">
        <v>194.63432473211773</v>
      </c>
      <c r="Q409" s="54">
        <v>96.025999999999996</v>
      </c>
      <c r="R409" s="54">
        <v>492.11079291025345</v>
      </c>
      <c r="S409" s="54">
        <v>80.739999999999995</v>
      </c>
      <c r="T409" s="54">
        <v>556.22025018578154</v>
      </c>
      <c r="U409" s="54">
        <v>57.055999999999997</v>
      </c>
      <c r="V409" s="54">
        <v>325.57709969153109</v>
      </c>
      <c r="W409" s="54">
        <v>72.995000000000005</v>
      </c>
      <c r="X409" s="54">
        <v>213.68649907527913</v>
      </c>
      <c r="Y409" s="54">
        <v>50.438000000000002</v>
      </c>
      <c r="Z409" s="54">
        <v>174.56320631270074</v>
      </c>
      <c r="AA409" s="54">
        <v>34.301000000000002</v>
      </c>
      <c r="AB409" s="54">
        <v>159.13845077402991</v>
      </c>
    </row>
    <row r="410" spans="1:31" ht="14.45" customHeight="1">
      <c r="B410" s="57" t="s">
        <v>23</v>
      </c>
      <c r="C410" s="58" t="s">
        <v>20</v>
      </c>
      <c r="D410" s="56">
        <f>IF(B410="","",SUMPRODUCT((B$11:B410&lt;&gt;"")*1))</f>
        <v>314</v>
      </c>
      <c r="E410" s="54">
        <v>1.0999999999999999E-2</v>
      </c>
      <c r="F410" s="54">
        <v>212.09090909090909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0</v>
      </c>
      <c r="O410" s="54">
        <v>0.25600000000000001</v>
      </c>
      <c r="P410" s="54">
        <v>317.14453125</v>
      </c>
      <c r="Q410" s="54">
        <v>2.8000000000000001E-2</v>
      </c>
      <c r="R410" s="54">
        <v>291.60714285714283</v>
      </c>
      <c r="S410" s="54">
        <v>1E-3</v>
      </c>
      <c r="T410" s="54">
        <v>756</v>
      </c>
      <c r="U410" s="54">
        <v>4.0000000000000001E-3</v>
      </c>
      <c r="V410" s="54">
        <v>491.5</v>
      </c>
      <c r="W410" s="54">
        <v>0.39300000000000002</v>
      </c>
      <c r="X410" s="54">
        <v>372.3791348600509</v>
      </c>
      <c r="Y410" s="54">
        <v>8.5000000000000006E-2</v>
      </c>
      <c r="Z410" s="54">
        <v>433.52941176470591</v>
      </c>
      <c r="AA410" s="54">
        <v>0.31</v>
      </c>
      <c r="AB410" s="54">
        <v>296.16129032258061</v>
      </c>
    </row>
    <row r="411" spans="1:31" ht="14.45" customHeight="1">
      <c r="B411" s="57" t="s">
        <v>59</v>
      </c>
      <c r="C411" s="58" t="s">
        <v>60</v>
      </c>
      <c r="D411" s="56">
        <f>IF(B411="","",SUMPRODUCT((B$11:B411&lt;&gt;"")*1))</f>
        <v>315</v>
      </c>
      <c r="E411" s="54">
        <v>0.121</v>
      </c>
      <c r="F411" s="54">
        <v>26.280991735537189</v>
      </c>
      <c r="G411" s="54">
        <v>1.9E-2</v>
      </c>
      <c r="H411" s="54">
        <v>48</v>
      </c>
      <c r="I411" s="54">
        <v>4.2000000000000003E-2</v>
      </c>
      <c r="J411" s="54">
        <v>57.261904761904759</v>
      </c>
      <c r="K411" s="54">
        <v>0.26400000000000001</v>
      </c>
      <c r="L411" s="54">
        <v>53.768939393939391</v>
      </c>
      <c r="M411" s="54">
        <v>0.32100000000000001</v>
      </c>
      <c r="N411" s="54">
        <v>37.249221183800621</v>
      </c>
      <c r="O411" s="54">
        <v>0.621</v>
      </c>
      <c r="P411" s="54">
        <v>64.500805152979069</v>
      </c>
      <c r="Q411" s="54">
        <v>0</v>
      </c>
      <c r="R411" s="54">
        <v>0</v>
      </c>
      <c r="S411" s="54">
        <v>0</v>
      </c>
      <c r="T411" s="54">
        <v>0</v>
      </c>
      <c r="U411" s="54">
        <v>0.16400000000000001</v>
      </c>
      <c r="V411" s="54">
        <v>88.115853658536594</v>
      </c>
      <c r="W411" s="54">
        <v>0.45</v>
      </c>
      <c r="X411" s="54">
        <v>40.07555555555556</v>
      </c>
      <c r="Y411" s="54">
        <v>0.86199999999999999</v>
      </c>
      <c r="Z411" s="54">
        <v>67.45939675174013</v>
      </c>
      <c r="AA411" s="54">
        <v>1.3580000000000001</v>
      </c>
      <c r="AB411" s="54">
        <v>47.72017673048601</v>
      </c>
    </row>
    <row r="412" spans="1:31" ht="14.45" customHeight="1">
      <c r="B412" s="57" t="s">
        <v>100</v>
      </c>
      <c r="C412" s="58" t="s">
        <v>101</v>
      </c>
      <c r="D412" s="56">
        <f>IF(B412="","",SUMPRODUCT((B$11:B412&lt;&gt;"")*1))</f>
        <v>316</v>
      </c>
      <c r="E412" s="54">
        <v>0</v>
      </c>
      <c r="F412" s="54">
        <v>0</v>
      </c>
      <c r="G412" s="54">
        <v>0</v>
      </c>
      <c r="H412" s="54">
        <v>0</v>
      </c>
      <c r="I412" s="54">
        <v>0</v>
      </c>
      <c r="J412" s="54">
        <v>0</v>
      </c>
      <c r="K412" s="54">
        <v>0</v>
      </c>
      <c r="L412" s="54">
        <v>0</v>
      </c>
      <c r="M412" s="54">
        <v>0</v>
      </c>
      <c r="N412" s="54">
        <v>0</v>
      </c>
      <c r="O412" s="54">
        <v>0</v>
      </c>
      <c r="P412" s="54">
        <v>0</v>
      </c>
      <c r="Q412" s="54">
        <v>0</v>
      </c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>
        <v>0</v>
      </c>
      <c r="X412" s="54">
        <v>0</v>
      </c>
      <c r="Y412" s="54">
        <v>0.3</v>
      </c>
      <c r="Z412" s="54">
        <v>216</v>
      </c>
      <c r="AA412" s="54">
        <v>3</v>
      </c>
      <c r="AB412" s="54">
        <v>100</v>
      </c>
    </row>
    <row r="413" spans="1:31" ht="14.45" customHeight="1">
      <c r="B413" s="57"/>
      <c r="C413" s="58"/>
      <c r="D413" s="56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</row>
    <row r="414" spans="1:31" ht="14.45" customHeight="1">
      <c r="B414" s="57" t="s">
        <v>102</v>
      </c>
      <c r="C414" s="58" t="s">
        <v>101</v>
      </c>
      <c r="D414" s="56">
        <f>IF(B414="","",SUMPRODUCT((B$11:B414&lt;&gt;"")*1))</f>
        <v>317</v>
      </c>
      <c r="E414" s="54">
        <v>0</v>
      </c>
      <c r="F414" s="54">
        <v>0</v>
      </c>
      <c r="G414" s="54">
        <v>0</v>
      </c>
      <c r="H414" s="54">
        <v>0</v>
      </c>
      <c r="I414" s="54">
        <v>0</v>
      </c>
      <c r="J414" s="54">
        <v>0</v>
      </c>
      <c r="K414" s="54">
        <v>0</v>
      </c>
      <c r="L414" s="54">
        <v>0</v>
      </c>
      <c r="M414" s="54">
        <v>0</v>
      </c>
      <c r="N414" s="54">
        <v>0</v>
      </c>
      <c r="O414" s="54">
        <v>0</v>
      </c>
      <c r="P414" s="54">
        <v>0</v>
      </c>
      <c r="Q414" s="54">
        <v>0</v>
      </c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>
        <v>0</v>
      </c>
      <c r="X414" s="54">
        <v>0</v>
      </c>
      <c r="Y414" s="54">
        <v>16.742999999999999</v>
      </c>
      <c r="Z414" s="54">
        <v>270</v>
      </c>
      <c r="AA414" s="54">
        <v>0</v>
      </c>
      <c r="AB414" s="54">
        <v>0</v>
      </c>
    </row>
    <row r="415" spans="1:31" ht="14.45" customHeight="1">
      <c r="B415" s="57" t="s">
        <v>24</v>
      </c>
      <c r="C415" s="58" t="s">
        <v>25</v>
      </c>
      <c r="D415" s="56">
        <f>IF(B415="","",SUMPRODUCT((B$11:B415&lt;&gt;"")*1))</f>
        <v>318</v>
      </c>
      <c r="E415" s="54">
        <v>83.114000000000004</v>
      </c>
      <c r="F415" s="54">
        <v>176.12423899704021</v>
      </c>
      <c r="G415" s="54">
        <v>25.053000000000001</v>
      </c>
      <c r="H415" s="54">
        <v>328.86815950185604</v>
      </c>
      <c r="I415" s="54">
        <v>15.114000000000001</v>
      </c>
      <c r="J415" s="54">
        <v>268.37799391292839</v>
      </c>
      <c r="K415" s="54">
        <v>22.914000000000001</v>
      </c>
      <c r="L415" s="54">
        <v>331.91629571441041</v>
      </c>
      <c r="M415" s="54">
        <v>14.489000000000001</v>
      </c>
      <c r="N415" s="54">
        <v>190.28214507557459</v>
      </c>
      <c r="O415" s="54">
        <v>216.167</v>
      </c>
      <c r="P415" s="54">
        <v>158.52242479194328</v>
      </c>
      <c r="Q415" s="54">
        <v>41.793999999999997</v>
      </c>
      <c r="R415" s="54">
        <v>238.20756567928413</v>
      </c>
      <c r="S415" s="54">
        <v>1091.807</v>
      </c>
      <c r="T415" s="54">
        <v>206.39525850264744</v>
      </c>
      <c r="U415" s="54">
        <v>879.24300000000005</v>
      </c>
      <c r="V415" s="54">
        <v>175.23184034447814</v>
      </c>
      <c r="W415" s="54">
        <v>784.91</v>
      </c>
      <c r="X415" s="54">
        <v>226.52739677160437</v>
      </c>
      <c r="Y415" s="54">
        <v>173.15299999999999</v>
      </c>
      <c r="Z415" s="54">
        <v>237.52217403105925</v>
      </c>
      <c r="AA415" s="54">
        <v>169.57</v>
      </c>
      <c r="AB415" s="54">
        <v>160.75541664209473</v>
      </c>
    </row>
    <row r="416" spans="1:31" ht="14.45" customHeight="1">
      <c r="B416" s="57" t="s">
        <v>26</v>
      </c>
      <c r="C416" s="58" t="s">
        <v>25</v>
      </c>
      <c r="D416" s="56">
        <f>IF(B416="","",SUMPRODUCT((B$11:B416&lt;&gt;"")*1))</f>
        <v>319</v>
      </c>
      <c r="E416" s="54">
        <v>6.7000000000000004E-2</v>
      </c>
      <c r="F416" s="54">
        <v>581.58208955223881</v>
      </c>
      <c r="G416" s="54">
        <v>1.0999999999999999E-2</v>
      </c>
      <c r="H416" s="54">
        <v>680.36363636363637</v>
      </c>
      <c r="I416" s="54">
        <v>1.4999999999999999E-2</v>
      </c>
      <c r="J416" s="54">
        <v>464.8</v>
      </c>
      <c r="K416" s="54">
        <v>2E-3</v>
      </c>
      <c r="L416" s="54">
        <v>436.5</v>
      </c>
      <c r="M416" s="54">
        <v>6.0000000000000001E-3</v>
      </c>
      <c r="N416" s="54">
        <v>518.16666666666674</v>
      </c>
      <c r="O416" s="54">
        <v>4.9000000000000002E-2</v>
      </c>
      <c r="P416" s="54">
        <v>637.91836734693879</v>
      </c>
      <c r="Q416" s="54">
        <v>0.156</v>
      </c>
      <c r="R416" s="54">
        <v>788.55128205128199</v>
      </c>
      <c r="S416" s="54">
        <v>5.2999999999999999E-2</v>
      </c>
      <c r="T416" s="54">
        <v>1145.6603773584905</v>
      </c>
      <c r="U416" s="54">
        <v>3.3000000000000002E-2</v>
      </c>
      <c r="V416" s="54">
        <v>974.48484848484838</v>
      </c>
      <c r="W416" s="54">
        <v>5.8000000000000003E-2</v>
      </c>
      <c r="X416" s="54">
        <v>637.44827586206895</v>
      </c>
      <c r="Y416" s="54">
        <v>0.06</v>
      </c>
      <c r="Z416" s="54">
        <v>609.25</v>
      </c>
      <c r="AA416" s="54">
        <v>0.13500000000000001</v>
      </c>
      <c r="AB416" s="54">
        <v>563.71111111111111</v>
      </c>
    </row>
    <row r="417" spans="2:28" ht="14.45" customHeight="1">
      <c r="B417" s="57" t="s">
        <v>27</v>
      </c>
      <c r="C417" s="58" t="s">
        <v>28</v>
      </c>
      <c r="D417" s="56">
        <f>IF(B417="","",SUMPRODUCT((B$11:B417&lt;&gt;"")*1))</f>
        <v>320</v>
      </c>
      <c r="E417" s="54">
        <v>0.89700000000000002</v>
      </c>
      <c r="F417" s="54">
        <v>983.22630992196207</v>
      </c>
      <c r="G417" s="54">
        <v>0.39100000000000001</v>
      </c>
      <c r="H417" s="54">
        <v>1356.4705882352941</v>
      </c>
      <c r="I417" s="54">
        <v>2.6760000000000002</v>
      </c>
      <c r="J417" s="54">
        <v>893.85874439461884</v>
      </c>
      <c r="K417" s="54">
        <v>15.114000000000001</v>
      </c>
      <c r="L417" s="54">
        <v>485.32545983856028</v>
      </c>
      <c r="M417" s="54">
        <v>14.805999999999999</v>
      </c>
      <c r="N417" s="54">
        <v>780.82473321626367</v>
      </c>
      <c r="O417" s="54">
        <v>7.4480000000000004</v>
      </c>
      <c r="P417" s="54">
        <v>408.64097744360902</v>
      </c>
      <c r="Q417" s="54">
        <v>12.377000000000001</v>
      </c>
      <c r="R417" s="54">
        <v>401.76981497939727</v>
      </c>
      <c r="S417" s="54">
        <v>18.103999999999999</v>
      </c>
      <c r="T417" s="54">
        <v>254.84500662836942</v>
      </c>
      <c r="U417" s="54">
        <v>9.0809999999999995</v>
      </c>
      <c r="V417" s="54">
        <v>160.83757295452043</v>
      </c>
      <c r="W417" s="54">
        <v>10.78</v>
      </c>
      <c r="X417" s="54">
        <v>159.03534322820036</v>
      </c>
      <c r="Y417" s="54">
        <v>2.0089999999999999</v>
      </c>
      <c r="Z417" s="54">
        <v>481.09805873568945</v>
      </c>
      <c r="AA417" s="54">
        <v>1.6240000000000001</v>
      </c>
      <c r="AB417" s="54">
        <v>391.64593596059115</v>
      </c>
    </row>
    <row r="418" spans="2:28" ht="14.45" customHeight="1">
      <c r="B418" s="57" t="s">
        <v>29</v>
      </c>
      <c r="C418" s="58" t="s">
        <v>30</v>
      </c>
      <c r="D418" s="56">
        <f>IF(B418="","",SUMPRODUCT((B$11:B418&lt;&gt;"")*1))</f>
        <v>321</v>
      </c>
      <c r="E418" s="54">
        <v>0.83099999999999996</v>
      </c>
      <c r="F418" s="54">
        <v>1058.2972322503008</v>
      </c>
      <c r="G418" s="54">
        <v>26.946999999999999</v>
      </c>
      <c r="H418" s="54">
        <v>398.83656807807915</v>
      </c>
      <c r="I418" s="54">
        <v>15.052</v>
      </c>
      <c r="J418" s="54">
        <v>648.54132341217121</v>
      </c>
      <c r="K418" s="54">
        <v>7.45</v>
      </c>
      <c r="L418" s="54">
        <v>778.4159731543624</v>
      </c>
      <c r="M418" s="54">
        <v>14.927</v>
      </c>
      <c r="N418" s="54">
        <v>499.65847122663627</v>
      </c>
      <c r="O418" s="54">
        <v>42.081000000000003</v>
      </c>
      <c r="P418" s="54">
        <v>471.66400513295793</v>
      </c>
      <c r="Q418" s="54">
        <v>44.011000000000003</v>
      </c>
      <c r="R418" s="54">
        <v>317.05773556610848</v>
      </c>
      <c r="S418" s="54">
        <v>114.45699999999999</v>
      </c>
      <c r="T418" s="54">
        <v>161.22411036459107</v>
      </c>
      <c r="U418" s="54">
        <v>45.526000000000003</v>
      </c>
      <c r="V418" s="54">
        <v>145.90416465316522</v>
      </c>
      <c r="W418" s="54">
        <v>51.625</v>
      </c>
      <c r="X418" s="54">
        <v>244.42628571428571</v>
      </c>
      <c r="Y418" s="54">
        <v>54.517000000000003</v>
      </c>
      <c r="Z418" s="54">
        <v>226.65280554689363</v>
      </c>
      <c r="AA418" s="54">
        <v>28.968</v>
      </c>
      <c r="AB418" s="54">
        <v>311.65140845070425</v>
      </c>
    </row>
    <row r="419" spans="2:28" ht="14.45" customHeight="1">
      <c r="B419" s="57"/>
      <c r="C419" s="58"/>
      <c r="D419" s="56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</row>
    <row r="420" spans="2:28" ht="14.45" customHeight="1">
      <c r="B420" s="57" t="s">
        <v>56</v>
      </c>
      <c r="C420" s="58" t="s">
        <v>30</v>
      </c>
      <c r="D420" s="56">
        <f>IF(B420="","",SUMPRODUCT((B$11:B420&lt;&gt;"")*1))</f>
        <v>322</v>
      </c>
      <c r="E420" s="54">
        <v>3.3980000000000001</v>
      </c>
      <c r="F420" s="54">
        <v>1186.0279576221308</v>
      </c>
      <c r="G420" s="54">
        <v>6.13</v>
      </c>
      <c r="H420" s="54">
        <v>720.91288743882546</v>
      </c>
      <c r="I420" s="54">
        <v>12.456</v>
      </c>
      <c r="J420" s="54">
        <v>575.97976878612712</v>
      </c>
      <c r="K420" s="54">
        <v>16.454999999999998</v>
      </c>
      <c r="L420" s="54">
        <v>624.95326648435127</v>
      </c>
      <c r="M420" s="54">
        <v>11.311999999999999</v>
      </c>
      <c r="N420" s="54">
        <v>739.60811527581325</v>
      </c>
      <c r="O420" s="54">
        <v>15.18</v>
      </c>
      <c r="P420" s="54">
        <v>639.46343873517787</v>
      </c>
      <c r="Q420" s="54">
        <v>10.997999999999999</v>
      </c>
      <c r="R420" s="54">
        <v>637.70303691580284</v>
      </c>
      <c r="S420" s="54">
        <v>25.667000000000002</v>
      </c>
      <c r="T420" s="54">
        <v>256.77469123777615</v>
      </c>
      <c r="U420" s="54">
        <v>8.766</v>
      </c>
      <c r="V420" s="54">
        <v>548.07506274241382</v>
      </c>
      <c r="W420" s="54">
        <v>18.097999999999999</v>
      </c>
      <c r="X420" s="54">
        <v>341.81904077798652</v>
      </c>
      <c r="Y420" s="54">
        <v>26.495999999999999</v>
      </c>
      <c r="Z420" s="54">
        <v>396.58797554347825</v>
      </c>
      <c r="AA420" s="54">
        <v>13.502000000000001</v>
      </c>
      <c r="AB420" s="54">
        <v>599.12316693823141</v>
      </c>
    </row>
    <row r="421" spans="2:28" ht="14.45" customHeight="1">
      <c r="B421" s="57" t="s">
        <v>31</v>
      </c>
      <c r="C421" s="58" t="s">
        <v>32</v>
      </c>
      <c r="D421" s="56">
        <f>IF(B421="","",SUMPRODUCT((B$11:B421&lt;&gt;"")*1))</f>
        <v>323</v>
      </c>
      <c r="E421" s="54">
        <v>36.448</v>
      </c>
      <c r="F421" s="54">
        <v>440.21913410886742</v>
      </c>
      <c r="G421" s="54">
        <v>102</v>
      </c>
      <c r="H421" s="54">
        <v>131.43951960784315</v>
      </c>
      <c r="I421" s="54">
        <v>11.893000000000001</v>
      </c>
      <c r="J421" s="54">
        <v>341.31043470949299</v>
      </c>
      <c r="K421" s="54">
        <v>114.545</v>
      </c>
      <c r="L421" s="54">
        <v>276.47160504605176</v>
      </c>
      <c r="M421" s="54">
        <v>25.824000000000002</v>
      </c>
      <c r="N421" s="54">
        <v>167.84843556381659</v>
      </c>
      <c r="O421" s="54">
        <v>2.4830000000000001</v>
      </c>
      <c r="P421" s="54">
        <v>292.31252517116388</v>
      </c>
      <c r="Q421" s="54">
        <v>10.625999999999999</v>
      </c>
      <c r="R421" s="54">
        <v>115.80773574251835</v>
      </c>
      <c r="S421" s="54">
        <v>2.004</v>
      </c>
      <c r="T421" s="54">
        <v>187.00049900199602</v>
      </c>
      <c r="U421" s="54">
        <v>12.445</v>
      </c>
      <c r="V421" s="54">
        <v>129.52792286058659</v>
      </c>
      <c r="W421" s="54">
        <v>69.802999999999997</v>
      </c>
      <c r="X421" s="54">
        <v>211.18825838431013</v>
      </c>
      <c r="Y421" s="54">
        <v>33.988999999999997</v>
      </c>
      <c r="Z421" s="54">
        <v>420.50878225308185</v>
      </c>
      <c r="AA421" s="54">
        <v>31.484999999999999</v>
      </c>
      <c r="AB421" s="54">
        <v>258.12710814673653</v>
      </c>
    </row>
    <row r="422" spans="2:28" ht="14.45" customHeight="1">
      <c r="B422" s="57" t="s">
        <v>26</v>
      </c>
      <c r="C422" s="58" t="s">
        <v>33</v>
      </c>
      <c r="D422" s="56">
        <f>IF(B422="","",SUMPRODUCT((B$11:B422&lt;&gt;"")*1))</f>
        <v>324</v>
      </c>
      <c r="E422" s="54">
        <v>2.1000000000000001E-2</v>
      </c>
      <c r="F422" s="54">
        <v>1435.047619047619</v>
      </c>
      <c r="G422" s="54">
        <v>0</v>
      </c>
      <c r="H422" s="54">
        <v>0</v>
      </c>
      <c r="I422" s="54">
        <v>4.0000000000000001E-3</v>
      </c>
      <c r="J422" s="54">
        <v>1562.25</v>
      </c>
      <c r="K422" s="54">
        <v>0</v>
      </c>
      <c r="L422" s="54">
        <v>0</v>
      </c>
      <c r="M422" s="54">
        <v>0</v>
      </c>
      <c r="N422" s="54">
        <v>0</v>
      </c>
      <c r="O422" s="54">
        <v>4.9000000000000002E-2</v>
      </c>
      <c r="P422" s="54">
        <v>160.9387755102041</v>
      </c>
      <c r="Q422" s="54">
        <v>1.6E-2</v>
      </c>
      <c r="R422" s="54">
        <v>1709.0625</v>
      </c>
      <c r="S422" s="54">
        <v>0</v>
      </c>
      <c r="T422" s="54">
        <v>0</v>
      </c>
      <c r="U422" s="54">
        <v>6.0000000000000001E-3</v>
      </c>
      <c r="V422" s="54">
        <v>343.66666666666663</v>
      </c>
      <c r="W422" s="54">
        <v>2.5000000000000001E-2</v>
      </c>
      <c r="X422" s="54">
        <v>417.4</v>
      </c>
      <c r="Y422" s="54">
        <v>3.9E-2</v>
      </c>
      <c r="Z422" s="54">
        <v>561.94871794871801</v>
      </c>
      <c r="AA422" s="54">
        <v>1.4E-2</v>
      </c>
      <c r="AB422" s="54">
        <v>326.35714285714283</v>
      </c>
    </row>
    <row r="423" spans="2:28" ht="14.45" customHeight="1">
      <c r="B423" s="57" t="s">
        <v>34</v>
      </c>
      <c r="C423" s="58" t="s">
        <v>33</v>
      </c>
      <c r="D423" s="56">
        <f>IF(B423="","",SUMPRODUCT((B$11:B423&lt;&gt;"")*1))</f>
        <v>325</v>
      </c>
      <c r="E423" s="54">
        <v>0.18</v>
      </c>
      <c r="F423" s="54">
        <v>822.62777777777774</v>
      </c>
      <c r="G423" s="54">
        <v>1.0999999999999999E-2</v>
      </c>
      <c r="H423" s="54">
        <v>2277.2727272727275</v>
      </c>
      <c r="I423" s="54">
        <v>0.19800000000000001</v>
      </c>
      <c r="J423" s="54">
        <v>1721.0656565656566</v>
      </c>
      <c r="K423" s="54">
        <v>1.36</v>
      </c>
      <c r="L423" s="54">
        <v>779.54852941176478</v>
      </c>
      <c r="M423" s="54">
        <v>2.6669999999999998</v>
      </c>
      <c r="N423" s="54">
        <v>325.36445444319463</v>
      </c>
      <c r="O423" s="54">
        <v>1.2350000000000001</v>
      </c>
      <c r="P423" s="54">
        <v>369.56842105263161</v>
      </c>
      <c r="Q423" s="54">
        <v>0.63600000000000001</v>
      </c>
      <c r="R423" s="54">
        <v>398.75</v>
      </c>
      <c r="S423" s="54">
        <v>1.837</v>
      </c>
      <c r="T423" s="54">
        <v>145.97550353837778</v>
      </c>
      <c r="U423" s="54">
        <v>1.6020000000000001</v>
      </c>
      <c r="V423" s="54">
        <v>251.06242197253431</v>
      </c>
      <c r="W423" s="54">
        <v>2.5299999999999998</v>
      </c>
      <c r="X423" s="54">
        <v>287.71422924901185</v>
      </c>
      <c r="Y423" s="54">
        <v>0.85</v>
      </c>
      <c r="Z423" s="54">
        <v>578.32823529411769</v>
      </c>
      <c r="AA423" s="54">
        <v>2.5680000000000001</v>
      </c>
      <c r="AB423" s="54">
        <v>202.60942367601245</v>
      </c>
    </row>
    <row r="424" spans="2:28" ht="14.45" customHeight="1">
      <c r="B424" s="57" t="s">
        <v>88</v>
      </c>
      <c r="C424" s="58" t="s">
        <v>36</v>
      </c>
      <c r="D424" s="56">
        <f>IF(B424="","",SUMPRODUCT((B$11:B424&lt;&gt;"")*1))</f>
        <v>326</v>
      </c>
      <c r="E424" s="54">
        <v>18.183</v>
      </c>
      <c r="F424" s="54">
        <v>564.64994775339596</v>
      </c>
      <c r="G424" s="54">
        <v>6.7889999999999997</v>
      </c>
      <c r="H424" s="54">
        <v>595.82722050375605</v>
      </c>
      <c r="I424" s="54">
        <v>5.4989999999999997</v>
      </c>
      <c r="J424" s="54">
        <v>723.5917439534461</v>
      </c>
      <c r="K424" s="54">
        <v>3.3639999999999999</v>
      </c>
      <c r="L424" s="54">
        <v>741.04369797859681</v>
      </c>
      <c r="M424" s="54">
        <v>2.6509999999999998</v>
      </c>
      <c r="N424" s="54">
        <v>1072.5567710298001</v>
      </c>
      <c r="O424" s="54">
        <v>3.8159999999999998</v>
      </c>
      <c r="P424" s="54">
        <v>802.28066037735857</v>
      </c>
      <c r="Q424" s="54">
        <v>3.0459999999999998</v>
      </c>
      <c r="R424" s="54">
        <v>1171.7373604727511</v>
      </c>
      <c r="S424" s="54">
        <v>2.9140000000000001</v>
      </c>
      <c r="T424" s="54">
        <v>1109.5905971173645</v>
      </c>
      <c r="U424" s="54">
        <v>5.6820000000000004</v>
      </c>
      <c r="V424" s="54">
        <v>865.0679338261175</v>
      </c>
      <c r="W424" s="54">
        <v>14.951000000000001</v>
      </c>
      <c r="X424" s="54">
        <v>383.6481840679553</v>
      </c>
      <c r="Y424" s="54">
        <v>8.1359999999999992</v>
      </c>
      <c r="Z424" s="54">
        <v>621.14921337266469</v>
      </c>
      <c r="AA424" s="54">
        <v>6.2770000000000001</v>
      </c>
      <c r="AB424" s="54">
        <v>584.7165843555839</v>
      </c>
    </row>
    <row r="425" spans="2:28" ht="14.45" customHeight="1">
      <c r="B425" s="57"/>
      <c r="C425" s="58"/>
      <c r="D425" s="56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</row>
    <row r="426" spans="2:28" ht="14.45" customHeight="1">
      <c r="B426" s="57" t="s">
        <v>35</v>
      </c>
      <c r="C426" s="58" t="s">
        <v>36</v>
      </c>
      <c r="D426" s="56">
        <f>IF(B426="","",SUMPRODUCT((B$11:B426&lt;&gt;"")*1))</f>
        <v>327</v>
      </c>
      <c r="E426" s="54">
        <v>5.3520000000000003</v>
      </c>
      <c r="F426" s="54">
        <v>149.67414050822123</v>
      </c>
      <c r="G426" s="54">
        <v>2.0489999999999999</v>
      </c>
      <c r="H426" s="54">
        <v>416.98828696925329</v>
      </c>
      <c r="I426" s="54">
        <v>10.884</v>
      </c>
      <c r="J426" s="54">
        <v>350.62256523337004</v>
      </c>
      <c r="K426" s="54">
        <v>7.7409999999999997</v>
      </c>
      <c r="L426" s="54">
        <v>367.22283942643065</v>
      </c>
      <c r="M426" s="54">
        <v>3.4239999999999999</v>
      </c>
      <c r="N426" s="54">
        <v>372.92844626168221</v>
      </c>
      <c r="O426" s="54">
        <v>2.024</v>
      </c>
      <c r="P426" s="54">
        <v>312.32509881422925</v>
      </c>
      <c r="Q426" s="54">
        <v>25.2</v>
      </c>
      <c r="R426" s="54">
        <v>87.706706349206343</v>
      </c>
      <c r="S426" s="54">
        <v>27.777999999999999</v>
      </c>
      <c r="T426" s="54">
        <v>320.96374829001371</v>
      </c>
      <c r="U426" s="54">
        <v>26.641999999999999</v>
      </c>
      <c r="V426" s="54">
        <v>341.29430973650625</v>
      </c>
      <c r="W426" s="54">
        <v>24.263999999999999</v>
      </c>
      <c r="X426" s="54">
        <v>242.19605176393011</v>
      </c>
      <c r="Y426" s="54">
        <v>5.9420000000000002</v>
      </c>
      <c r="Z426" s="54">
        <v>441.53786603837091</v>
      </c>
      <c r="AA426" s="54">
        <v>0.44600000000000001</v>
      </c>
      <c r="AB426" s="54">
        <v>483.21300448430492</v>
      </c>
    </row>
    <row r="427" spans="2:28" ht="14.45" customHeight="1">
      <c r="B427" s="57" t="s">
        <v>37</v>
      </c>
      <c r="C427" s="58" t="s">
        <v>38</v>
      </c>
      <c r="D427" s="56">
        <f>IF(B427="","",SUMPRODUCT((B$11:B427&lt;&gt;"")*1))</f>
        <v>328</v>
      </c>
      <c r="E427" s="54">
        <v>50.356999999999999</v>
      </c>
      <c r="F427" s="54">
        <v>435.78876819508707</v>
      </c>
      <c r="G427" s="54">
        <v>51.298999999999999</v>
      </c>
      <c r="H427" s="54">
        <v>480.73063802413304</v>
      </c>
      <c r="I427" s="54">
        <v>40.594000000000001</v>
      </c>
      <c r="J427" s="54">
        <v>648.27898211558363</v>
      </c>
      <c r="K427" s="54">
        <v>58.121000000000002</v>
      </c>
      <c r="L427" s="54">
        <v>519.69338104987878</v>
      </c>
      <c r="M427" s="54">
        <v>141.07</v>
      </c>
      <c r="N427" s="54">
        <v>207.68856596016161</v>
      </c>
      <c r="O427" s="54">
        <v>41.069000000000003</v>
      </c>
      <c r="P427" s="54">
        <v>350.77598675399935</v>
      </c>
      <c r="Q427" s="54">
        <v>27.39</v>
      </c>
      <c r="R427" s="54">
        <v>537.59017889740778</v>
      </c>
      <c r="S427" s="54">
        <v>12.906000000000001</v>
      </c>
      <c r="T427" s="54">
        <v>522.56283898961726</v>
      </c>
      <c r="U427" s="54">
        <v>25.5</v>
      </c>
      <c r="V427" s="54">
        <v>306.13262745098041</v>
      </c>
      <c r="W427" s="54">
        <v>25.54</v>
      </c>
      <c r="X427" s="54">
        <v>295.86256851996865</v>
      </c>
      <c r="Y427" s="54">
        <v>84.123999999999995</v>
      </c>
      <c r="Z427" s="54">
        <v>201.5905449098949</v>
      </c>
      <c r="AA427" s="54">
        <v>619.77700000000004</v>
      </c>
      <c r="AB427" s="54">
        <v>101.51046747459166</v>
      </c>
    </row>
    <row r="428" spans="2:28" ht="14.45" customHeight="1">
      <c r="B428" s="57" t="s">
        <v>73</v>
      </c>
      <c r="C428" s="58" t="s">
        <v>40</v>
      </c>
      <c r="D428" s="56">
        <f>IF(B428="","",SUMPRODUCT((B$11:B428&lt;&gt;"")*1))</f>
        <v>329</v>
      </c>
      <c r="E428" s="54">
        <v>533.08000000000004</v>
      </c>
      <c r="F428" s="54">
        <v>86.709870938695886</v>
      </c>
      <c r="G428" s="54">
        <v>221.30099999999999</v>
      </c>
      <c r="H428" s="54">
        <v>91.630819562496328</v>
      </c>
      <c r="I428" s="54">
        <v>33.753</v>
      </c>
      <c r="J428" s="54">
        <v>152.74541522235063</v>
      </c>
      <c r="K428" s="54">
        <v>39.615000000000002</v>
      </c>
      <c r="L428" s="54">
        <v>224.36079767764735</v>
      </c>
      <c r="M428" s="54">
        <v>194.99299999999999</v>
      </c>
      <c r="N428" s="54">
        <v>212.23378787956491</v>
      </c>
      <c r="O428" s="54">
        <v>8.5</v>
      </c>
      <c r="P428" s="54">
        <v>486</v>
      </c>
      <c r="Q428" s="54">
        <v>28.177</v>
      </c>
      <c r="R428" s="54">
        <v>154.76913794939136</v>
      </c>
      <c r="S428" s="54">
        <v>61.728999999999999</v>
      </c>
      <c r="T428" s="54">
        <v>99.767904874532221</v>
      </c>
      <c r="U428" s="54">
        <v>78.164000000000001</v>
      </c>
      <c r="V428" s="54">
        <v>87.239317332787465</v>
      </c>
      <c r="W428" s="54">
        <v>663.71199999999999</v>
      </c>
      <c r="X428" s="54">
        <v>92.484277819295116</v>
      </c>
      <c r="Y428" s="54">
        <v>21.212</v>
      </c>
      <c r="Z428" s="54">
        <v>152.37191212521213</v>
      </c>
      <c r="AA428" s="54">
        <v>395.16199999999998</v>
      </c>
      <c r="AB428" s="54">
        <v>117.05443084102215</v>
      </c>
    </row>
    <row r="429" spans="2:28" ht="14.45" customHeight="1">
      <c r="B429" s="57" t="s">
        <v>39</v>
      </c>
      <c r="C429" s="58" t="s">
        <v>40</v>
      </c>
      <c r="D429" s="56">
        <f>IF(B429="","",SUMPRODUCT((B$11:B429&lt;&gt;"")*1))</f>
        <v>330</v>
      </c>
      <c r="E429" s="54">
        <v>1.847</v>
      </c>
      <c r="F429" s="54">
        <v>486.22685435841902</v>
      </c>
      <c r="G429" s="54">
        <v>0.16900000000000001</v>
      </c>
      <c r="H429" s="54">
        <v>565.94082840236683</v>
      </c>
      <c r="I429" s="54">
        <v>1.627</v>
      </c>
      <c r="J429" s="54">
        <v>512.59864781807016</v>
      </c>
      <c r="K429" s="54">
        <v>0.28299999999999997</v>
      </c>
      <c r="L429" s="54">
        <v>457.06713780918727</v>
      </c>
      <c r="M429" s="54">
        <v>0.41199999999999998</v>
      </c>
      <c r="N429" s="54">
        <v>349.76456310679612</v>
      </c>
      <c r="O429" s="54">
        <v>0.24299999999999999</v>
      </c>
      <c r="P429" s="54">
        <v>543.49794238683126</v>
      </c>
      <c r="Q429" s="54">
        <v>0.621</v>
      </c>
      <c r="R429" s="54">
        <v>690.5748792270532</v>
      </c>
      <c r="S429" s="54">
        <v>0.14299999999999999</v>
      </c>
      <c r="T429" s="54">
        <v>996.29370629370635</v>
      </c>
      <c r="U429" s="54">
        <v>0.13300000000000001</v>
      </c>
      <c r="V429" s="54">
        <v>1350.6466165413533</v>
      </c>
      <c r="W429" s="54">
        <v>0.13600000000000001</v>
      </c>
      <c r="X429" s="54">
        <v>1072.9264705882354</v>
      </c>
      <c r="Y429" s="54">
        <v>0.248</v>
      </c>
      <c r="Z429" s="54">
        <v>791.25403225806451</v>
      </c>
      <c r="AA429" s="54">
        <v>0.12</v>
      </c>
      <c r="AB429" s="54">
        <v>581.07500000000005</v>
      </c>
    </row>
    <row r="430" spans="2:28" ht="14.45" customHeight="1">
      <c r="B430" s="57" t="s">
        <v>41</v>
      </c>
      <c r="C430" s="58" t="s">
        <v>42</v>
      </c>
      <c r="D430" s="56">
        <f>IF(B430="","",SUMPRODUCT((B$11:B430&lt;&gt;"")*1))</f>
        <v>331</v>
      </c>
      <c r="E430" s="54">
        <v>7.4279999999999999</v>
      </c>
      <c r="F430" s="54">
        <v>521.63556812062461</v>
      </c>
      <c r="G430" s="54">
        <v>6.0289999999999999</v>
      </c>
      <c r="H430" s="54">
        <v>677.27284790180795</v>
      </c>
      <c r="I430" s="54">
        <v>14.619</v>
      </c>
      <c r="J430" s="54">
        <v>444.45912853136326</v>
      </c>
      <c r="K430" s="54">
        <v>13.837999999999999</v>
      </c>
      <c r="L430" s="54">
        <v>404.88560485619308</v>
      </c>
      <c r="M430" s="54">
        <v>22.664000000000001</v>
      </c>
      <c r="N430" s="54">
        <v>436.90425344158137</v>
      </c>
      <c r="O430" s="54">
        <v>36.317999999999998</v>
      </c>
      <c r="P430" s="54">
        <v>580.08439341373423</v>
      </c>
      <c r="Q430" s="54">
        <v>28.207999999999998</v>
      </c>
      <c r="R430" s="54">
        <v>743.6766874645491</v>
      </c>
      <c r="S430" s="54">
        <v>0</v>
      </c>
      <c r="T430" s="54">
        <v>0</v>
      </c>
      <c r="U430" s="54">
        <v>7.8689999999999998</v>
      </c>
      <c r="V430" s="54">
        <v>901.26382005337393</v>
      </c>
      <c r="W430" s="54">
        <v>9.7750000000000004</v>
      </c>
      <c r="X430" s="54">
        <v>1034.9546803069054</v>
      </c>
      <c r="Y430" s="54">
        <v>8.7469999999999999</v>
      </c>
      <c r="Z430" s="54">
        <v>1024.3573796730307</v>
      </c>
      <c r="AA430" s="54">
        <v>10.816000000000001</v>
      </c>
      <c r="AB430" s="54">
        <v>697.18038091715971</v>
      </c>
    </row>
    <row r="431" spans="2:28" ht="14.45" customHeight="1">
      <c r="B431" s="57"/>
      <c r="C431" s="58"/>
      <c r="D431" s="56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</row>
    <row r="432" spans="2:28" ht="14.45" customHeight="1">
      <c r="B432" s="57" t="s">
        <v>43</v>
      </c>
      <c r="C432" s="58" t="s">
        <v>44</v>
      </c>
      <c r="D432" s="56">
        <f>IF(B432="","",SUMPRODUCT((B$11:B432&lt;&gt;"")*1))</f>
        <v>332</v>
      </c>
      <c r="E432" s="54">
        <v>0</v>
      </c>
      <c r="F432" s="54">
        <v>0</v>
      </c>
      <c r="G432" s="54">
        <v>2149</v>
      </c>
      <c r="H432" s="54">
        <v>106</v>
      </c>
      <c r="I432" s="54">
        <v>15</v>
      </c>
      <c r="J432" s="54">
        <v>88</v>
      </c>
      <c r="K432" s="54">
        <v>865</v>
      </c>
      <c r="L432" s="54">
        <v>75.753757225433517</v>
      </c>
      <c r="M432" s="54">
        <v>1119</v>
      </c>
      <c r="N432" s="54">
        <v>112</v>
      </c>
      <c r="O432" s="54">
        <v>82</v>
      </c>
      <c r="P432" s="54">
        <v>163</v>
      </c>
      <c r="Q432" s="54">
        <v>407</v>
      </c>
      <c r="R432" s="54">
        <v>140</v>
      </c>
      <c r="S432" s="54">
        <v>884</v>
      </c>
      <c r="T432" s="54">
        <v>152</v>
      </c>
      <c r="U432" s="54">
        <v>659</v>
      </c>
      <c r="V432" s="54">
        <v>239</v>
      </c>
      <c r="W432" s="54">
        <v>788</v>
      </c>
      <c r="X432" s="54">
        <v>261</v>
      </c>
      <c r="Y432" s="54">
        <v>1105</v>
      </c>
      <c r="Z432" s="54">
        <v>227.16470588235293</v>
      </c>
      <c r="AA432" s="54">
        <v>726</v>
      </c>
      <c r="AB432" s="54">
        <v>181</v>
      </c>
    </row>
    <row r="433" spans="1:31" ht="14.45" customHeight="1">
      <c r="B433" s="57" t="s">
        <v>103</v>
      </c>
      <c r="C433" s="58" t="s">
        <v>104</v>
      </c>
      <c r="D433" s="56">
        <f>IF(B433="","",SUMPRODUCT((B$11:B433&lt;&gt;"")*1))</f>
        <v>333</v>
      </c>
      <c r="E433" s="54">
        <v>86.921000000000006</v>
      </c>
      <c r="F433" s="54">
        <v>257.829477341494</v>
      </c>
      <c r="G433" s="54">
        <v>213.95400000000001</v>
      </c>
      <c r="H433" s="54">
        <v>258.03149742468008</v>
      </c>
      <c r="I433" s="54">
        <v>28.79</v>
      </c>
      <c r="J433" s="54">
        <v>320.14185481069813</v>
      </c>
      <c r="K433" s="54">
        <v>162.93799999999999</v>
      </c>
      <c r="L433" s="54">
        <v>435.30470485706218</v>
      </c>
      <c r="M433" s="54">
        <v>432.51799999999997</v>
      </c>
      <c r="N433" s="54">
        <v>349.37847210983125</v>
      </c>
      <c r="O433" s="54">
        <v>236.39699999999999</v>
      </c>
      <c r="P433" s="54">
        <v>350.03121867028773</v>
      </c>
      <c r="Q433" s="54">
        <v>174.124</v>
      </c>
      <c r="R433" s="54">
        <v>295.37925271645497</v>
      </c>
      <c r="S433" s="54">
        <v>94.406000000000006</v>
      </c>
      <c r="T433" s="54">
        <v>467.21634218164104</v>
      </c>
      <c r="U433" s="54">
        <v>214.012</v>
      </c>
      <c r="V433" s="54">
        <v>338.25059809730294</v>
      </c>
      <c r="W433" s="54">
        <v>244.614</v>
      </c>
      <c r="X433" s="54">
        <v>325.47090926929775</v>
      </c>
      <c r="Y433" s="54">
        <v>103.221</v>
      </c>
      <c r="Z433" s="54">
        <v>410.25837765570958</v>
      </c>
      <c r="AA433" s="54">
        <v>144.762</v>
      </c>
      <c r="AB433" s="54">
        <v>307.9589602243683</v>
      </c>
    </row>
    <row r="434" spans="1:31" ht="14.45" customHeight="1">
      <c r="B434" s="57" t="s">
        <v>105</v>
      </c>
      <c r="C434" s="58" t="s">
        <v>106</v>
      </c>
      <c r="D434" s="56">
        <f>IF(B434="","",SUMPRODUCT((B$11:B434&lt;&gt;"")*1))</f>
        <v>334</v>
      </c>
      <c r="E434" s="54">
        <v>13.75</v>
      </c>
      <c r="F434" s="54">
        <v>665.17003636363631</v>
      </c>
      <c r="G434" s="54">
        <v>16.463000000000001</v>
      </c>
      <c r="H434" s="54">
        <v>628.2014213691308</v>
      </c>
      <c r="I434" s="54">
        <v>23.927</v>
      </c>
      <c r="J434" s="54">
        <v>579.73210180967112</v>
      </c>
      <c r="K434" s="54">
        <v>24.898</v>
      </c>
      <c r="L434" s="54">
        <v>462.34002731143067</v>
      </c>
      <c r="M434" s="54">
        <v>114.41800000000001</v>
      </c>
      <c r="N434" s="54">
        <v>326.60140886923386</v>
      </c>
      <c r="O434" s="54">
        <v>44.24</v>
      </c>
      <c r="P434" s="54">
        <v>381.09303797468357</v>
      </c>
      <c r="Q434" s="54">
        <v>32.804000000000002</v>
      </c>
      <c r="R434" s="54">
        <v>439.7994147055237</v>
      </c>
      <c r="S434" s="54">
        <v>19.966999999999999</v>
      </c>
      <c r="T434" s="54">
        <v>560.1536535283218</v>
      </c>
      <c r="U434" s="54">
        <v>53.417999999999999</v>
      </c>
      <c r="V434" s="54">
        <v>359.35302706952712</v>
      </c>
      <c r="W434" s="54">
        <v>62.561999999999998</v>
      </c>
      <c r="X434" s="54">
        <v>338.22115661264024</v>
      </c>
      <c r="Y434" s="54">
        <v>36.558</v>
      </c>
      <c r="Z434" s="54">
        <v>367.81388478581982</v>
      </c>
      <c r="AA434" s="54">
        <v>21.693000000000001</v>
      </c>
      <c r="AB434" s="54">
        <v>552.12280459134274</v>
      </c>
    </row>
    <row r="435" spans="1:31" ht="14.45" customHeight="1">
      <c r="B435" s="57" t="s">
        <v>89</v>
      </c>
      <c r="C435" s="58" t="s">
        <v>90</v>
      </c>
      <c r="D435" s="56">
        <f>IF(B435="","",SUMPRODUCT((B$11:B435&lt;&gt;"")*1))</f>
        <v>335</v>
      </c>
      <c r="E435" s="54">
        <v>70.164000000000001</v>
      </c>
      <c r="F435" s="54">
        <v>387.20164186762446</v>
      </c>
      <c r="G435" s="54">
        <v>135.78</v>
      </c>
      <c r="H435" s="54">
        <v>340.3360141405214</v>
      </c>
      <c r="I435" s="54">
        <v>40.637</v>
      </c>
      <c r="J435" s="54">
        <v>489.00981863818691</v>
      </c>
      <c r="K435" s="54">
        <v>245.197</v>
      </c>
      <c r="L435" s="54">
        <v>370.74536801021219</v>
      </c>
      <c r="M435" s="54">
        <v>477.55399999999997</v>
      </c>
      <c r="N435" s="54">
        <v>305.42768357086322</v>
      </c>
      <c r="O435" s="54">
        <v>68.825999999999993</v>
      </c>
      <c r="P435" s="54">
        <v>382.95545288117864</v>
      </c>
      <c r="Q435" s="54">
        <v>273.536</v>
      </c>
      <c r="R435" s="54">
        <v>347.91046151146463</v>
      </c>
      <c r="S435" s="54">
        <v>55.433</v>
      </c>
      <c r="T435" s="54">
        <v>739.60117619468542</v>
      </c>
      <c r="U435" s="54">
        <v>42.537999999999997</v>
      </c>
      <c r="V435" s="54">
        <v>417.29465419154639</v>
      </c>
      <c r="W435" s="54">
        <v>122.544</v>
      </c>
      <c r="X435" s="54">
        <v>363.92009400705052</v>
      </c>
      <c r="Y435" s="54">
        <v>166.45699999999999</v>
      </c>
      <c r="Z435" s="54">
        <v>332.37167556786437</v>
      </c>
      <c r="AA435" s="54">
        <v>75.206000000000003</v>
      </c>
      <c r="AB435" s="54">
        <v>272.03058266627659</v>
      </c>
    </row>
    <row r="436" spans="1:31" ht="14.45" customHeight="1">
      <c r="B436" s="57" t="s">
        <v>45</v>
      </c>
      <c r="C436" s="58" t="s">
        <v>46</v>
      </c>
      <c r="D436" s="56">
        <f>IF(B436="","",SUMPRODUCT((B$11:B436&lt;&gt;"")*1))</f>
        <v>336</v>
      </c>
      <c r="E436" s="54">
        <v>231.02699999999999</v>
      </c>
      <c r="F436" s="54">
        <v>338.57182926670907</v>
      </c>
      <c r="G436" s="54">
        <v>409.92399999999998</v>
      </c>
      <c r="H436" s="54">
        <v>284.81293117748652</v>
      </c>
      <c r="I436" s="54">
        <v>615.72199999999998</v>
      </c>
      <c r="J436" s="54">
        <v>317.27921204699527</v>
      </c>
      <c r="K436" s="54">
        <v>998.91499999999996</v>
      </c>
      <c r="L436" s="54">
        <v>336.45344498781179</v>
      </c>
      <c r="M436" s="54">
        <v>1328.8320000000001</v>
      </c>
      <c r="N436" s="54">
        <v>339.89614187496989</v>
      </c>
      <c r="O436" s="54">
        <v>360.78899999999999</v>
      </c>
      <c r="P436" s="54">
        <v>433.45429600126386</v>
      </c>
      <c r="Q436" s="54">
        <v>502.63799999999998</v>
      </c>
      <c r="R436" s="54">
        <v>373.31170146308079</v>
      </c>
      <c r="S436" s="54">
        <v>372.60199999999998</v>
      </c>
      <c r="T436" s="54">
        <v>396.04461328709988</v>
      </c>
      <c r="U436" s="54">
        <v>817.69200000000001</v>
      </c>
      <c r="V436" s="54">
        <v>289.73348277835663</v>
      </c>
      <c r="W436" s="54">
        <v>610.14700000000005</v>
      </c>
      <c r="X436" s="54">
        <v>307.53758684382615</v>
      </c>
      <c r="Y436" s="54">
        <v>295.51900000000001</v>
      </c>
      <c r="Z436" s="54">
        <v>308.48179981659388</v>
      </c>
      <c r="AA436" s="54">
        <v>322.85300000000001</v>
      </c>
      <c r="AB436" s="54">
        <v>289.47107816870215</v>
      </c>
    </row>
    <row r="437" spans="1:31" ht="14.45" customHeight="1">
      <c r="B437" s="57"/>
      <c r="C437" s="58"/>
      <c r="D437" s="56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</row>
    <row r="438" spans="1:31" ht="14.45" customHeight="1">
      <c r="B438" s="57" t="s">
        <v>91</v>
      </c>
      <c r="C438" s="58" t="s">
        <v>48</v>
      </c>
      <c r="D438" s="56">
        <f>IF(B438="","",SUMPRODUCT((B$11:B438&lt;&gt;"")*1))</f>
        <v>337</v>
      </c>
      <c r="E438" s="54">
        <v>860.03200000000004</v>
      </c>
      <c r="F438" s="54">
        <v>319.32071015962197</v>
      </c>
      <c r="G438" s="54">
        <v>1375.174</v>
      </c>
      <c r="H438" s="54">
        <v>211.0468471626136</v>
      </c>
      <c r="I438" s="54">
        <v>1132.318</v>
      </c>
      <c r="J438" s="54">
        <v>346.81502104532473</v>
      </c>
      <c r="K438" s="54">
        <v>1180.056</v>
      </c>
      <c r="L438" s="54">
        <v>348.84353030703625</v>
      </c>
      <c r="M438" s="54">
        <v>2258.3670000000002</v>
      </c>
      <c r="N438" s="54">
        <v>272.65777661469548</v>
      </c>
      <c r="O438" s="54">
        <v>1109.1130000000001</v>
      </c>
      <c r="P438" s="54">
        <v>333.92111624334041</v>
      </c>
      <c r="Q438" s="54">
        <v>1154.6020000000001</v>
      </c>
      <c r="R438" s="54">
        <v>334.79588897299675</v>
      </c>
      <c r="S438" s="54">
        <v>1202.348</v>
      </c>
      <c r="T438" s="54">
        <v>316.29764760285707</v>
      </c>
      <c r="U438" s="54">
        <v>1660.662</v>
      </c>
      <c r="V438" s="54">
        <v>267.68613480648077</v>
      </c>
      <c r="W438" s="54">
        <v>1048.3389999999999</v>
      </c>
      <c r="X438" s="54">
        <v>274.60151725729941</v>
      </c>
      <c r="Y438" s="54">
        <v>834.42700000000002</v>
      </c>
      <c r="Z438" s="54">
        <v>329.08841037023012</v>
      </c>
      <c r="AA438" s="54">
        <v>1203.557</v>
      </c>
      <c r="AB438" s="54">
        <v>263.13994684090574</v>
      </c>
    </row>
    <row r="439" spans="1:31" ht="14.45" customHeight="1">
      <c r="B439" s="57" t="s">
        <v>47</v>
      </c>
      <c r="C439" s="58" t="s">
        <v>48</v>
      </c>
      <c r="D439" s="56">
        <f>IF(B439="","",SUMPRODUCT((B$11:B439&lt;&gt;"")*1))</f>
        <v>338</v>
      </c>
      <c r="E439" s="54">
        <v>631.27499999999998</v>
      </c>
      <c r="F439" s="54">
        <v>318.88430081976952</v>
      </c>
      <c r="G439" s="54">
        <v>577.36300000000006</v>
      </c>
      <c r="H439" s="54">
        <v>357.91242771012344</v>
      </c>
      <c r="I439" s="54">
        <v>1060.5070000000001</v>
      </c>
      <c r="J439" s="54">
        <v>328.13167947029109</v>
      </c>
      <c r="K439" s="54">
        <v>633.24</v>
      </c>
      <c r="L439" s="54">
        <v>288.94422809677212</v>
      </c>
      <c r="M439" s="54">
        <v>1827.4</v>
      </c>
      <c r="N439" s="54">
        <v>230.22936357666629</v>
      </c>
      <c r="O439" s="54">
        <v>2190.556</v>
      </c>
      <c r="P439" s="54">
        <v>262.19616526580467</v>
      </c>
      <c r="Q439" s="54">
        <v>1064.451</v>
      </c>
      <c r="R439" s="54">
        <v>406.00782469085004</v>
      </c>
      <c r="S439" s="54">
        <v>819.471</v>
      </c>
      <c r="T439" s="54">
        <v>351.63366366839097</v>
      </c>
      <c r="U439" s="54">
        <v>1549.126</v>
      </c>
      <c r="V439" s="54">
        <v>307.34980434128664</v>
      </c>
      <c r="W439" s="54">
        <v>640.27599999999995</v>
      </c>
      <c r="X439" s="54">
        <v>379.53405094053193</v>
      </c>
      <c r="Y439" s="54">
        <v>953.803</v>
      </c>
      <c r="Z439" s="54">
        <v>365.27234554724612</v>
      </c>
      <c r="AA439" s="54">
        <v>1009.793</v>
      </c>
      <c r="AB439" s="54">
        <v>313.35136013024453</v>
      </c>
    </row>
    <row r="440" spans="1:31" ht="14.45" customHeight="1">
      <c r="B440" s="57" t="s">
        <v>61</v>
      </c>
      <c r="C440" s="58" t="s">
        <v>48</v>
      </c>
      <c r="D440" s="56">
        <f>IF(B440="","",SUMPRODUCT((B$11:B440&lt;&gt;"")*1))</f>
        <v>339</v>
      </c>
      <c r="E440" s="54">
        <v>630.04999999999995</v>
      </c>
      <c r="F440" s="54">
        <v>308.77783667962859</v>
      </c>
      <c r="G440" s="54">
        <v>429.911</v>
      </c>
      <c r="H440" s="54">
        <v>215.89913726329402</v>
      </c>
      <c r="I440" s="54">
        <v>330.73200000000003</v>
      </c>
      <c r="J440" s="54">
        <v>268.97137259170563</v>
      </c>
      <c r="K440" s="54">
        <v>413.07100000000003</v>
      </c>
      <c r="L440" s="54">
        <v>250.32481583069256</v>
      </c>
      <c r="M440" s="54">
        <v>1069.011</v>
      </c>
      <c r="N440" s="54">
        <v>314.94112595660852</v>
      </c>
      <c r="O440" s="54">
        <v>656.38900000000001</v>
      </c>
      <c r="P440" s="54">
        <v>244.50958197044741</v>
      </c>
      <c r="Q440" s="54">
        <v>294.685</v>
      </c>
      <c r="R440" s="54">
        <v>275.3005887642737</v>
      </c>
      <c r="S440" s="54">
        <v>338.23399999999998</v>
      </c>
      <c r="T440" s="54">
        <v>355.78016402845367</v>
      </c>
      <c r="U440" s="54">
        <v>410.07400000000001</v>
      </c>
      <c r="V440" s="54">
        <v>213.51386822866118</v>
      </c>
      <c r="W440" s="54">
        <v>438.83699999999999</v>
      </c>
      <c r="X440" s="54">
        <v>255.73279828273368</v>
      </c>
      <c r="Y440" s="54">
        <v>378.86799999999999</v>
      </c>
      <c r="Z440" s="54">
        <v>301.28131169694984</v>
      </c>
      <c r="AA440" s="54">
        <v>624.54</v>
      </c>
      <c r="AB440" s="54">
        <v>259.86127389758866</v>
      </c>
    </row>
    <row r="441" spans="1:31" ht="14.45" customHeight="1">
      <c r="B441" s="57" t="s">
        <v>62</v>
      </c>
      <c r="C441" s="58" t="s">
        <v>50</v>
      </c>
      <c r="D441" s="56">
        <f>IF(B441="","",SUMPRODUCT((B$11:B441&lt;&gt;"")*1))</f>
        <v>340</v>
      </c>
      <c r="E441" s="54">
        <v>155.21700000000001</v>
      </c>
      <c r="F441" s="54">
        <v>128.09489295631278</v>
      </c>
      <c r="G441" s="54">
        <v>23.515000000000001</v>
      </c>
      <c r="H441" s="54">
        <v>261.21131192855626</v>
      </c>
      <c r="I441" s="54">
        <v>183.38</v>
      </c>
      <c r="J441" s="54">
        <v>187.07660595484785</v>
      </c>
      <c r="K441" s="54">
        <v>156.49299999999999</v>
      </c>
      <c r="L441" s="54">
        <v>191.92298697066323</v>
      </c>
      <c r="M441" s="54">
        <v>109.009</v>
      </c>
      <c r="N441" s="54">
        <v>171.8256657707162</v>
      </c>
      <c r="O441" s="54">
        <v>56.529000000000003</v>
      </c>
      <c r="P441" s="54">
        <v>315.8776910966053</v>
      </c>
      <c r="Q441" s="54">
        <v>61.601999999999997</v>
      </c>
      <c r="R441" s="54">
        <v>132.69007499756501</v>
      </c>
      <c r="S441" s="54">
        <v>0.40500000000000003</v>
      </c>
      <c r="T441" s="54">
        <v>709.15555555555557</v>
      </c>
      <c r="U441" s="54">
        <v>88.489000000000004</v>
      </c>
      <c r="V441" s="54">
        <v>198.65257828656669</v>
      </c>
      <c r="W441" s="54">
        <v>9.4380000000000006</v>
      </c>
      <c r="X441" s="54">
        <v>268.86596736596738</v>
      </c>
      <c r="Y441" s="54">
        <v>15.381</v>
      </c>
      <c r="Z441" s="54">
        <v>250.09843313178598</v>
      </c>
      <c r="AA441" s="54">
        <v>25.768999999999998</v>
      </c>
      <c r="AB441" s="54">
        <v>419.83608211416816</v>
      </c>
    </row>
    <row r="442" spans="1:31" ht="14.45" customHeight="1">
      <c r="B442" s="57" t="s">
        <v>63</v>
      </c>
      <c r="C442" s="11" t="s">
        <v>50</v>
      </c>
      <c r="D442" s="56">
        <f>IF(B442="","",SUMPRODUCT((B$11:B442&lt;&gt;"")*1))</f>
        <v>341</v>
      </c>
      <c r="E442" s="54">
        <v>2E-3</v>
      </c>
      <c r="F442" s="54">
        <v>659</v>
      </c>
      <c r="G442" s="54">
        <v>8.0000000000000002E-3</v>
      </c>
      <c r="H442" s="54">
        <v>714.75</v>
      </c>
      <c r="I442" s="54">
        <v>0</v>
      </c>
      <c r="J442" s="54">
        <v>0</v>
      </c>
      <c r="K442" s="54">
        <v>0</v>
      </c>
      <c r="L442" s="54">
        <v>0</v>
      </c>
      <c r="M442" s="54">
        <v>1E-3</v>
      </c>
      <c r="N442" s="54">
        <v>562</v>
      </c>
      <c r="O442" s="54">
        <v>0</v>
      </c>
      <c r="P442" s="54">
        <v>0</v>
      </c>
      <c r="Q442" s="54">
        <v>1.2E-2</v>
      </c>
      <c r="R442" s="54">
        <v>386.16666666666663</v>
      </c>
      <c r="S442" s="54">
        <v>5.0000000000000001E-3</v>
      </c>
      <c r="T442" s="54">
        <v>289.39999999999998</v>
      </c>
      <c r="U442" s="54">
        <v>0</v>
      </c>
      <c r="V442" s="54">
        <v>0</v>
      </c>
      <c r="W442" s="54">
        <v>0</v>
      </c>
      <c r="X442" s="54">
        <v>0</v>
      </c>
      <c r="Y442" s="54">
        <v>0</v>
      </c>
      <c r="Z442" s="54">
        <v>0</v>
      </c>
      <c r="AA442" s="54">
        <v>0</v>
      </c>
      <c r="AB442" s="54">
        <v>0</v>
      </c>
    </row>
    <row r="443" spans="1:31" ht="14.45" customHeight="1">
      <c r="B443" s="57"/>
      <c r="C443" s="11"/>
      <c r="D443" s="56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</row>
    <row r="444" spans="1:31" ht="14.45" customHeight="1">
      <c r="B444" s="57" t="s">
        <v>49</v>
      </c>
      <c r="C444" s="11" t="s">
        <v>50</v>
      </c>
      <c r="D444" s="56">
        <f>IF(B444="","",SUMPRODUCT((B$11:B444&lt;&gt;"")*1))</f>
        <v>342</v>
      </c>
      <c r="E444" s="54">
        <v>23.234000000000002</v>
      </c>
      <c r="F444" s="54">
        <v>439.95046053197899</v>
      </c>
      <c r="G444" s="54">
        <v>22.548999999999999</v>
      </c>
      <c r="H444" s="54">
        <v>362.13508359572484</v>
      </c>
      <c r="I444" s="54">
        <v>33.871000000000002</v>
      </c>
      <c r="J444" s="54">
        <v>390.93064863747747</v>
      </c>
      <c r="K444" s="54">
        <v>24.881</v>
      </c>
      <c r="L444" s="54">
        <v>498.67272215746959</v>
      </c>
      <c r="M444" s="54">
        <v>23.722000000000001</v>
      </c>
      <c r="N444" s="54">
        <v>525.61761234297273</v>
      </c>
      <c r="O444" s="54">
        <v>11.621</v>
      </c>
      <c r="P444" s="54">
        <v>676.15015919456152</v>
      </c>
      <c r="Q444" s="54">
        <v>7.96</v>
      </c>
      <c r="R444" s="54">
        <v>754.10653266331656</v>
      </c>
      <c r="S444" s="54">
        <v>9.0909999999999993</v>
      </c>
      <c r="T444" s="54">
        <v>807.80849191508082</v>
      </c>
      <c r="U444" s="54">
        <v>16.122</v>
      </c>
      <c r="V444" s="54">
        <v>665.20127775710205</v>
      </c>
      <c r="W444" s="54">
        <v>21.367999999999999</v>
      </c>
      <c r="X444" s="54">
        <v>474.69758517409207</v>
      </c>
      <c r="Y444" s="54">
        <v>16.108000000000001</v>
      </c>
      <c r="Z444" s="54">
        <v>530.65911348398311</v>
      </c>
      <c r="AA444" s="54">
        <v>21.32</v>
      </c>
      <c r="AB444" s="54">
        <v>393.11233583489678</v>
      </c>
    </row>
    <row r="445" spans="1:31" ht="14.45" customHeight="1">
      <c r="B445" s="59"/>
      <c r="C445" s="11"/>
      <c r="D445" s="56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</row>
    <row r="446" spans="1:31" ht="14.45" customHeight="1">
      <c r="A446" s="50" t="s">
        <v>112</v>
      </c>
      <c r="B446" s="59"/>
      <c r="C446" s="11"/>
      <c r="D446" s="56" t="str">
        <f>IF(B446="","",SUMPRODUCT((B$11:B446&lt;&gt;"")*1))</f>
        <v/>
      </c>
      <c r="E446" s="53"/>
      <c r="F446" s="53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</row>
    <row r="447" spans="1:31" s="50" customFormat="1" ht="14.45" customHeight="1">
      <c r="B447" s="60" t="s">
        <v>58</v>
      </c>
      <c r="D447" s="56">
        <f>IF(B447="","",SUMPRODUCT((B$11:B447&lt;&gt;"")*1))</f>
        <v>343</v>
      </c>
      <c r="E447" s="53">
        <f>IF(SUM(E448:E472)&lt;0.001,"-",SUM(E448:E472))</f>
        <v>997.52600000000007</v>
      </c>
      <c r="F447" s="53">
        <f>IF(ISERR(SUMPRODUCT(E448:E472,F448:F472)/E447),"-",SUMPRODUCT(E448:E472,F448:F472)/E447)</f>
        <v>103.59064726132451</v>
      </c>
      <c r="G447" s="53">
        <f>IF(SUM(G448:G472)&lt;0.001,"-",SUM(G448:G472))</f>
        <v>1777.8340000000001</v>
      </c>
      <c r="H447" s="53">
        <f>IF(ISERR(SUMPRODUCT(G448:G472,H448:H472)/G447),"-",SUMPRODUCT(G448:G472,H448:H472)/G447)</f>
        <v>159.78584558513339</v>
      </c>
      <c r="I447" s="53">
        <f>IF(SUM(I448:I472)&lt;0.001,"-",SUM(I448:I472))</f>
        <v>1146.365</v>
      </c>
      <c r="J447" s="53">
        <f>IF(ISERR(SUMPRODUCT(I448:I472,J448:J472)/I447),"-",SUMPRODUCT(I448:I472,J448:J472)/I447)</f>
        <v>143.23837608440593</v>
      </c>
      <c r="K447" s="53">
        <f>IF(SUM(K448:K472)&lt;0.001,"-",SUM(K448:K472))</f>
        <v>1020.182</v>
      </c>
      <c r="L447" s="53">
        <f>IF(ISERR(SUMPRODUCT(K448:K472,L448:L472)/K447),"-",SUMPRODUCT(K448:K472,L448:L472)/K447)</f>
        <v>140.58392326075148</v>
      </c>
      <c r="M447" s="53">
        <f>IF(SUM(M448:M472)&lt;0.001,"-",SUM(M448:M472))</f>
        <v>396.72499999999991</v>
      </c>
      <c r="N447" s="53">
        <f>IF(ISERR(SUMPRODUCT(M448:M472,N448:N472)/M447),"-",SUMPRODUCT(M448:M472,N448:N472)/M447)</f>
        <v>164.53481378788837</v>
      </c>
      <c r="O447" s="53">
        <f>IF(SUM(O448:O472)&lt;0.001,"-",SUM(O448:O472))</f>
        <v>120.092</v>
      </c>
      <c r="P447" s="53">
        <f>IF(ISERR(SUMPRODUCT(O448:O472,P448:P472)/O447),"-",SUMPRODUCT(O448:O472,P448:P472)/O447)</f>
        <v>182.43094460913301</v>
      </c>
      <c r="Q447" s="53">
        <f>IF(SUM(Q448:Q472)&lt;0.001,"-",SUM(Q448:Q472))</f>
        <v>167.04999999999998</v>
      </c>
      <c r="R447" s="53">
        <f>IF(ISERR(SUMPRODUCT(Q448:Q472,R448:R472)/Q447),"-",SUMPRODUCT(Q448:Q472,R448:R472)/Q447)</f>
        <v>242.92261598323856</v>
      </c>
      <c r="S447" s="53">
        <f>IF(SUM(S448:S472)&lt;0.001,"-",SUM(S448:S472))</f>
        <v>131.10899999999998</v>
      </c>
      <c r="T447" s="53">
        <f>IF(ISERR(SUMPRODUCT(S448:S472,T448:T472)/S447),"-",SUMPRODUCT(S448:S472,T448:T472)/S447)</f>
        <v>216.35862526600005</v>
      </c>
      <c r="U447" s="53">
        <f>IF(SUM(U448:U472)&lt;0.001,"-",SUM(U448:U472))</f>
        <v>111.75999999999999</v>
      </c>
      <c r="V447" s="53">
        <f>IF(ISERR(SUMPRODUCT(U448:U472,V448:V472)/U447),"-",SUMPRODUCT(U448:U472,V448:V472)/U447)</f>
        <v>200.43427881173946</v>
      </c>
      <c r="W447" s="53">
        <f>IF(SUM(W448:W472)&lt;0.001,"-",SUM(W448:W472))</f>
        <v>407.14</v>
      </c>
      <c r="X447" s="53">
        <f>IF(ISERR(SUMPRODUCT(W448:W472,X448:X472)/W447),"-",SUMPRODUCT(W448:W472,X448:X472)/W447)</f>
        <v>126.15268212408509</v>
      </c>
      <c r="Y447" s="53">
        <f>IF(SUM(Y448:Y472)&lt;0.001,"-",SUM(Y448:Y472))</f>
        <v>3304.6129999999998</v>
      </c>
      <c r="Z447" s="53">
        <f>IF(ISERR(SUMPRODUCT(Y448:Y472,Z448:Z472)/Y447),"-",SUMPRODUCT(Y448:Y472,Z448:Z472)/Y447)</f>
        <v>125.02829650552121</v>
      </c>
      <c r="AA447" s="53">
        <f>IF(SUM(AA448:AA472)&lt;0.001,"-",SUM(AA448:AA472))</f>
        <v>2901.491</v>
      </c>
      <c r="AB447" s="53">
        <f>IF(ISERR(SUMPRODUCT(AA448:AA472,AB448:AB472)/AA447),"-",SUMPRODUCT(AA448:AA472,AB448:AB472)/AA447)</f>
        <v>148.66282576785522</v>
      </c>
      <c r="AE447" s="11"/>
    </row>
    <row r="448" spans="1:31" ht="14.45" customHeight="1">
      <c r="B448" s="57" t="s">
        <v>18</v>
      </c>
      <c r="C448" s="58" t="s">
        <v>16</v>
      </c>
      <c r="D448" s="56">
        <f>IF(B448="","",SUMPRODUCT((B$11:B448&lt;&gt;"")*1))</f>
        <v>344</v>
      </c>
      <c r="E448" s="54">
        <v>0</v>
      </c>
      <c r="F448" s="54">
        <v>0</v>
      </c>
      <c r="G448" s="54">
        <v>0</v>
      </c>
      <c r="H448" s="54">
        <v>0</v>
      </c>
      <c r="I448" s="54">
        <v>0</v>
      </c>
      <c r="J448" s="54">
        <v>0</v>
      </c>
      <c r="K448" s="54">
        <v>0</v>
      </c>
      <c r="L448" s="54">
        <v>0</v>
      </c>
      <c r="M448" s="54">
        <v>0</v>
      </c>
      <c r="N448" s="54">
        <v>0</v>
      </c>
      <c r="O448" s="54">
        <v>0</v>
      </c>
      <c r="P448" s="54">
        <v>0</v>
      </c>
      <c r="Q448" s="54">
        <v>0</v>
      </c>
      <c r="R448" s="54">
        <v>0</v>
      </c>
      <c r="S448" s="54">
        <v>5.2999999999999999E-2</v>
      </c>
      <c r="T448" s="54">
        <v>39.811320754716981</v>
      </c>
      <c r="U448" s="54">
        <v>1.7000000000000001E-2</v>
      </c>
      <c r="V448" s="54">
        <v>116.76470588235294</v>
      </c>
      <c r="W448" s="54">
        <v>1.9E-2</v>
      </c>
      <c r="X448" s="54">
        <v>118.78947368421053</v>
      </c>
      <c r="Y448" s="54">
        <v>0</v>
      </c>
      <c r="Z448" s="54">
        <v>0</v>
      </c>
      <c r="AA448" s="54">
        <v>0</v>
      </c>
      <c r="AB448" s="54">
        <v>0</v>
      </c>
    </row>
    <row r="449" spans="2:28" ht="14.45" customHeight="1">
      <c r="B449" s="62" t="s">
        <v>21</v>
      </c>
      <c r="C449" s="62" t="s">
        <v>20</v>
      </c>
      <c r="D449" s="56">
        <f>IF(B449="","",SUMPRODUCT((B$11:B449&lt;&gt;"")*1))</f>
        <v>345</v>
      </c>
      <c r="E449" s="54">
        <v>0</v>
      </c>
      <c r="F449" s="54">
        <v>0</v>
      </c>
      <c r="G449" s="54">
        <v>0</v>
      </c>
      <c r="H449" s="54">
        <v>0</v>
      </c>
      <c r="I449" s="54">
        <v>0</v>
      </c>
      <c r="J449" s="54">
        <v>0</v>
      </c>
      <c r="K449" s="54">
        <v>0</v>
      </c>
      <c r="L449" s="54">
        <v>0</v>
      </c>
      <c r="M449" s="54">
        <v>0</v>
      </c>
      <c r="N449" s="54">
        <v>0</v>
      </c>
      <c r="O449" s="54">
        <v>0</v>
      </c>
      <c r="P449" s="54">
        <v>0</v>
      </c>
      <c r="Q449" s="54">
        <v>0</v>
      </c>
      <c r="R449" s="54">
        <v>0</v>
      </c>
      <c r="S449" s="54">
        <v>0</v>
      </c>
      <c r="T449" s="54">
        <v>0</v>
      </c>
      <c r="U449" s="54">
        <v>0</v>
      </c>
      <c r="V449" s="54">
        <v>0</v>
      </c>
      <c r="W449" s="54">
        <v>0.02</v>
      </c>
      <c r="X449" s="54">
        <v>97.2</v>
      </c>
      <c r="Y449" s="54">
        <v>0</v>
      </c>
      <c r="Z449" s="54">
        <v>0</v>
      </c>
      <c r="AA449" s="54">
        <v>0</v>
      </c>
      <c r="AB449" s="54">
        <v>0</v>
      </c>
    </row>
    <row r="450" spans="2:28" ht="14.45" customHeight="1">
      <c r="B450" s="12" t="s">
        <v>26</v>
      </c>
      <c r="C450" s="12" t="s">
        <v>25</v>
      </c>
      <c r="D450" s="56">
        <f>IF(B450="","",SUMPRODUCT((B$11:B450&lt;&gt;"")*1))</f>
        <v>346</v>
      </c>
      <c r="E450" s="54">
        <v>0</v>
      </c>
      <c r="F450" s="54">
        <v>0</v>
      </c>
      <c r="G450" s="54">
        <v>0</v>
      </c>
      <c r="H450" s="54">
        <v>0</v>
      </c>
      <c r="I450" s="54">
        <v>0.01</v>
      </c>
      <c r="J450" s="54">
        <v>67.400000000000006</v>
      </c>
      <c r="K450" s="54">
        <v>8.0000000000000002E-3</v>
      </c>
      <c r="L450" s="54">
        <v>116.25</v>
      </c>
      <c r="M450" s="54">
        <v>1.0999999999999999E-2</v>
      </c>
      <c r="N450" s="54">
        <v>10.545454545454545</v>
      </c>
      <c r="O450" s="54">
        <v>4.0000000000000001E-3</v>
      </c>
      <c r="P450" s="54">
        <v>112.5</v>
      </c>
      <c r="Q450" s="54">
        <v>5.0000000000000001E-3</v>
      </c>
      <c r="R450" s="54">
        <v>159.19999999999999</v>
      </c>
      <c r="S450" s="54">
        <v>0</v>
      </c>
      <c r="T450" s="54">
        <v>0</v>
      </c>
      <c r="U450" s="54">
        <v>7.0000000000000001E-3</v>
      </c>
      <c r="V450" s="54">
        <v>203.71428571428572</v>
      </c>
      <c r="W450" s="54">
        <v>0</v>
      </c>
      <c r="X450" s="54">
        <v>0</v>
      </c>
      <c r="Y450" s="54">
        <v>0</v>
      </c>
      <c r="Z450" s="54">
        <v>0</v>
      </c>
      <c r="AA450" s="54">
        <v>0</v>
      </c>
      <c r="AB450" s="54">
        <v>0</v>
      </c>
    </row>
    <row r="451" spans="2:28" ht="14.45" customHeight="1">
      <c r="B451" s="57" t="s">
        <v>29</v>
      </c>
      <c r="C451" s="58" t="s">
        <v>30</v>
      </c>
      <c r="D451" s="56">
        <f>IF(B451="","",SUMPRODUCT((B$11:B451&lt;&gt;"")*1))</f>
        <v>347</v>
      </c>
      <c r="E451" s="54">
        <v>8.5999999999999993E-2</v>
      </c>
      <c r="F451" s="54">
        <v>464.04651162790697</v>
      </c>
      <c r="G451" s="54">
        <v>2.3980000000000001</v>
      </c>
      <c r="H451" s="54">
        <v>95.015429524603846</v>
      </c>
      <c r="I451" s="54">
        <v>5.048</v>
      </c>
      <c r="J451" s="54">
        <v>133.61568938193344</v>
      </c>
      <c r="K451" s="54">
        <v>0.24399999999999999</v>
      </c>
      <c r="L451" s="54">
        <v>224.61065573770492</v>
      </c>
      <c r="M451" s="54">
        <v>2.1150000000000002</v>
      </c>
      <c r="N451" s="54">
        <v>188.35508274231677</v>
      </c>
      <c r="O451" s="54">
        <v>1.1279999999999999</v>
      </c>
      <c r="P451" s="54">
        <v>219.22960992907801</v>
      </c>
      <c r="Q451" s="54">
        <v>1.577</v>
      </c>
      <c r="R451" s="54">
        <v>378.29740012682305</v>
      </c>
      <c r="S451" s="54">
        <v>9.8439999999999994</v>
      </c>
      <c r="T451" s="54">
        <v>254.06156034132465</v>
      </c>
      <c r="U451" s="54">
        <v>9.1289999999999996</v>
      </c>
      <c r="V451" s="54">
        <v>111.9784204184467</v>
      </c>
      <c r="W451" s="54">
        <v>34.750999999999998</v>
      </c>
      <c r="X451" s="54">
        <v>121.38188829098442</v>
      </c>
      <c r="Y451" s="54">
        <v>14.877000000000001</v>
      </c>
      <c r="Z451" s="54">
        <v>223.22531424346306</v>
      </c>
      <c r="AA451" s="54">
        <v>5.3620000000000001</v>
      </c>
      <c r="AB451" s="54">
        <v>123.78869824692278</v>
      </c>
    </row>
    <row r="452" spans="2:28" ht="14.45" customHeight="1">
      <c r="B452" s="57"/>
      <c r="C452" s="58"/>
      <c r="D452" s="56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</row>
    <row r="453" spans="2:28" ht="14.45" customHeight="1">
      <c r="B453" s="57" t="s">
        <v>56</v>
      </c>
      <c r="C453" s="58" t="s">
        <v>30</v>
      </c>
      <c r="D453" s="56">
        <f>IF(B453="","",SUMPRODUCT((B$11:B453&lt;&gt;"")*1))</f>
        <v>348</v>
      </c>
      <c r="E453" s="54">
        <v>5.8000000000000003E-2</v>
      </c>
      <c r="F453" s="54">
        <v>162</v>
      </c>
      <c r="G453" s="54">
        <v>1.982</v>
      </c>
      <c r="H453" s="54">
        <v>86.890010090817356</v>
      </c>
      <c r="I453" s="54">
        <v>1.1739999999999999</v>
      </c>
      <c r="J453" s="54">
        <v>139.46166950596253</v>
      </c>
      <c r="K453" s="54">
        <v>0.753</v>
      </c>
      <c r="L453" s="54">
        <v>414.32270916334664</v>
      </c>
      <c r="M453" s="54">
        <v>0.08</v>
      </c>
      <c r="N453" s="54">
        <v>438.07499999999999</v>
      </c>
      <c r="O453" s="54">
        <v>0</v>
      </c>
      <c r="P453" s="54">
        <v>0</v>
      </c>
      <c r="Q453" s="54">
        <v>0.159</v>
      </c>
      <c r="R453" s="54">
        <v>148.75471698113208</v>
      </c>
      <c r="S453" s="54">
        <v>0.35599999999999998</v>
      </c>
      <c r="T453" s="54">
        <v>95.134831460674164</v>
      </c>
      <c r="U453" s="54">
        <v>1.48</v>
      </c>
      <c r="V453" s="54">
        <v>206.65945945945947</v>
      </c>
      <c r="W453" s="54">
        <v>4.0190000000000001</v>
      </c>
      <c r="X453" s="54">
        <v>174.43916397113711</v>
      </c>
      <c r="Y453" s="54">
        <v>6.7140000000000004</v>
      </c>
      <c r="Z453" s="54">
        <v>168.40676198987191</v>
      </c>
      <c r="AA453" s="54">
        <v>0.27200000000000002</v>
      </c>
      <c r="AB453" s="54">
        <v>142.60294117647058</v>
      </c>
    </row>
    <row r="454" spans="2:28" ht="14.45" customHeight="1">
      <c r="B454" s="57" t="s">
        <v>31</v>
      </c>
      <c r="C454" s="58" t="s">
        <v>32</v>
      </c>
      <c r="D454" s="56">
        <f>IF(B454="","",SUMPRODUCT((B$11:B454&lt;&gt;"")*1))</f>
        <v>349</v>
      </c>
      <c r="E454" s="54">
        <v>8.0470000000000006</v>
      </c>
      <c r="F454" s="54">
        <v>140.49148751087364</v>
      </c>
      <c r="G454" s="54">
        <v>10.589</v>
      </c>
      <c r="H454" s="54">
        <v>86.532156010954765</v>
      </c>
      <c r="I454" s="54">
        <v>3.2290000000000001</v>
      </c>
      <c r="J454" s="54">
        <v>50.101269742954479</v>
      </c>
      <c r="K454" s="54">
        <v>0.36499999999999999</v>
      </c>
      <c r="L454" s="54">
        <v>37.92876712328767</v>
      </c>
      <c r="M454" s="54">
        <v>0.56200000000000006</v>
      </c>
      <c r="N454" s="54">
        <v>35.583629893238431</v>
      </c>
      <c r="O454" s="54">
        <v>0.55600000000000005</v>
      </c>
      <c r="P454" s="54">
        <v>58.676258992805757</v>
      </c>
      <c r="Q454" s="54">
        <v>1.9E-2</v>
      </c>
      <c r="R454" s="54">
        <v>101.26315789473685</v>
      </c>
      <c r="S454" s="54">
        <v>0.13500000000000001</v>
      </c>
      <c r="T454" s="54">
        <v>302.31111111111113</v>
      </c>
      <c r="U454" s="54">
        <v>9.0229999999999997</v>
      </c>
      <c r="V454" s="54">
        <v>120.23096531087222</v>
      </c>
      <c r="W454" s="54">
        <v>50.87</v>
      </c>
      <c r="X454" s="54">
        <v>95.243837232160416</v>
      </c>
      <c r="Y454" s="54">
        <v>117.43899999999999</v>
      </c>
      <c r="Z454" s="54">
        <v>113.42416914312963</v>
      </c>
      <c r="AA454" s="54">
        <v>94.254000000000005</v>
      </c>
      <c r="AB454" s="54">
        <v>111.56435801133108</v>
      </c>
    </row>
    <row r="455" spans="2:28" ht="14.45" customHeight="1">
      <c r="B455" s="57" t="s">
        <v>34</v>
      </c>
      <c r="C455" s="58" t="s">
        <v>33</v>
      </c>
      <c r="D455" s="56">
        <f>IF(B455="","",SUMPRODUCT((B$11:B455&lt;&gt;"")*1))</f>
        <v>350</v>
      </c>
      <c r="E455" s="54">
        <v>0</v>
      </c>
      <c r="F455" s="54">
        <v>0</v>
      </c>
      <c r="G455" s="54">
        <v>5.0000000000000001E-3</v>
      </c>
      <c r="H455" s="54">
        <v>624.20000000000005</v>
      </c>
      <c r="I455" s="54">
        <v>0</v>
      </c>
      <c r="J455" s="54">
        <v>0</v>
      </c>
      <c r="K455" s="54">
        <v>0.51800000000000002</v>
      </c>
      <c r="L455" s="54">
        <v>78.814671814671826</v>
      </c>
      <c r="M455" s="54">
        <v>0.15</v>
      </c>
      <c r="N455" s="54">
        <v>109.15333333333334</v>
      </c>
      <c r="O455" s="54">
        <v>7.6999999999999999E-2</v>
      </c>
      <c r="P455" s="54">
        <v>312.51948051948051</v>
      </c>
      <c r="Q455" s="54">
        <v>0.106</v>
      </c>
      <c r="R455" s="54">
        <v>287.71698113207549</v>
      </c>
      <c r="S455" s="54">
        <v>0.93799999999999994</v>
      </c>
      <c r="T455" s="54">
        <v>104.24307036247335</v>
      </c>
      <c r="U455" s="54">
        <v>0.61099999999999999</v>
      </c>
      <c r="V455" s="54">
        <v>97.43862520458265</v>
      </c>
      <c r="W455" s="54">
        <v>0.33300000000000002</v>
      </c>
      <c r="X455" s="54">
        <v>118.42042042042043</v>
      </c>
      <c r="Y455" s="54">
        <v>0.40699999999999997</v>
      </c>
      <c r="Z455" s="54">
        <v>115.57739557739558</v>
      </c>
      <c r="AA455" s="54">
        <v>0.78200000000000003</v>
      </c>
      <c r="AB455" s="54">
        <v>83.473145780051155</v>
      </c>
    </row>
    <row r="456" spans="2:28" ht="14.45" customHeight="1">
      <c r="B456" s="57" t="s">
        <v>88</v>
      </c>
      <c r="C456" s="58" t="s">
        <v>36</v>
      </c>
      <c r="D456" s="56">
        <f>IF(B456="","",SUMPRODUCT((B$11:B456&lt;&gt;"")*1))</f>
        <v>351</v>
      </c>
      <c r="E456" s="54">
        <v>0.41</v>
      </c>
      <c r="F456" s="54">
        <v>72.043902439024379</v>
      </c>
      <c r="G456" s="54">
        <v>0.19900000000000001</v>
      </c>
      <c r="H456" s="54">
        <v>251.81909547738695</v>
      </c>
      <c r="I456" s="54">
        <v>0.30399999999999999</v>
      </c>
      <c r="J456" s="54">
        <v>369.5526315789474</v>
      </c>
      <c r="K456" s="54">
        <v>11.35</v>
      </c>
      <c r="L456" s="54">
        <v>162.92290748898677</v>
      </c>
      <c r="M456" s="54">
        <v>20.344000000000001</v>
      </c>
      <c r="N456" s="54">
        <v>88.540257569799451</v>
      </c>
      <c r="O456" s="54">
        <v>1.228</v>
      </c>
      <c r="P456" s="54">
        <v>254.3672638436482</v>
      </c>
      <c r="Q456" s="54">
        <v>6.484</v>
      </c>
      <c r="R456" s="54">
        <v>134.57911782850093</v>
      </c>
      <c r="S456" s="54">
        <v>0.124</v>
      </c>
      <c r="T456" s="54">
        <v>127.70161290322581</v>
      </c>
      <c r="U456" s="54">
        <v>5.6000000000000001E-2</v>
      </c>
      <c r="V456" s="54">
        <v>257.46428571428572</v>
      </c>
      <c r="W456" s="54">
        <v>0.27900000000000003</v>
      </c>
      <c r="X456" s="54">
        <v>123.0931899641577</v>
      </c>
      <c r="Y456" s="54">
        <v>7.8150000000000004</v>
      </c>
      <c r="Z456" s="54">
        <v>90.593474088291757</v>
      </c>
      <c r="AA456" s="54">
        <v>2.2930000000000001</v>
      </c>
      <c r="AB456" s="54">
        <v>118.45442651548191</v>
      </c>
    </row>
    <row r="457" spans="2:28" ht="14.45" customHeight="1">
      <c r="B457" s="57" t="s">
        <v>35</v>
      </c>
      <c r="C457" s="58" t="s">
        <v>36</v>
      </c>
      <c r="D457" s="56">
        <f>IF(B457="","",SUMPRODUCT((B$11:B457&lt;&gt;"")*1))</f>
        <v>352</v>
      </c>
      <c r="E457" s="54">
        <v>0</v>
      </c>
      <c r="F457" s="54">
        <v>0</v>
      </c>
      <c r="G457" s="54">
        <v>1E-3</v>
      </c>
      <c r="H457" s="54">
        <v>443</v>
      </c>
      <c r="I457" s="54">
        <v>0</v>
      </c>
      <c r="J457" s="54">
        <v>0</v>
      </c>
      <c r="K457" s="54">
        <v>3.7999999999999999E-2</v>
      </c>
      <c r="L457" s="54">
        <v>493.84210526315786</v>
      </c>
      <c r="M457" s="54">
        <v>0.56399999999999995</v>
      </c>
      <c r="N457" s="54">
        <v>80.079787234042541</v>
      </c>
      <c r="O457" s="54">
        <v>4.7E-2</v>
      </c>
      <c r="P457" s="54">
        <v>341.72340425531917</v>
      </c>
      <c r="Q457" s="54">
        <v>1E-3</v>
      </c>
      <c r="R457" s="54">
        <v>344</v>
      </c>
      <c r="S457" s="54">
        <v>0.13900000000000001</v>
      </c>
      <c r="T457" s="54">
        <v>72.208633093525179</v>
      </c>
      <c r="U457" s="54">
        <v>0.52</v>
      </c>
      <c r="V457" s="54">
        <v>81.413461538461547</v>
      </c>
      <c r="W457" s="54">
        <v>124.86</v>
      </c>
      <c r="X457" s="54">
        <v>91.596788403011359</v>
      </c>
      <c r="Y457" s="54">
        <v>306.96800000000002</v>
      </c>
      <c r="Z457" s="54">
        <v>91.883570925959702</v>
      </c>
      <c r="AA457" s="54">
        <v>359.37200000000001</v>
      </c>
      <c r="AB457" s="54">
        <v>100.36641975446055</v>
      </c>
    </row>
    <row r="458" spans="2:28" ht="14.45" customHeight="1">
      <c r="B458" s="57"/>
      <c r="C458" s="58"/>
      <c r="D458" s="56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</row>
    <row r="459" spans="2:28" ht="14.45" customHeight="1">
      <c r="B459" s="57" t="s">
        <v>37</v>
      </c>
      <c r="C459" s="58" t="s">
        <v>38</v>
      </c>
      <c r="D459" s="56">
        <f>IF(B459="","",SUMPRODUCT((B$11:B459&lt;&gt;"")*1))</f>
        <v>353</v>
      </c>
      <c r="E459" s="54">
        <v>2.3250000000000002</v>
      </c>
      <c r="F459" s="54">
        <v>113.34193548387097</v>
      </c>
      <c r="G459" s="54">
        <v>0.496</v>
      </c>
      <c r="H459" s="54">
        <v>484.7802419354839</v>
      </c>
      <c r="I459" s="54">
        <v>1.8979999999999999</v>
      </c>
      <c r="J459" s="54">
        <v>182.89093782929399</v>
      </c>
      <c r="K459" s="54">
        <v>153.63800000000001</v>
      </c>
      <c r="L459" s="54">
        <v>145.00904073211055</v>
      </c>
      <c r="M459" s="54">
        <v>60.676000000000002</v>
      </c>
      <c r="N459" s="54">
        <v>127.01293757004416</v>
      </c>
      <c r="O459" s="54">
        <v>1.5389999999999999</v>
      </c>
      <c r="P459" s="54">
        <v>342.10526315789474</v>
      </c>
      <c r="Q459" s="54">
        <v>9.2999999999999999E-2</v>
      </c>
      <c r="R459" s="54">
        <v>358.72043010752685</v>
      </c>
      <c r="S459" s="54">
        <v>12.669</v>
      </c>
      <c r="T459" s="54">
        <v>67.187781198200327</v>
      </c>
      <c r="U459" s="54">
        <v>2.2890000000000001</v>
      </c>
      <c r="V459" s="54">
        <v>116.09654871122763</v>
      </c>
      <c r="W459" s="54">
        <v>26.728000000000002</v>
      </c>
      <c r="X459" s="54">
        <v>97.72081712062257</v>
      </c>
      <c r="Y459" s="54">
        <v>80.272999999999996</v>
      </c>
      <c r="Z459" s="54">
        <v>108.00429783364268</v>
      </c>
      <c r="AA459" s="54">
        <v>3.25</v>
      </c>
      <c r="AB459" s="54">
        <v>122.45538461538463</v>
      </c>
    </row>
    <row r="460" spans="2:28" ht="14.45" customHeight="1">
      <c r="B460" s="57" t="s">
        <v>73</v>
      </c>
      <c r="C460" s="58" t="s">
        <v>40</v>
      </c>
      <c r="D460" s="56">
        <f>IF(B460="","",SUMPRODUCT((B$11:B460&lt;&gt;"")*1))</f>
        <v>354</v>
      </c>
      <c r="E460" s="54">
        <v>663.72699999999998</v>
      </c>
      <c r="F460" s="54">
        <v>76.016884954205565</v>
      </c>
      <c r="G460" s="54">
        <v>84.459000000000003</v>
      </c>
      <c r="H460" s="54">
        <v>95.866822955516881</v>
      </c>
      <c r="I460" s="54">
        <v>201.97800000000001</v>
      </c>
      <c r="J460" s="54">
        <v>120.20441335194921</v>
      </c>
      <c r="K460" s="54">
        <v>586.04399999999998</v>
      </c>
      <c r="L460" s="54">
        <v>113.35490509245039</v>
      </c>
      <c r="M460" s="54">
        <v>4.5140000000000002</v>
      </c>
      <c r="N460" s="54">
        <v>84.905405405405403</v>
      </c>
      <c r="O460" s="54">
        <v>0.52800000000000002</v>
      </c>
      <c r="P460" s="54">
        <v>215.875</v>
      </c>
      <c r="Q460" s="54">
        <v>0</v>
      </c>
      <c r="R460" s="54">
        <v>0</v>
      </c>
      <c r="S460" s="54">
        <v>0.34899999999999998</v>
      </c>
      <c r="T460" s="54">
        <v>216.24641833810887</v>
      </c>
      <c r="U460" s="54">
        <v>1.147</v>
      </c>
      <c r="V460" s="54">
        <v>28.388840453356583</v>
      </c>
      <c r="W460" s="54">
        <v>90.724999999999994</v>
      </c>
      <c r="X460" s="54">
        <v>107.10224304216037</v>
      </c>
      <c r="Y460" s="54">
        <v>2165.547</v>
      </c>
      <c r="Z460" s="54">
        <v>104.02760180222364</v>
      </c>
      <c r="AA460" s="54">
        <v>1105.104</v>
      </c>
      <c r="AB460" s="54">
        <v>94.704934558195433</v>
      </c>
    </row>
    <row r="461" spans="2:28" ht="14.45" customHeight="1">
      <c r="B461" s="57" t="s">
        <v>39</v>
      </c>
      <c r="C461" s="58" t="s">
        <v>40</v>
      </c>
      <c r="D461" s="56">
        <f>IF(B461="","",SUMPRODUCT((B$11:B461&lt;&gt;"")*1))</f>
        <v>355</v>
      </c>
      <c r="E461" s="54">
        <v>0</v>
      </c>
      <c r="F461" s="54">
        <v>0</v>
      </c>
      <c r="G461" s="54">
        <v>0</v>
      </c>
      <c r="H461" s="54">
        <v>0</v>
      </c>
      <c r="I461" s="54">
        <v>0.28299999999999997</v>
      </c>
      <c r="J461" s="54">
        <v>215.61837455830388</v>
      </c>
      <c r="K461" s="54">
        <v>1.6E-2</v>
      </c>
      <c r="L461" s="54">
        <v>68.125</v>
      </c>
      <c r="M461" s="54">
        <v>7.0000000000000001E-3</v>
      </c>
      <c r="N461" s="54">
        <v>103.28571428571429</v>
      </c>
      <c r="O461" s="54">
        <v>0</v>
      </c>
      <c r="P461" s="54">
        <v>0</v>
      </c>
      <c r="Q461" s="54">
        <v>0</v>
      </c>
      <c r="R461" s="54">
        <v>0</v>
      </c>
      <c r="S461" s="54">
        <v>0</v>
      </c>
      <c r="T461" s="54">
        <v>0</v>
      </c>
      <c r="U461" s="54">
        <v>0</v>
      </c>
      <c r="V461" s="54">
        <v>0</v>
      </c>
      <c r="W461" s="54">
        <v>1E-3</v>
      </c>
      <c r="X461" s="54">
        <v>238</v>
      </c>
      <c r="Y461" s="54">
        <v>2E-3</v>
      </c>
      <c r="Z461" s="54">
        <v>129.5</v>
      </c>
      <c r="AA461" s="54">
        <v>0</v>
      </c>
      <c r="AB461" s="54">
        <v>0</v>
      </c>
    </row>
    <row r="462" spans="2:28" ht="14.45" customHeight="1">
      <c r="B462" s="57" t="s">
        <v>41</v>
      </c>
      <c r="C462" s="58" t="s">
        <v>42</v>
      </c>
      <c r="D462" s="56">
        <f>IF(B462="","",SUMPRODUCT((B$11:B462&lt;&gt;"")*1))</f>
        <v>356</v>
      </c>
      <c r="E462" s="54">
        <v>0</v>
      </c>
      <c r="F462" s="54">
        <v>0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54">
        <v>0</v>
      </c>
      <c r="R462" s="54">
        <v>0</v>
      </c>
      <c r="S462" s="54">
        <v>0</v>
      </c>
      <c r="T462" s="54">
        <v>0</v>
      </c>
      <c r="U462" s="54">
        <v>3.0000000000000001E-3</v>
      </c>
      <c r="V462" s="54">
        <v>972</v>
      </c>
      <c r="W462" s="54">
        <v>6.5000000000000002E-2</v>
      </c>
      <c r="X462" s="54">
        <v>481.69230769230768</v>
      </c>
      <c r="Y462" s="54">
        <v>1.7999999999999999E-2</v>
      </c>
      <c r="Z462" s="54">
        <v>531.61111111111109</v>
      </c>
      <c r="AA462" s="54">
        <v>8.0000000000000002E-3</v>
      </c>
      <c r="AB462" s="54">
        <v>459</v>
      </c>
    </row>
    <row r="463" spans="2:28" ht="14.45" customHeight="1">
      <c r="B463" s="57" t="s">
        <v>89</v>
      </c>
      <c r="C463" s="58" t="s">
        <v>90</v>
      </c>
      <c r="D463" s="56">
        <f>IF(B463="","",SUMPRODUCT((B$11:B463&lt;&gt;"")*1))</f>
        <v>357</v>
      </c>
      <c r="E463" s="54">
        <v>0</v>
      </c>
      <c r="F463" s="54">
        <v>0</v>
      </c>
      <c r="G463" s="54">
        <v>131.97999999999999</v>
      </c>
      <c r="H463" s="54">
        <v>144.7091983633884</v>
      </c>
      <c r="I463" s="54">
        <v>46.584000000000003</v>
      </c>
      <c r="J463" s="54">
        <v>149.64528593508501</v>
      </c>
      <c r="K463" s="54">
        <v>14.38</v>
      </c>
      <c r="L463" s="54">
        <v>245.23810848400558</v>
      </c>
      <c r="M463" s="54">
        <v>21.786999999999999</v>
      </c>
      <c r="N463" s="54">
        <v>131.79896268416945</v>
      </c>
      <c r="O463" s="54">
        <v>27.896999999999998</v>
      </c>
      <c r="P463" s="54">
        <v>219.70491450693621</v>
      </c>
      <c r="Q463" s="54">
        <v>15.625</v>
      </c>
      <c r="R463" s="54">
        <v>343.87340799999998</v>
      </c>
      <c r="S463" s="54">
        <v>2.254</v>
      </c>
      <c r="T463" s="54">
        <v>296.16149068322977</v>
      </c>
      <c r="U463" s="54">
        <v>0.20399999999999999</v>
      </c>
      <c r="V463" s="54">
        <v>283.23529411764707</v>
      </c>
      <c r="W463" s="54">
        <v>3.5999999999999997E-2</v>
      </c>
      <c r="X463" s="54">
        <v>162</v>
      </c>
      <c r="Y463" s="54">
        <v>6.7000000000000004E-2</v>
      </c>
      <c r="Z463" s="54">
        <v>82.208955223880608</v>
      </c>
      <c r="AA463" s="54">
        <v>3.5999999999999997E-2</v>
      </c>
      <c r="AB463" s="54">
        <v>273</v>
      </c>
    </row>
    <row r="464" spans="2:28" ht="14.45" customHeight="1">
      <c r="B464" s="57"/>
      <c r="C464" s="58"/>
      <c r="D464" s="56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</row>
    <row r="465" spans="1:31" ht="14.45" customHeight="1">
      <c r="B465" s="57" t="s">
        <v>45</v>
      </c>
      <c r="C465" s="58" t="s">
        <v>46</v>
      </c>
      <c r="D465" s="56">
        <f>IF(B465="","",SUMPRODUCT((B$11:B465&lt;&gt;"")*1))</f>
        <v>358</v>
      </c>
      <c r="E465" s="54">
        <v>1.716</v>
      </c>
      <c r="F465" s="54">
        <v>244.76223776223776</v>
      </c>
      <c r="G465" s="54">
        <v>417.464</v>
      </c>
      <c r="H465" s="54">
        <v>136.95580936320258</v>
      </c>
      <c r="I465" s="54">
        <v>17.977</v>
      </c>
      <c r="J465" s="54">
        <v>148.81014629804753</v>
      </c>
      <c r="K465" s="54">
        <v>11.77</v>
      </c>
      <c r="L465" s="54">
        <v>128.37043330501274</v>
      </c>
      <c r="M465" s="54">
        <v>16.812999999999999</v>
      </c>
      <c r="N465" s="54">
        <v>106.97543567477547</v>
      </c>
      <c r="O465" s="54">
        <v>20.027999999999999</v>
      </c>
      <c r="P465" s="54">
        <v>194.71060515278609</v>
      </c>
      <c r="Q465" s="54">
        <v>13.455</v>
      </c>
      <c r="R465" s="54">
        <v>157.68561872909697</v>
      </c>
      <c r="S465" s="54">
        <v>44.216999999999999</v>
      </c>
      <c r="T465" s="54">
        <v>219.38041929574598</v>
      </c>
      <c r="U465" s="54">
        <v>20.707000000000001</v>
      </c>
      <c r="V465" s="54">
        <v>108.04539527695948</v>
      </c>
      <c r="W465" s="54">
        <v>18.88</v>
      </c>
      <c r="X465" s="54">
        <v>140.15688559322032</v>
      </c>
      <c r="Y465" s="54">
        <v>8.7319999999999993</v>
      </c>
      <c r="Z465" s="54">
        <v>117.92556115437471</v>
      </c>
      <c r="AA465" s="54">
        <v>4.4470000000000001</v>
      </c>
      <c r="AB465" s="54">
        <v>135.85608275241736</v>
      </c>
    </row>
    <row r="466" spans="1:31" ht="14.45" customHeight="1">
      <c r="B466" s="57" t="s">
        <v>91</v>
      </c>
      <c r="C466" s="58" t="s">
        <v>48</v>
      </c>
      <c r="D466" s="56">
        <f>IF(B466="","",SUMPRODUCT((B$11:B466&lt;&gt;"")*1))</f>
        <v>359</v>
      </c>
      <c r="E466" s="54">
        <v>7.8849999999999998</v>
      </c>
      <c r="F466" s="54">
        <v>172.21648700063412</v>
      </c>
      <c r="G466" s="54">
        <v>122.373</v>
      </c>
      <c r="H466" s="54">
        <v>142.47619164358153</v>
      </c>
      <c r="I466" s="54">
        <v>7.5960000000000001</v>
      </c>
      <c r="J466" s="54">
        <v>189.54028436018956</v>
      </c>
      <c r="K466" s="54">
        <v>68.307000000000002</v>
      </c>
      <c r="L466" s="54">
        <v>222.20422504282138</v>
      </c>
      <c r="M466" s="54">
        <v>15.738</v>
      </c>
      <c r="N466" s="54">
        <v>161.60573135087051</v>
      </c>
      <c r="O466" s="54">
        <v>19.706</v>
      </c>
      <c r="P466" s="54">
        <v>183.63452755505938</v>
      </c>
      <c r="Q466" s="54">
        <v>24.527000000000001</v>
      </c>
      <c r="R466" s="54">
        <v>277.15758144086107</v>
      </c>
      <c r="S466" s="54">
        <v>11.414999999999999</v>
      </c>
      <c r="T466" s="54">
        <v>351.36189224704339</v>
      </c>
      <c r="U466" s="54">
        <v>15.807</v>
      </c>
      <c r="V466" s="54">
        <v>314.31846650218256</v>
      </c>
      <c r="W466" s="54">
        <v>3.0939999999999999</v>
      </c>
      <c r="X466" s="54">
        <v>224.44731738849384</v>
      </c>
      <c r="Y466" s="54">
        <v>5.0650000000000004</v>
      </c>
      <c r="Z466" s="54">
        <v>282.1593287265548</v>
      </c>
      <c r="AA466" s="54">
        <v>1.006</v>
      </c>
      <c r="AB466" s="54">
        <v>154.48508946322067</v>
      </c>
    </row>
    <row r="467" spans="1:31" ht="14.45" customHeight="1">
      <c r="B467" s="57" t="s">
        <v>47</v>
      </c>
      <c r="C467" s="58" t="s">
        <v>48</v>
      </c>
      <c r="D467" s="56">
        <f>IF(B467="","",SUMPRODUCT((B$11:B467&lt;&gt;"")*1))</f>
        <v>360</v>
      </c>
      <c r="E467" s="54">
        <v>44.499000000000002</v>
      </c>
      <c r="F467" s="54">
        <v>168.23137598597722</v>
      </c>
      <c r="G467" s="54">
        <v>210.762</v>
      </c>
      <c r="H467" s="54">
        <v>117.44145529080194</v>
      </c>
      <c r="I467" s="54">
        <v>118.78400000000001</v>
      </c>
      <c r="J467" s="54">
        <v>85.786553744612064</v>
      </c>
      <c r="K467" s="54">
        <v>28.241</v>
      </c>
      <c r="L467" s="54">
        <v>292.8707906943805</v>
      </c>
      <c r="M467" s="54">
        <v>24.337</v>
      </c>
      <c r="N467" s="54">
        <v>245.1826437112216</v>
      </c>
      <c r="O467" s="54">
        <v>29.152000000000001</v>
      </c>
      <c r="P467" s="54">
        <v>137.07834796926454</v>
      </c>
      <c r="Q467" s="54">
        <v>33.17</v>
      </c>
      <c r="R467" s="54">
        <v>329.36614410611998</v>
      </c>
      <c r="S467" s="54">
        <v>6.992</v>
      </c>
      <c r="T467" s="54">
        <v>298.28046338672766</v>
      </c>
      <c r="U467" s="54">
        <v>11.878</v>
      </c>
      <c r="V467" s="54">
        <v>263.73530897457482</v>
      </c>
      <c r="W467" s="54">
        <v>39.378999999999998</v>
      </c>
      <c r="X467" s="54">
        <v>267.11617867391249</v>
      </c>
      <c r="Y467" s="54">
        <v>110.65</v>
      </c>
      <c r="Z467" s="54">
        <v>146.96394035246271</v>
      </c>
      <c r="AA467" s="54">
        <v>120.077</v>
      </c>
      <c r="AB467" s="54">
        <v>186.49353331612215</v>
      </c>
    </row>
    <row r="468" spans="1:31" ht="14.45" customHeight="1">
      <c r="B468" s="57" t="s">
        <v>61</v>
      </c>
      <c r="C468" s="58" t="s">
        <v>48</v>
      </c>
      <c r="D468" s="56">
        <f>IF(B468="","",SUMPRODUCT((B$11:B468&lt;&gt;"")*1))</f>
        <v>361</v>
      </c>
      <c r="E468" s="54">
        <v>91.14</v>
      </c>
      <c r="F468" s="54">
        <v>170.90757077024358</v>
      </c>
      <c r="G468" s="54">
        <v>84.262</v>
      </c>
      <c r="H468" s="54">
        <v>176.75448007405473</v>
      </c>
      <c r="I468" s="54">
        <v>25.965</v>
      </c>
      <c r="J468" s="54">
        <v>197.00381282495667</v>
      </c>
      <c r="K468" s="54">
        <v>141.11799999999999</v>
      </c>
      <c r="L468" s="54">
        <v>162.46148613217309</v>
      </c>
      <c r="M468" s="54">
        <v>37.048000000000002</v>
      </c>
      <c r="N468" s="54">
        <v>253.1330166270784</v>
      </c>
      <c r="O468" s="54">
        <v>0.498</v>
      </c>
      <c r="P468" s="54">
        <v>126.65060240963855</v>
      </c>
      <c r="Q468" s="54">
        <v>5.6420000000000003</v>
      </c>
      <c r="R468" s="54">
        <v>198.04466501240694</v>
      </c>
      <c r="S468" s="54">
        <v>17.634</v>
      </c>
      <c r="T468" s="54">
        <v>143.60802994215717</v>
      </c>
      <c r="U468" s="54">
        <v>21.744</v>
      </c>
      <c r="V468" s="54">
        <v>260.2748344370861</v>
      </c>
      <c r="W468" s="54">
        <v>7.2839999999999998</v>
      </c>
      <c r="X468" s="54">
        <v>253.51235584843494</v>
      </c>
      <c r="Y468" s="54">
        <v>0.56200000000000006</v>
      </c>
      <c r="Z468" s="54">
        <v>181.60142348754448</v>
      </c>
      <c r="AA468" s="54">
        <v>20.853999999999999</v>
      </c>
      <c r="AB468" s="54">
        <v>166.49525270931235</v>
      </c>
    </row>
    <row r="469" spans="1:31" ht="14.45" customHeight="1">
      <c r="B469" s="57" t="s">
        <v>62</v>
      </c>
      <c r="C469" s="58" t="s">
        <v>50</v>
      </c>
      <c r="D469" s="56">
        <f>IF(B469="","",SUMPRODUCT((B$11:B469&lt;&gt;"")*1))</f>
        <v>362</v>
      </c>
      <c r="E469" s="54">
        <v>171.47200000000001</v>
      </c>
      <c r="F469" s="54">
        <v>152.16235886908649</v>
      </c>
      <c r="G469" s="54">
        <v>704.26700000000005</v>
      </c>
      <c r="H469" s="54">
        <v>197.46764082372167</v>
      </c>
      <c r="I469" s="54">
        <v>709.29100000000005</v>
      </c>
      <c r="J469" s="54">
        <v>155.58003273691614</v>
      </c>
      <c r="K469" s="54">
        <v>0.64200000000000002</v>
      </c>
      <c r="L469" s="54">
        <v>102.95950155763239</v>
      </c>
      <c r="M469" s="54">
        <v>188.17</v>
      </c>
      <c r="N469" s="54">
        <v>167.14027740872615</v>
      </c>
      <c r="O469" s="54">
        <v>16.053000000000001</v>
      </c>
      <c r="P469" s="54">
        <v>147.21030337008659</v>
      </c>
      <c r="Q469" s="54">
        <v>62.362000000000002</v>
      </c>
      <c r="R469" s="54">
        <v>183.36722683685579</v>
      </c>
      <c r="S469" s="54">
        <v>19.908999999999999</v>
      </c>
      <c r="T469" s="54">
        <v>211.83836455874228</v>
      </c>
      <c r="U469" s="54">
        <v>13.026</v>
      </c>
      <c r="V469" s="54">
        <v>181.72685398433902</v>
      </c>
      <c r="W469" s="54">
        <v>0.41699999999999998</v>
      </c>
      <c r="X469" s="54">
        <v>177.43645083932853</v>
      </c>
      <c r="Y469" s="54">
        <v>473.19799999999998</v>
      </c>
      <c r="Z469" s="54">
        <v>238.41949036132863</v>
      </c>
      <c r="AA469" s="54">
        <v>1178.4939999999999</v>
      </c>
      <c r="AB469" s="54">
        <v>212.22677162548135</v>
      </c>
    </row>
    <row r="470" spans="1:31" ht="14.45" customHeight="1">
      <c r="B470" s="57"/>
      <c r="C470" s="58"/>
      <c r="D470" s="56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</row>
    <row r="471" spans="1:31" ht="14.45" customHeight="1">
      <c r="B471" s="57" t="s">
        <v>63</v>
      </c>
      <c r="C471" s="58" t="s">
        <v>50</v>
      </c>
      <c r="D471" s="56">
        <f>IF(B471="","",SUMPRODUCT((B$11:B471&lt;&gt;"")*1))</f>
        <v>363</v>
      </c>
      <c r="E471" s="54">
        <v>5.22</v>
      </c>
      <c r="F471" s="54">
        <v>43.2</v>
      </c>
      <c r="G471" s="54">
        <v>0</v>
      </c>
      <c r="H471" s="54">
        <v>0</v>
      </c>
      <c r="I471" s="54">
        <v>0</v>
      </c>
      <c r="J471" s="54">
        <v>0</v>
      </c>
      <c r="K471" s="54">
        <v>0.65</v>
      </c>
      <c r="L471" s="54">
        <v>43.2</v>
      </c>
      <c r="M471" s="54">
        <v>0.88</v>
      </c>
      <c r="N471" s="54">
        <v>108</v>
      </c>
      <c r="O471" s="54">
        <v>3.0000000000000001E-3</v>
      </c>
      <c r="P471" s="54">
        <v>532.66666666666674</v>
      </c>
      <c r="Q471" s="54">
        <v>0</v>
      </c>
      <c r="R471" s="54">
        <v>0</v>
      </c>
      <c r="S471" s="54">
        <v>0</v>
      </c>
      <c r="T471" s="54">
        <v>0</v>
      </c>
      <c r="U471" s="54">
        <v>0</v>
      </c>
      <c r="V471" s="54">
        <v>0</v>
      </c>
      <c r="W471" s="54">
        <v>1.1499999999999999</v>
      </c>
      <c r="X471" s="54">
        <v>64.8</v>
      </c>
      <c r="Y471" s="54">
        <v>3.8250000000000002</v>
      </c>
      <c r="Z471" s="54">
        <v>32.4</v>
      </c>
      <c r="AA471" s="54">
        <v>0.1</v>
      </c>
      <c r="AB471" s="54">
        <v>32.4</v>
      </c>
    </row>
    <row r="472" spans="1:31" ht="14.45" customHeight="1">
      <c r="B472" s="57" t="s">
        <v>49</v>
      </c>
      <c r="C472" s="58" t="s">
        <v>50</v>
      </c>
      <c r="D472" s="56">
        <f>IF(B472="","",SUMPRODUCT((B$11:B472&lt;&gt;"")*1))</f>
        <v>364</v>
      </c>
      <c r="E472" s="54">
        <v>0.94099999999999995</v>
      </c>
      <c r="F472" s="54">
        <v>264.97024442082892</v>
      </c>
      <c r="G472" s="54">
        <v>6.5970000000000004</v>
      </c>
      <c r="H472" s="54">
        <v>294.30195543428835</v>
      </c>
      <c r="I472" s="54">
        <v>6.2439999999999998</v>
      </c>
      <c r="J472" s="54">
        <v>265.99567584881487</v>
      </c>
      <c r="K472" s="54">
        <v>2.1</v>
      </c>
      <c r="L472" s="54">
        <v>434.74952380952379</v>
      </c>
      <c r="M472" s="54">
        <v>2.9289999999999998</v>
      </c>
      <c r="N472" s="54">
        <v>260.76408330488221</v>
      </c>
      <c r="O472" s="54">
        <v>1.6479999999999999</v>
      </c>
      <c r="P472" s="54">
        <v>342.07706310679612</v>
      </c>
      <c r="Q472" s="54">
        <v>3.8250000000000002</v>
      </c>
      <c r="R472" s="54">
        <v>326.88784313725489</v>
      </c>
      <c r="S472" s="54">
        <v>4.0810000000000004</v>
      </c>
      <c r="T472" s="54">
        <v>373.51825532957611</v>
      </c>
      <c r="U472" s="54">
        <v>4.1120000000000001</v>
      </c>
      <c r="V472" s="54">
        <v>278.18968871595331</v>
      </c>
      <c r="W472" s="54">
        <v>4.2300000000000004</v>
      </c>
      <c r="X472" s="54">
        <v>440.23758865248226</v>
      </c>
      <c r="Y472" s="54">
        <v>2.4540000000000002</v>
      </c>
      <c r="Z472" s="54">
        <v>289.28198859005704</v>
      </c>
      <c r="AA472" s="54">
        <v>5.78</v>
      </c>
      <c r="AB472" s="54">
        <v>331.03961937716264</v>
      </c>
    </row>
    <row r="473" spans="1:31" ht="14.45" customHeight="1">
      <c r="B473" s="59"/>
      <c r="C473" s="11"/>
      <c r="D473" s="56" t="str">
        <f>IF(B473="","",SUMPRODUCT((B$11:B473&lt;&gt;"")*1))</f>
        <v/>
      </c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</row>
    <row r="474" spans="1:31" ht="14.45" customHeight="1">
      <c r="A474" s="50" t="s">
        <v>113</v>
      </c>
      <c r="B474" s="59"/>
      <c r="C474" s="11"/>
      <c r="D474" s="56" t="str">
        <f>IF(B474="","",SUMPRODUCT((B$11:B474&lt;&gt;"")*1))</f>
        <v/>
      </c>
      <c r="E474" s="53"/>
      <c r="F474" s="53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</row>
    <row r="475" spans="1:31" s="50" customFormat="1" ht="14.45" customHeight="1">
      <c r="B475" s="60" t="s">
        <v>114</v>
      </c>
      <c r="D475" s="56">
        <f>IF(B475="","",SUMPRODUCT((B$11:B475&lt;&gt;"")*1))</f>
        <v>365</v>
      </c>
      <c r="E475" s="53">
        <f>IF(SUM(E476:E526)&lt;0.001,"-",SUM(E476:E526))</f>
        <v>31679.767</v>
      </c>
      <c r="F475" s="53">
        <f>IF(ISERR(SUMPRODUCT(E476:E526,F476:F526)/E475),"-",SUMPRODUCT(E476:E526,F476:F526)/E475)</f>
        <v>156.71844455169131</v>
      </c>
      <c r="G475" s="53">
        <f t="shared" ref="G475" si="162">IF(SUM(G476:G526)&lt;0.001,"-",SUM(G476:G526))</f>
        <v>12637.93</v>
      </c>
      <c r="H475" s="53">
        <f>IF(ISERR(SUMPRODUCT(G476:G526,H476:H526)/G475),"-",SUMPRODUCT(G476:G526,H476:H526)/G475)</f>
        <v>143.48009832306397</v>
      </c>
      <c r="I475" s="53">
        <f t="shared" ref="I475" si="163">IF(SUM(I476:I526)&lt;0.001,"-",SUM(I476:I526))</f>
        <v>11433.998999999998</v>
      </c>
      <c r="J475" s="53">
        <f t="shared" ref="J475" si="164">IF(ISERR(SUMPRODUCT(I476:I526,J476:J526)/I475),"-",SUMPRODUCT(I476:I526,J476:J526)/I475)</f>
        <v>117.11482080766318</v>
      </c>
      <c r="K475" s="53">
        <f t="shared" ref="K475" si="165">IF(SUM(K476:K526)&lt;0.001,"-",SUM(K476:K526))</f>
        <v>14538.001000000002</v>
      </c>
      <c r="L475" s="53">
        <f t="shared" ref="L475" si="166">IF(ISERR(SUMPRODUCT(K476:K526,L476:L526)/K475),"-",SUMPRODUCT(K476:K526,L476:L526)/K475)</f>
        <v>102.27984837805417</v>
      </c>
      <c r="M475" s="53">
        <f t="shared" ref="M475" si="167">IF(SUM(M476:M526)&lt;0.001,"-",SUM(M476:M526))</f>
        <v>20801.917999999998</v>
      </c>
      <c r="N475" s="53">
        <f>IF(ISERR(SUMPRODUCT(M476:M526,N476:N526)/M475),"-",SUMPRODUCT(M476:M526,N476:N526)/M475)</f>
        <v>106.48398142902018</v>
      </c>
      <c r="O475" s="53">
        <f t="shared" ref="O475" si="168">IF(SUM(O476:O526)&lt;0.001,"-",SUM(O476:O526))</f>
        <v>21457.441000000003</v>
      </c>
      <c r="P475" s="53">
        <f t="shared" ref="P475" si="169">IF(ISERR(SUMPRODUCT(O476:O526,P476:P526)/O475),"-",SUMPRODUCT(O476:O526,P476:P526)/O475)</f>
        <v>107.29092122401732</v>
      </c>
      <c r="Q475" s="53">
        <f t="shared" ref="Q475" si="170">IF(SUM(Q476:Q526)&lt;0.001,"-",SUM(Q476:Q526))</f>
        <v>10858.213</v>
      </c>
      <c r="R475" s="53">
        <f t="shared" ref="R475" si="171">IF(ISERR(SUMPRODUCT(Q476:Q526,R476:R526)/Q475),"-",SUMPRODUCT(Q476:Q526,R476:R526)/Q475)</f>
        <v>123.9400513694104</v>
      </c>
      <c r="S475" s="53">
        <f t="shared" ref="S475" si="172">IF(SUM(S476:S526)&lt;0.001,"-",SUM(S476:S526))</f>
        <v>7399.3089999999984</v>
      </c>
      <c r="T475" s="53">
        <f t="shared" ref="T475" si="173">IF(ISERR(SUMPRODUCT(S476:S526,T476:T526)/S475),"-",SUMPRODUCT(S476:S526,T476:T526)/S475)</f>
        <v>131.47553440463159</v>
      </c>
      <c r="U475" s="53">
        <f t="shared" ref="U475" si="174">IF(SUM(U476:U526)&lt;0.001,"-",SUM(U476:U526))</f>
        <v>10389.092000000001</v>
      </c>
      <c r="V475" s="53">
        <f t="shared" ref="V475" si="175">IF(ISERR(SUMPRODUCT(U476:U526,V476:V526)/U475),"-",SUMPRODUCT(U476:U526,V476:V526)/U475)</f>
        <v>131.65121205972571</v>
      </c>
      <c r="W475" s="53">
        <f t="shared" ref="W475" si="176">IF(SUM(W476:W526)&lt;0.001,"-",SUM(W476:W526))</f>
        <v>15673.953999999996</v>
      </c>
      <c r="X475" s="53">
        <f t="shared" ref="X475" si="177">IF(ISERR(SUMPRODUCT(W476:W526,X476:X526)/W475),"-",SUMPRODUCT(W476:W526,X476:X526)/W475)</f>
        <v>146.94017323261255</v>
      </c>
      <c r="Y475" s="53">
        <f t="shared" ref="Y475" si="178">IF(SUM(Y476:Y526)&lt;0.001,"-",SUM(Y476:Y526))</f>
        <v>18977.073</v>
      </c>
      <c r="Z475" s="53">
        <f t="shared" ref="Z475" si="179">IF(ISERR(SUMPRODUCT(Y476:Y526,Z476:Z526)/Y475),"-",SUMPRODUCT(Y476:Y526,Z476:Z526)/Y475)</f>
        <v>158.38726230330673</v>
      </c>
      <c r="AA475" s="53">
        <f t="shared" ref="AA475" si="180">IF(SUM(AA476:AA526)&lt;0.001,"-",SUM(AA476:AA526))</f>
        <v>27295.099000000002</v>
      </c>
      <c r="AB475" s="53">
        <f t="shared" ref="AB475" si="181">IF(ISERR(SUMPRODUCT(AA476:AA526,AB476:AB526)/AA475),"-",SUMPRODUCT(AA476:AA526,AB476:AB526)/AA475)</f>
        <v>175.92302640118646</v>
      </c>
      <c r="AE475" s="11"/>
    </row>
    <row r="476" spans="1:31" ht="14.45" customHeight="1">
      <c r="B476" s="62" t="s">
        <v>11</v>
      </c>
      <c r="C476" s="62" t="s">
        <v>12</v>
      </c>
      <c r="D476" s="56">
        <f>IF(B476="","",SUMPRODUCT((B$11:B476&lt;&gt;"")*1))</f>
        <v>366</v>
      </c>
      <c r="E476" s="54">
        <v>0</v>
      </c>
      <c r="F476" s="54">
        <v>0</v>
      </c>
      <c r="G476" s="54">
        <v>0</v>
      </c>
      <c r="H476" s="54">
        <v>0</v>
      </c>
      <c r="I476" s="54">
        <v>0</v>
      </c>
      <c r="J476" s="54">
        <v>0</v>
      </c>
      <c r="K476" s="54">
        <v>0</v>
      </c>
      <c r="L476" s="54">
        <v>0</v>
      </c>
      <c r="M476" s="54">
        <v>0</v>
      </c>
      <c r="N476" s="54">
        <v>0</v>
      </c>
      <c r="O476" s="54">
        <v>0</v>
      </c>
      <c r="P476" s="54">
        <v>0</v>
      </c>
      <c r="Q476" s="54">
        <v>16.14</v>
      </c>
      <c r="R476" s="54">
        <v>112.71121437422552</v>
      </c>
      <c r="S476" s="54">
        <v>1.536</v>
      </c>
      <c r="T476" s="54">
        <v>132.38346354166666</v>
      </c>
      <c r="U476" s="54">
        <v>1.333</v>
      </c>
      <c r="V476" s="54">
        <v>44.285821455363838</v>
      </c>
      <c r="W476" s="54">
        <v>5.8209999999999997</v>
      </c>
      <c r="X476" s="54">
        <v>56.035560900188976</v>
      </c>
      <c r="Y476" s="54">
        <v>12.313000000000001</v>
      </c>
      <c r="Z476" s="54">
        <v>126.60740680581499</v>
      </c>
      <c r="AA476" s="54">
        <v>0.16800000000000001</v>
      </c>
      <c r="AB476" s="54">
        <v>14.148809523809524</v>
      </c>
    </row>
    <row r="477" spans="1:31" ht="14.45" customHeight="1">
      <c r="B477" s="12" t="s">
        <v>96</v>
      </c>
      <c r="C477" s="12" t="s">
        <v>12</v>
      </c>
      <c r="D477" s="56">
        <f>IF(B477="","",SUMPRODUCT((B$11:B477&lt;&gt;"")*1))</f>
        <v>367</v>
      </c>
      <c r="E477" s="54">
        <v>0</v>
      </c>
      <c r="F477" s="54">
        <v>0</v>
      </c>
      <c r="G477" s="54">
        <v>0</v>
      </c>
      <c r="H477" s="54">
        <v>0</v>
      </c>
      <c r="I477" s="54">
        <v>0</v>
      </c>
      <c r="J477" s="54">
        <v>0</v>
      </c>
      <c r="K477" s="54">
        <v>0</v>
      </c>
      <c r="L477" s="54">
        <v>0</v>
      </c>
      <c r="M477" s="54">
        <v>0</v>
      </c>
      <c r="N477" s="54">
        <v>0</v>
      </c>
      <c r="O477" s="54">
        <v>5.0000000000000001E-3</v>
      </c>
      <c r="P477" s="54">
        <v>22</v>
      </c>
      <c r="Q477" s="54">
        <v>2.4350000000000001</v>
      </c>
      <c r="R477" s="54">
        <v>60.390554414784397</v>
      </c>
      <c r="S477" s="54">
        <v>40.343000000000004</v>
      </c>
      <c r="T477" s="54">
        <v>45.74977071610936</v>
      </c>
      <c r="U477" s="54">
        <v>3.1859999999999999</v>
      </c>
      <c r="V477" s="54">
        <v>37.049278091650976</v>
      </c>
      <c r="W477" s="54">
        <v>6.2640000000000002</v>
      </c>
      <c r="X477" s="54">
        <v>42.314974457215833</v>
      </c>
      <c r="Y477" s="54">
        <v>2.605</v>
      </c>
      <c r="Z477" s="54">
        <v>41.319001919385798</v>
      </c>
      <c r="AA477" s="54">
        <v>0</v>
      </c>
      <c r="AB477" s="54">
        <v>0</v>
      </c>
    </row>
    <row r="478" spans="1:31" ht="14.45" customHeight="1">
      <c r="B478" s="12" t="s">
        <v>97</v>
      </c>
      <c r="C478" s="12" t="s">
        <v>12</v>
      </c>
      <c r="D478" s="56">
        <f>IF(B478="","",SUMPRODUCT((B$11:B478&lt;&gt;"")*1))</f>
        <v>368</v>
      </c>
      <c r="E478" s="54">
        <v>0</v>
      </c>
      <c r="F478" s="54">
        <v>0</v>
      </c>
      <c r="G478" s="54">
        <v>0</v>
      </c>
      <c r="H478" s="54">
        <v>0</v>
      </c>
      <c r="I478" s="54">
        <v>0</v>
      </c>
      <c r="J478" s="54">
        <v>0</v>
      </c>
      <c r="K478" s="54">
        <v>0</v>
      </c>
      <c r="L478" s="54">
        <v>0</v>
      </c>
      <c r="M478" s="54">
        <v>0</v>
      </c>
      <c r="N478" s="54">
        <v>0</v>
      </c>
      <c r="O478" s="54">
        <v>1E-3</v>
      </c>
      <c r="P478" s="54">
        <v>8</v>
      </c>
      <c r="Q478" s="54">
        <v>9.8000000000000004E-2</v>
      </c>
      <c r="R478" s="54">
        <v>96.65306122448979</v>
      </c>
      <c r="S478" s="54">
        <v>2E-3</v>
      </c>
      <c r="T478" s="54">
        <v>16</v>
      </c>
      <c r="U478" s="54">
        <v>0</v>
      </c>
      <c r="V478" s="54">
        <v>0</v>
      </c>
      <c r="W478" s="54">
        <v>0.14399999999999999</v>
      </c>
      <c r="X478" s="54">
        <v>17.986111111111111</v>
      </c>
      <c r="Y478" s="54">
        <v>1.2E-2</v>
      </c>
      <c r="Z478" s="54">
        <v>20.5</v>
      </c>
      <c r="AA478" s="54">
        <v>1E-3</v>
      </c>
      <c r="AB478" s="54">
        <v>36</v>
      </c>
    </row>
    <row r="479" spans="1:31" ht="14.45" customHeight="1">
      <c r="B479" s="12" t="s">
        <v>115</v>
      </c>
      <c r="C479" s="12" t="s">
        <v>12</v>
      </c>
      <c r="D479" s="56">
        <f>IF(B479="","",SUMPRODUCT((B$11:B479&lt;&gt;"")*1))</f>
        <v>369</v>
      </c>
      <c r="E479" s="54">
        <v>0</v>
      </c>
      <c r="F479" s="54">
        <v>0</v>
      </c>
      <c r="G479" s="54">
        <v>0</v>
      </c>
      <c r="H479" s="54">
        <v>0</v>
      </c>
      <c r="I479" s="54">
        <v>0</v>
      </c>
      <c r="J479" s="54">
        <v>0</v>
      </c>
      <c r="K479" s="54">
        <v>0</v>
      </c>
      <c r="L479" s="54">
        <v>0</v>
      </c>
      <c r="M479" s="54">
        <v>0</v>
      </c>
      <c r="N479" s="54">
        <v>0</v>
      </c>
      <c r="O479" s="54">
        <v>0</v>
      </c>
      <c r="P479" s="54">
        <v>0</v>
      </c>
      <c r="Q479" s="54">
        <v>0</v>
      </c>
      <c r="R479" s="54">
        <v>0</v>
      </c>
      <c r="S479" s="54">
        <v>0</v>
      </c>
      <c r="T479" s="54">
        <v>0</v>
      </c>
      <c r="U479" s="54">
        <v>6.5000000000000002E-2</v>
      </c>
      <c r="V479" s="54">
        <v>32.4</v>
      </c>
      <c r="W479" s="54">
        <v>0.59099999999999997</v>
      </c>
      <c r="X479" s="54">
        <v>81.321489001692044</v>
      </c>
      <c r="Y479" s="54">
        <v>0</v>
      </c>
      <c r="Z479" s="54">
        <v>0</v>
      </c>
      <c r="AA479" s="54">
        <v>0</v>
      </c>
      <c r="AB479" s="54">
        <v>0</v>
      </c>
    </row>
    <row r="480" spans="1:31" ht="14.45" customHeight="1">
      <c r="B480" s="12"/>
      <c r="C480" s="12"/>
      <c r="D480" s="56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</row>
    <row r="481" spans="2:28" ht="14.45" customHeight="1">
      <c r="B481" s="57" t="s">
        <v>116</v>
      </c>
      <c r="C481" s="58" t="s">
        <v>12</v>
      </c>
      <c r="D481" s="56">
        <f>IF(B481="","",SUMPRODUCT((B$11:B481&lt;&gt;"")*1))</f>
        <v>370</v>
      </c>
      <c r="E481" s="54">
        <v>0</v>
      </c>
      <c r="F481" s="54">
        <v>0</v>
      </c>
      <c r="G481" s="54">
        <v>0</v>
      </c>
      <c r="H481" s="54">
        <v>0</v>
      </c>
      <c r="I481" s="54">
        <v>0</v>
      </c>
      <c r="J481" s="54">
        <v>0</v>
      </c>
      <c r="K481" s="54">
        <v>0</v>
      </c>
      <c r="L481" s="54">
        <v>0</v>
      </c>
      <c r="M481" s="54">
        <v>7.0000000000000001E-3</v>
      </c>
      <c r="N481" s="54">
        <v>129.57142857142858</v>
      </c>
      <c r="O481" s="54">
        <v>1.9E-2</v>
      </c>
      <c r="P481" s="54">
        <v>282.9473684210526</v>
      </c>
      <c r="Q481" s="54">
        <v>0.06</v>
      </c>
      <c r="R481" s="54">
        <v>510.6</v>
      </c>
      <c r="S481" s="54">
        <v>2.8000000000000001E-2</v>
      </c>
      <c r="T481" s="54">
        <v>387.17857142857144</v>
      </c>
      <c r="U481" s="54">
        <v>0.64900000000000002</v>
      </c>
      <c r="V481" s="54">
        <v>157.53929121725733</v>
      </c>
      <c r="W481" s="54">
        <v>29.931999999999999</v>
      </c>
      <c r="X481" s="54">
        <v>55.843812641988507</v>
      </c>
      <c r="Y481" s="54">
        <v>6.3079999999999998</v>
      </c>
      <c r="Z481" s="54">
        <v>47.002377932783773</v>
      </c>
      <c r="AA481" s="54">
        <v>1.2999999999999999E-2</v>
      </c>
      <c r="AB481" s="54">
        <v>373.61538461538464</v>
      </c>
    </row>
    <row r="482" spans="2:28" ht="14.45" customHeight="1">
      <c r="B482" s="57" t="s">
        <v>99</v>
      </c>
      <c r="C482" s="58" t="s">
        <v>12</v>
      </c>
      <c r="D482" s="56">
        <f>IF(B482="","",SUMPRODUCT((B$11:B482&lt;&gt;"")*1))</f>
        <v>371</v>
      </c>
      <c r="E482" s="54">
        <v>8.0000000000000002E-3</v>
      </c>
      <c r="F482" s="54">
        <v>67.5</v>
      </c>
      <c r="G482" s="54">
        <v>0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4">
        <v>0</v>
      </c>
      <c r="N482" s="54">
        <v>0</v>
      </c>
      <c r="O482" s="54">
        <v>0</v>
      </c>
      <c r="P482" s="54">
        <v>0</v>
      </c>
      <c r="Q482" s="54">
        <v>0</v>
      </c>
      <c r="R482" s="54">
        <v>0</v>
      </c>
      <c r="S482" s="54">
        <v>0</v>
      </c>
      <c r="T482" s="54">
        <v>0</v>
      </c>
      <c r="U482" s="54">
        <v>0.52800000000000002</v>
      </c>
      <c r="V482" s="54">
        <v>65.659090909090907</v>
      </c>
      <c r="W482" s="54">
        <v>1.28</v>
      </c>
      <c r="X482" s="54">
        <v>66.342968749999997</v>
      </c>
      <c r="Y482" s="54">
        <v>9.7000000000000003E-2</v>
      </c>
      <c r="Z482" s="54">
        <v>177.03092783505156</v>
      </c>
      <c r="AA482" s="54">
        <v>0.36799999999999999</v>
      </c>
      <c r="AB482" s="54">
        <v>101.25</v>
      </c>
    </row>
    <row r="483" spans="2:28" ht="14.45" customHeight="1">
      <c r="B483" s="57" t="s">
        <v>13</v>
      </c>
      <c r="C483" s="58" t="s">
        <v>14</v>
      </c>
      <c r="D483" s="56">
        <f>IF(B483="","",SUMPRODUCT((B$11:B483&lt;&gt;"")*1))</f>
        <v>372</v>
      </c>
      <c r="E483" s="54">
        <v>30</v>
      </c>
      <c r="F483" s="54">
        <v>147.03333333333333</v>
      </c>
      <c r="G483" s="54">
        <v>0.12</v>
      </c>
      <c r="H483" s="54">
        <v>97</v>
      </c>
      <c r="I483" s="54">
        <v>0</v>
      </c>
      <c r="J483" s="54">
        <v>0</v>
      </c>
      <c r="K483" s="54">
        <v>1</v>
      </c>
      <c r="L483" s="54">
        <v>34</v>
      </c>
      <c r="M483" s="54">
        <v>20</v>
      </c>
      <c r="N483" s="54">
        <v>106.25</v>
      </c>
      <c r="O483" s="54">
        <v>20</v>
      </c>
      <c r="P483" s="54">
        <v>120</v>
      </c>
      <c r="Q483" s="54">
        <v>1131</v>
      </c>
      <c r="R483" s="54">
        <v>92.909814323607421</v>
      </c>
      <c r="S483" s="54">
        <v>957</v>
      </c>
      <c r="T483" s="54">
        <v>131.82549634273772</v>
      </c>
      <c r="U483" s="54">
        <v>111</v>
      </c>
      <c r="V483" s="54">
        <v>124.96396396396395</v>
      </c>
      <c r="W483" s="54">
        <v>68</v>
      </c>
      <c r="X483" s="54">
        <v>185</v>
      </c>
      <c r="Y483" s="54">
        <v>251</v>
      </c>
      <c r="Z483" s="54">
        <v>141.80079681274901</v>
      </c>
      <c r="AA483" s="54">
        <v>755</v>
      </c>
      <c r="AB483" s="54">
        <v>159.27947019867551</v>
      </c>
    </row>
    <row r="484" spans="2:28" ht="14.45" customHeight="1">
      <c r="B484" s="57" t="s">
        <v>15</v>
      </c>
      <c r="C484" s="58" t="s">
        <v>16</v>
      </c>
      <c r="D484" s="56">
        <f>IF(B484="","",SUMPRODUCT((B$11:B484&lt;&gt;"")*1))</f>
        <v>373</v>
      </c>
      <c r="E484" s="54">
        <v>808.38699999999994</v>
      </c>
      <c r="F484" s="54">
        <v>202.47953393609743</v>
      </c>
      <c r="G484" s="54">
        <v>51.941000000000003</v>
      </c>
      <c r="H484" s="54">
        <v>78.194759438593792</v>
      </c>
      <c r="I484" s="54">
        <v>1.7999999999999999E-2</v>
      </c>
      <c r="J484" s="54">
        <v>10.777777777777777</v>
      </c>
      <c r="K484" s="54">
        <v>3.81</v>
      </c>
      <c r="L484" s="54">
        <v>115.34908136482939</v>
      </c>
      <c r="M484" s="54">
        <v>92.605999999999995</v>
      </c>
      <c r="N484" s="54">
        <v>164.90831047664298</v>
      </c>
      <c r="O484" s="54">
        <v>181.297</v>
      </c>
      <c r="P484" s="54">
        <v>101.63375566060111</v>
      </c>
      <c r="Q484" s="54">
        <v>211.5</v>
      </c>
      <c r="R484" s="54">
        <v>142.87234042553192</v>
      </c>
      <c r="S484" s="54">
        <v>166.179</v>
      </c>
      <c r="T484" s="54">
        <v>121.50044229415268</v>
      </c>
      <c r="U484" s="54">
        <v>389.94499999999999</v>
      </c>
      <c r="V484" s="54">
        <v>86.435125466411932</v>
      </c>
      <c r="W484" s="54">
        <v>519.46699999999998</v>
      </c>
      <c r="X484" s="54">
        <v>113.71981088307824</v>
      </c>
      <c r="Y484" s="54">
        <v>679.63599999999997</v>
      </c>
      <c r="Z484" s="54">
        <v>145.18117345167119</v>
      </c>
      <c r="AA484" s="54">
        <v>956.99900000000002</v>
      </c>
      <c r="AB484" s="54">
        <v>135.16456443528153</v>
      </c>
    </row>
    <row r="485" spans="2:28" ht="14.45" customHeight="1">
      <c r="B485" s="57" t="s">
        <v>17</v>
      </c>
      <c r="C485" s="58" t="s">
        <v>16</v>
      </c>
      <c r="D485" s="56">
        <f>IF(B485="","",SUMPRODUCT((B$11:B485&lt;&gt;"")*1))</f>
        <v>374</v>
      </c>
      <c r="E485" s="54">
        <v>91.367000000000004</v>
      </c>
      <c r="F485" s="54">
        <v>232.91811047752469</v>
      </c>
      <c r="G485" s="54">
        <v>1.6E-2</v>
      </c>
      <c r="H485" s="54">
        <v>87.75</v>
      </c>
      <c r="I485" s="54">
        <v>0</v>
      </c>
      <c r="J485" s="54">
        <v>0</v>
      </c>
      <c r="K485" s="54">
        <v>6.23</v>
      </c>
      <c r="L485" s="54">
        <v>97.723434991974329</v>
      </c>
      <c r="M485" s="54">
        <v>74.671999999999997</v>
      </c>
      <c r="N485" s="54">
        <v>125.10354617527319</v>
      </c>
      <c r="O485" s="54">
        <v>69.960999999999999</v>
      </c>
      <c r="P485" s="54">
        <v>123.71895770500709</v>
      </c>
      <c r="Q485" s="54">
        <v>121.262</v>
      </c>
      <c r="R485" s="54">
        <v>152.36419488380531</v>
      </c>
      <c r="S485" s="54">
        <v>88.935000000000002</v>
      </c>
      <c r="T485" s="54">
        <v>146.26138190813515</v>
      </c>
      <c r="U485" s="54">
        <v>331.25</v>
      </c>
      <c r="V485" s="54">
        <v>124.14445283018867</v>
      </c>
      <c r="W485" s="54">
        <v>126.53100000000001</v>
      </c>
      <c r="X485" s="54">
        <v>142.49037785206787</v>
      </c>
      <c r="Y485" s="54">
        <v>45.795000000000002</v>
      </c>
      <c r="Z485" s="54">
        <v>158.15903482912984</v>
      </c>
      <c r="AA485" s="54">
        <v>86.863</v>
      </c>
      <c r="AB485" s="54">
        <v>191.78676766862762</v>
      </c>
    </row>
    <row r="486" spans="2:28" ht="14.45" customHeight="1">
      <c r="B486" s="57"/>
      <c r="C486" s="58"/>
      <c r="D486" s="56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</row>
    <row r="487" spans="2:28" ht="14.45" customHeight="1">
      <c r="B487" s="57" t="s">
        <v>18</v>
      </c>
      <c r="C487" s="58" t="s">
        <v>16</v>
      </c>
      <c r="D487" s="56">
        <f>IF(B487="","",SUMPRODUCT((B$11:B487&lt;&gt;"")*1))</f>
        <v>375</v>
      </c>
      <c r="E487" s="54">
        <v>75.027000000000001</v>
      </c>
      <c r="F487" s="54">
        <v>268.16619350367199</v>
      </c>
      <c r="G487" s="54">
        <v>5.1660000000000004</v>
      </c>
      <c r="H487" s="54">
        <v>87.336817653890833</v>
      </c>
      <c r="I487" s="54">
        <v>12.691000000000001</v>
      </c>
      <c r="J487" s="54">
        <v>60.60168623433929</v>
      </c>
      <c r="K487" s="54">
        <v>429.59899999999999</v>
      </c>
      <c r="L487" s="54">
        <v>196.15467447549923</v>
      </c>
      <c r="M487" s="54">
        <v>281.73500000000001</v>
      </c>
      <c r="N487" s="54">
        <v>150.24573801622094</v>
      </c>
      <c r="O487" s="54">
        <v>756.98699999999997</v>
      </c>
      <c r="P487" s="54">
        <v>129.44981221606182</v>
      </c>
      <c r="Q487" s="54">
        <v>583.75400000000002</v>
      </c>
      <c r="R487" s="54">
        <v>161.23858851502516</v>
      </c>
      <c r="S487" s="54">
        <v>593.726</v>
      </c>
      <c r="T487" s="54">
        <v>142.5991029532141</v>
      </c>
      <c r="U487" s="54">
        <v>1026.6079999999999</v>
      </c>
      <c r="V487" s="54">
        <v>127.68122788834685</v>
      </c>
      <c r="W487" s="54">
        <v>412.416</v>
      </c>
      <c r="X487" s="54">
        <v>135.53398025294848</v>
      </c>
      <c r="Y487" s="54">
        <v>40.828000000000003</v>
      </c>
      <c r="Z487" s="54">
        <v>198.5578524541981</v>
      </c>
      <c r="AA487" s="54">
        <v>130.95099999999999</v>
      </c>
      <c r="AB487" s="54">
        <v>208.37452176768409</v>
      </c>
    </row>
    <row r="488" spans="2:28" ht="14.45" customHeight="1">
      <c r="B488" s="57" t="s">
        <v>19</v>
      </c>
      <c r="C488" s="58" t="s">
        <v>20</v>
      </c>
      <c r="D488" s="56">
        <f>IF(B488="","",SUMPRODUCT((B$11:B488&lt;&gt;"")*1))</f>
        <v>376</v>
      </c>
      <c r="E488" s="54">
        <v>859.27099999999996</v>
      </c>
      <c r="F488" s="54">
        <v>301.41138011174587</v>
      </c>
      <c r="G488" s="54">
        <v>1.8380000000000001</v>
      </c>
      <c r="H488" s="54">
        <v>236.4423286180631</v>
      </c>
      <c r="I488" s="54">
        <v>0.03</v>
      </c>
      <c r="J488" s="54">
        <v>265.73333333333335</v>
      </c>
      <c r="K488" s="54">
        <v>7.1589999999999998</v>
      </c>
      <c r="L488" s="54">
        <v>124.54393071658053</v>
      </c>
      <c r="M488" s="54">
        <v>20.722000000000001</v>
      </c>
      <c r="N488" s="54">
        <v>85.149165138500152</v>
      </c>
      <c r="O488" s="54">
        <v>88.067999999999998</v>
      </c>
      <c r="P488" s="54">
        <v>76.296157514647774</v>
      </c>
      <c r="Q488" s="54">
        <v>35.701999999999998</v>
      </c>
      <c r="R488" s="54">
        <v>61.601702985827124</v>
      </c>
      <c r="S488" s="54">
        <v>164.517</v>
      </c>
      <c r="T488" s="54">
        <v>135.03406334907638</v>
      </c>
      <c r="U488" s="54">
        <v>216.65700000000001</v>
      </c>
      <c r="V488" s="54">
        <v>129.11963149125114</v>
      </c>
      <c r="W488" s="54">
        <v>240.63800000000001</v>
      </c>
      <c r="X488" s="54">
        <v>107.30642708134209</v>
      </c>
      <c r="Y488" s="54">
        <v>445.50900000000001</v>
      </c>
      <c r="Z488" s="54">
        <v>198.23859226188472</v>
      </c>
      <c r="AA488" s="54">
        <v>537.28499999999997</v>
      </c>
      <c r="AB488" s="54">
        <v>172.20320686414101</v>
      </c>
    </row>
    <row r="489" spans="2:28" ht="14.45" customHeight="1">
      <c r="B489" s="57" t="s">
        <v>21</v>
      </c>
      <c r="C489" s="58" t="s">
        <v>20</v>
      </c>
      <c r="D489" s="56">
        <f>IF(B489="","",SUMPRODUCT((B$11:B489&lt;&gt;"")*1))</f>
        <v>377</v>
      </c>
      <c r="E489" s="54">
        <v>5.5620000000000003</v>
      </c>
      <c r="F489" s="54">
        <v>275.79126213592235</v>
      </c>
      <c r="G489" s="54">
        <v>35.357999999999997</v>
      </c>
      <c r="H489" s="54">
        <v>113.31079246563719</v>
      </c>
      <c r="I489" s="54">
        <v>337.339</v>
      </c>
      <c r="J489" s="54">
        <v>76.595848686336296</v>
      </c>
      <c r="K489" s="54">
        <v>31.436</v>
      </c>
      <c r="L489" s="54">
        <v>131.92868049370148</v>
      </c>
      <c r="M489" s="54">
        <v>447.435</v>
      </c>
      <c r="N489" s="54">
        <v>95.074475622157408</v>
      </c>
      <c r="O489" s="54">
        <v>578.46900000000005</v>
      </c>
      <c r="P489" s="54">
        <v>103.86062001593862</v>
      </c>
      <c r="Q489" s="54">
        <v>129.49100000000001</v>
      </c>
      <c r="R489" s="54">
        <v>166.09062405881491</v>
      </c>
      <c r="S489" s="54">
        <v>230.07599999999999</v>
      </c>
      <c r="T489" s="54">
        <v>185.23158434604218</v>
      </c>
      <c r="U489" s="54">
        <v>155.209</v>
      </c>
      <c r="V489" s="54">
        <v>231.53330025964991</v>
      </c>
      <c r="W489" s="54">
        <v>294.149</v>
      </c>
      <c r="X489" s="54">
        <v>196.08120714331852</v>
      </c>
      <c r="Y489" s="54">
        <v>84.581000000000003</v>
      </c>
      <c r="Z489" s="54">
        <v>345.64315862900651</v>
      </c>
      <c r="AA489" s="54">
        <v>84.177999999999997</v>
      </c>
      <c r="AB489" s="54">
        <v>321.52725177599848</v>
      </c>
    </row>
    <row r="490" spans="2:28" ht="14.45" customHeight="1">
      <c r="B490" s="57" t="s">
        <v>22</v>
      </c>
      <c r="C490" s="58" t="s">
        <v>20</v>
      </c>
      <c r="D490" s="56">
        <f>IF(B490="","",SUMPRODUCT((B$11:B490&lt;&gt;"")*1))</f>
        <v>378</v>
      </c>
      <c r="E490" s="54">
        <v>2400.8229999999999</v>
      </c>
      <c r="F490" s="54">
        <v>237.55070490410998</v>
      </c>
      <c r="G490" s="54">
        <v>1470.0609999999999</v>
      </c>
      <c r="H490" s="54">
        <v>98.417418052720251</v>
      </c>
      <c r="I490" s="54">
        <v>1024.5119999999999</v>
      </c>
      <c r="J490" s="54">
        <v>93.539183533233384</v>
      </c>
      <c r="K490" s="54">
        <v>317.92899999999997</v>
      </c>
      <c r="L490" s="54">
        <v>63.900754570989122</v>
      </c>
      <c r="M490" s="54">
        <v>3168.5349999999999</v>
      </c>
      <c r="N490" s="54">
        <v>105.4522102485849</v>
      </c>
      <c r="O490" s="54">
        <v>6913.4949999999999</v>
      </c>
      <c r="P490" s="54">
        <v>92.897609674990719</v>
      </c>
      <c r="Q490" s="54">
        <v>716.50900000000001</v>
      </c>
      <c r="R490" s="54">
        <v>129.07656009903576</v>
      </c>
      <c r="S490" s="54">
        <v>436.077</v>
      </c>
      <c r="T490" s="54">
        <v>193.44272915104443</v>
      </c>
      <c r="U490" s="54">
        <v>1820.7370000000001</v>
      </c>
      <c r="V490" s="54">
        <v>136.68328704255475</v>
      </c>
      <c r="W490" s="54">
        <v>3812.6849999999999</v>
      </c>
      <c r="X490" s="54">
        <v>132.05708549224497</v>
      </c>
      <c r="Y490" s="54">
        <v>2795.8029999999999</v>
      </c>
      <c r="Z490" s="54">
        <v>152.07544058004086</v>
      </c>
      <c r="AA490" s="54">
        <v>2568.692</v>
      </c>
      <c r="AB490" s="54">
        <v>171.90700013859194</v>
      </c>
    </row>
    <row r="491" spans="2:28" ht="14.45" customHeight="1">
      <c r="B491" s="57" t="s">
        <v>23</v>
      </c>
      <c r="C491" s="58" t="s">
        <v>20</v>
      </c>
      <c r="D491" s="56">
        <f>IF(B491="","",SUMPRODUCT((B$11:B491&lt;&gt;"")*1))</f>
        <v>379</v>
      </c>
      <c r="E491" s="54">
        <v>3.0000000000000001E-3</v>
      </c>
      <c r="F491" s="54">
        <v>412.33333333333337</v>
      </c>
      <c r="G491" s="54">
        <v>2E-3</v>
      </c>
      <c r="H491" s="54">
        <v>540</v>
      </c>
      <c r="I491" s="54">
        <v>1E-3</v>
      </c>
      <c r="J491" s="54">
        <v>1944</v>
      </c>
      <c r="K491" s="54">
        <v>3.3000000000000002E-2</v>
      </c>
      <c r="L491" s="54">
        <v>302.57575757575756</v>
      </c>
      <c r="M491" s="54">
        <v>0.03</v>
      </c>
      <c r="N491" s="54">
        <v>139.66666666666669</v>
      </c>
      <c r="O491" s="54">
        <v>9.7889999999999997</v>
      </c>
      <c r="P491" s="54">
        <v>43.673204617427722</v>
      </c>
      <c r="Q491" s="54">
        <v>0.124</v>
      </c>
      <c r="R491" s="54">
        <v>170.37903225806451</v>
      </c>
      <c r="S491" s="54">
        <v>8.9999999999999993E-3</v>
      </c>
      <c r="T491" s="54">
        <v>204</v>
      </c>
      <c r="U491" s="54">
        <v>0.248</v>
      </c>
      <c r="V491" s="54">
        <v>50.306451612903224</v>
      </c>
      <c r="W491" s="54">
        <v>7.0000000000000001E-3</v>
      </c>
      <c r="X491" s="54">
        <v>197.42857142857142</v>
      </c>
      <c r="Y491" s="54">
        <v>1.75</v>
      </c>
      <c r="Z491" s="54">
        <v>55.135428571428569</v>
      </c>
      <c r="AA491" s="54">
        <v>8.1280000000000001</v>
      </c>
      <c r="AB491" s="54">
        <v>194.12290846456693</v>
      </c>
    </row>
    <row r="492" spans="2:28" ht="14.45" customHeight="1">
      <c r="B492" s="57"/>
      <c r="C492" s="58"/>
      <c r="D492" s="56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</row>
    <row r="493" spans="2:28" ht="14.45" customHeight="1">
      <c r="B493" s="57" t="s">
        <v>59</v>
      </c>
      <c r="C493" s="58" t="s">
        <v>60</v>
      </c>
      <c r="D493" s="56">
        <f>IF(B493="","",SUMPRODUCT((B$11:B493&lt;&gt;"")*1))</f>
        <v>380</v>
      </c>
      <c r="E493" s="54">
        <v>162.19900000000001</v>
      </c>
      <c r="F493" s="54">
        <v>185.05471057158184</v>
      </c>
      <c r="G493" s="54">
        <v>0</v>
      </c>
      <c r="H493" s="54">
        <v>0</v>
      </c>
      <c r="I493" s="54">
        <v>0.40300000000000002</v>
      </c>
      <c r="J493" s="54">
        <v>53.531017369727046</v>
      </c>
      <c r="K493" s="54">
        <v>4.1000000000000002E-2</v>
      </c>
      <c r="L493" s="54">
        <v>50.853658536585364</v>
      </c>
      <c r="M493" s="54">
        <v>5.8000000000000003E-2</v>
      </c>
      <c r="N493" s="54">
        <v>20.293103448275861</v>
      </c>
      <c r="O493" s="54">
        <v>0.17799999999999999</v>
      </c>
      <c r="P493" s="54">
        <v>35.359550561797754</v>
      </c>
      <c r="Q493" s="54">
        <v>0</v>
      </c>
      <c r="R493" s="54">
        <v>0</v>
      </c>
      <c r="S493" s="54">
        <v>0</v>
      </c>
      <c r="T493" s="54">
        <v>0</v>
      </c>
      <c r="U493" s="54">
        <v>11.324999999999999</v>
      </c>
      <c r="V493" s="54">
        <v>123.96741721854305</v>
      </c>
      <c r="W493" s="54">
        <v>75.263999999999996</v>
      </c>
      <c r="X493" s="54">
        <v>124.91338488520407</v>
      </c>
      <c r="Y493" s="54">
        <v>360.60500000000002</v>
      </c>
      <c r="Z493" s="54">
        <v>156.86494363638883</v>
      </c>
      <c r="AA493" s="54">
        <v>358.89100000000002</v>
      </c>
      <c r="AB493" s="54">
        <v>154.58891139649643</v>
      </c>
    </row>
    <row r="494" spans="2:28" ht="14.45" customHeight="1">
      <c r="B494" s="57" t="s">
        <v>100</v>
      </c>
      <c r="C494" s="58" t="s">
        <v>101</v>
      </c>
      <c r="D494" s="56">
        <f>IF(B494="","",SUMPRODUCT((B$11:B494&lt;&gt;"")*1))</f>
        <v>381</v>
      </c>
      <c r="E494" s="54">
        <v>47</v>
      </c>
      <c r="F494" s="54">
        <v>225.58212765957447</v>
      </c>
      <c r="G494" s="54">
        <v>0</v>
      </c>
      <c r="H494" s="54">
        <v>0</v>
      </c>
      <c r="I494" s="54">
        <v>0</v>
      </c>
      <c r="J494" s="54">
        <v>0</v>
      </c>
      <c r="K494" s="54">
        <v>0</v>
      </c>
      <c r="L494" s="54">
        <v>0</v>
      </c>
      <c r="M494" s="54">
        <v>0</v>
      </c>
      <c r="N494" s="54">
        <v>0</v>
      </c>
      <c r="O494" s="54">
        <v>0</v>
      </c>
      <c r="P494" s="54">
        <v>0</v>
      </c>
      <c r="Q494" s="54">
        <v>0</v>
      </c>
      <c r="R494" s="54">
        <v>0</v>
      </c>
      <c r="S494" s="54">
        <v>0</v>
      </c>
      <c r="T494" s="54">
        <v>0</v>
      </c>
      <c r="U494" s="54">
        <v>0</v>
      </c>
      <c r="V494" s="54">
        <v>0</v>
      </c>
      <c r="W494" s="54">
        <v>43</v>
      </c>
      <c r="X494" s="54">
        <v>124.30046511627907</v>
      </c>
      <c r="Y494" s="54">
        <v>333</v>
      </c>
      <c r="Z494" s="54">
        <v>134.60432432432432</v>
      </c>
      <c r="AA494" s="54">
        <v>114</v>
      </c>
      <c r="AB494" s="54">
        <v>140</v>
      </c>
    </row>
    <row r="495" spans="2:28" ht="14.45" customHeight="1">
      <c r="B495" s="57" t="s">
        <v>102</v>
      </c>
      <c r="C495" s="58" t="s">
        <v>101</v>
      </c>
      <c r="D495" s="56">
        <f>IF(B495="","",SUMPRODUCT((B$11:B495&lt;&gt;"")*1))</f>
        <v>382</v>
      </c>
      <c r="E495" s="54">
        <v>0</v>
      </c>
      <c r="F495" s="54">
        <v>0</v>
      </c>
      <c r="G495" s="54">
        <v>17.809000000000001</v>
      </c>
      <c r="H495" s="54">
        <v>137.48363187152563</v>
      </c>
      <c r="I495" s="54">
        <v>0</v>
      </c>
      <c r="J495" s="54">
        <v>0</v>
      </c>
      <c r="K495" s="54">
        <v>0</v>
      </c>
      <c r="L495" s="54">
        <v>0</v>
      </c>
      <c r="M495" s="54">
        <v>0</v>
      </c>
      <c r="N495" s="54">
        <v>0</v>
      </c>
      <c r="O495" s="54">
        <v>0</v>
      </c>
      <c r="P495" s="54">
        <v>0</v>
      </c>
      <c r="Q495" s="54">
        <v>0</v>
      </c>
      <c r="R495" s="54">
        <v>0</v>
      </c>
      <c r="S495" s="54">
        <v>0</v>
      </c>
      <c r="T495" s="54">
        <v>0</v>
      </c>
      <c r="U495" s="54">
        <v>0</v>
      </c>
      <c r="V495" s="54">
        <v>0</v>
      </c>
      <c r="W495" s="54">
        <v>0</v>
      </c>
      <c r="X495" s="54">
        <v>0</v>
      </c>
      <c r="Y495" s="54">
        <v>0</v>
      </c>
      <c r="Z495" s="54">
        <v>0</v>
      </c>
      <c r="AA495" s="54">
        <v>176.63300000000001</v>
      </c>
      <c r="AB495" s="54">
        <v>133.8899979052612</v>
      </c>
    </row>
    <row r="496" spans="2:28" ht="14.45" customHeight="1">
      <c r="B496" s="57" t="s">
        <v>24</v>
      </c>
      <c r="C496" s="58" t="s">
        <v>25</v>
      </c>
      <c r="D496" s="56">
        <f>IF(B496="","",SUMPRODUCT((B$11:B496&lt;&gt;"")*1))</f>
        <v>383</v>
      </c>
      <c r="E496" s="54">
        <v>3356.6979999999999</v>
      </c>
      <c r="F496" s="54">
        <v>285.96821846946017</v>
      </c>
      <c r="G496" s="54">
        <v>20.82</v>
      </c>
      <c r="H496" s="54">
        <v>145.37343900096062</v>
      </c>
      <c r="I496" s="54">
        <v>1.5740000000000001</v>
      </c>
      <c r="J496" s="54">
        <v>120.55654383735705</v>
      </c>
      <c r="K496" s="54">
        <v>0.60799999999999998</v>
      </c>
      <c r="L496" s="54">
        <v>86.41611842105263</v>
      </c>
      <c r="M496" s="54">
        <v>204.917</v>
      </c>
      <c r="N496" s="54">
        <v>173.17105462211529</v>
      </c>
      <c r="O496" s="54">
        <v>376.03199999999998</v>
      </c>
      <c r="P496" s="54">
        <v>128.9736325631861</v>
      </c>
      <c r="Q496" s="54">
        <v>190.411</v>
      </c>
      <c r="R496" s="54">
        <v>159.93136425941779</v>
      </c>
      <c r="S496" s="54">
        <v>451.71600000000001</v>
      </c>
      <c r="T496" s="54">
        <v>150.52597428472757</v>
      </c>
      <c r="U496" s="54">
        <v>406.904</v>
      </c>
      <c r="V496" s="54">
        <v>153.10838674478501</v>
      </c>
      <c r="W496" s="54">
        <v>3259.2660000000001</v>
      </c>
      <c r="X496" s="54">
        <v>157.99479453349312</v>
      </c>
      <c r="Y496" s="54">
        <v>2603.393</v>
      </c>
      <c r="Z496" s="54">
        <v>168.22249502860305</v>
      </c>
      <c r="AA496" s="54">
        <v>6675.7619999999997</v>
      </c>
      <c r="AB496" s="54">
        <v>158.57564065345647</v>
      </c>
    </row>
    <row r="497" spans="2:28" ht="14.45" customHeight="1">
      <c r="B497" s="57" t="s">
        <v>26</v>
      </c>
      <c r="C497" s="58" t="s">
        <v>25</v>
      </c>
      <c r="D497" s="56">
        <f>IF(B497="","",SUMPRODUCT((B$11:B497&lt;&gt;"")*1))</f>
        <v>384</v>
      </c>
      <c r="E497" s="54">
        <v>0.38600000000000001</v>
      </c>
      <c r="F497" s="54">
        <v>346.83419689119171</v>
      </c>
      <c r="G497" s="54">
        <v>0.312</v>
      </c>
      <c r="H497" s="54">
        <v>257.24679487179492</v>
      </c>
      <c r="I497" s="54">
        <v>40.418999999999997</v>
      </c>
      <c r="J497" s="54">
        <v>206.8968801801133</v>
      </c>
      <c r="K497" s="54">
        <v>0.22900000000000001</v>
      </c>
      <c r="L497" s="54">
        <v>88.039301310043669</v>
      </c>
      <c r="M497" s="54">
        <v>0.55500000000000005</v>
      </c>
      <c r="N497" s="54">
        <v>91.965765765765767</v>
      </c>
      <c r="O497" s="54">
        <v>0.29799999999999999</v>
      </c>
      <c r="P497" s="54">
        <v>132.6543624161074</v>
      </c>
      <c r="Q497" s="54">
        <v>0.48499999999999999</v>
      </c>
      <c r="R497" s="54">
        <v>187.30103092783506</v>
      </c>
      <c r="S497" s="54">
        <v>0.31900000000000001</v>
      </c>
      <c r="T497" s="54">
        <v>227.00313479623824</v>
      </c>
      <c r="U497" s="54">
        <v>0.39500000000000002</v>
      </c>
      <c r="V497" s="54">
        <v>231.24050632911391</v>
      </c>
      <c r="W497" s="54">
        <v>0</v>
      </c>
      <c r="X497" s="54">
        <v>0</v>
      </c>
      <c r="Y497" s="54">
        <v>0</v>
      </c>
      <c r="Z497" s="54">
        <v>0</v>
      </c>
      <c r="AA497" s="54">
        <v>0</v>
      </c>
      <c r="AB497" s="54">
        <v>0</v>
      </c>
    </row>
    <row r="498" spans="2:28" ht="14.45" customHeight="1">
      <c r="B498" s="57"/>
      <c r="C498" s="58"/>
      <c r="D498" s="56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</row>
    <row r="499" spans="2:28" ht="14.45" customHeight="1">
      <c r="B499" s="57" t="s">
        <v>27</v>
      </c>
      <c r="C499" s="58" t="s">
        <v>28</v>
      </c>
      <c r="D499" s="56">
        <f>IF(B499="","",SUMPRODUCT((B$11:B499&lt;&gt;"")*1))</f>
        <v>385</v>
      </c>
      <c r="E499" s="54">
        <v>2.125</v>
      </c>
      <c r="F499" s="54">
        <v>211.37317647058825</v>
      </c>
      <c r="G499" s="54">
        <v>3.7509999999999999</v>
      </c>
      <c r="H499" s="54">
        <v>330.56731538256469</v>
      </c>
      <c r="I499" s="54">
        <v>35.530999999999999</v>
      </c>
      <c r="J499" s="54">
        <v>198.69088964566154</v>
      </c>
      <c r="K499" s="54">
        <v>1.331</v>
      </c>
      <c r="L499" s="54">
        <v>264.3839218632607</v>
      </c>
      <c r="M499" s="54">
        <v>2.92</v>
      </c>
      <c r="N499" s="54">
        <v>205.52568493150685</v>
      </c>
      <c r="O499" s="54">
        <v>6.3440000000000003</v>
      </c>
      <c r="P499" s="54">
        <v>168.74921185372003</v>
      </c>
      <c r="Q499" s="54">
        <v>18.968</v>
      </c>
      <c r="R499" s="54">
        <v>119.9213412062421</v>
      </c>
      <c r="S499" s="54">
        <v>12.278</v>
      </c>
      <c r="T499" s="54">
        <v>109.51742954878644</v>
      </c>
      <c r="U499" s="54">
        <v>16.030999999999999</v>
      </c>
      <c r="V499" s="54">
        <v>66.694092695402659</v>
      </c>
      <c r="W499" s="54">
        <v>14.433999999999999</v>
      </c>
      <c r="X499" s="54">
        <v>80.258902591104331</v>
      </c>
      <c r="Y499" s="54">
        <v>6.5060000000000002</v>
      </c>
      <c r="Z499" s="54">
        <v>125.39286812173378</v>
      </c>
      <c r="AA499" s="54">
        <v>4.5259999999999998</v>
      </c>
      <c r="AB499" s="54">
        <v>145.63477684489615</v>
      </c>
    </row>
    <row r="500" spans="2:28" ht="14.45" customHeight="1">
      <c r="B500" s="57" t="s">
        <v>29</v>
      </c>
      <c r="C500" s="58" t="s">
        <v>30</v>
      </c>
      <c r="D500" s="56">
        <f>IF(B500="","",SUMPRODUCT((B$11:B500&lt;&gt;"")*1))</f>
        <v>386</v>
      </c>
      <c r="E500" s="54">
        <v>61.259</v>
      </c>
      <c r="F500" s="54">
        <v>240.73427577988542</v>
      </c>
      <c r="G500" s="54">
        <v>961.85900000000004</v>
      </c>
      <c r="H500" s="54">
        <v>213.2846810187356</v>
      </c>
      <c r="I500" s="54">
        <v>511.24599999999998</v>
      </c>
      <c r="J500" s="54">
        <v>113.05908701486173</v>
      </c>
      <c r="K500" s="54">
        <v>229.95599999999999</v>
      </c>
      <c r="L500" s="54">
        <v>149.87263215571673</v>
      </c>
      <c r="M500" s="54">
        <v>267.83800000000002</v>
      </c>
      <c r="N500" s="54">
        <v>170.3154145416259</v>
      </c>
      <c r="O500" s="54">
        <v>99.314999999999998</v>
      </c>
      <c r="P500" s="54">
        <v>206.78623571464533</v>
      </c>
      <c r="Q500" s="54">
        <v>103.625</v>
      </c>
      <c r="R500" s="54">
        <v>227.0580747889023</v>
      </c>
      <c r="S500" s="54">
        <v>113.55200000000001</v>
      </c>
      <c r="T500" s="54">
        <v>98.090540016908562</v>
      </c>
      <c r="U500" s="54">
        <v>203.66800000000001</v>
      </c>
      <c r="V500" s="54">
        <v>139.00032896674981</v>
      </c>
      <c r="W500" s="54">
        <v>329.56700000000001</v>
      </c>
      <c r="X500" s="54">
        <v>128.15567699435928</v>
      </c>
      <c r="Y500" s="54">
        <v>581.61900000000003</v>
      </c>
      <c r="Z500" s="54">
        <v>175.33191831766158</v>
      </c>
      <c r="AA500" s="54">
        <v>117.65600000000001</v>
      </c>
      <c r="AB500" s="54">
        <v>139.02661147752769</v>
      </c>
    </row>
    <row r="501" spans="2:28" ht="14.45" customHeight="1">
      <c r="B501" s="57" t="s">
        <v>56</v>
      </c>
      <c r="C501" s="58" t="s">
        <v>30</v>
      </c>
      <c r="D501" s="56">
        <f>IF(B501="","",SUMPRODUCT((B$11:B501&lt;&gt;"")*1))</f>
        <v>387</v>
      </c>
      <c r="E501" s="54">
        <v>432.75099999999998</v>
      </c>
      <c r="F501" s="54">
        <v>214.10306388662303</v>
      </c>
      <c r="G501" s="54">
        <v>896.48500000000001</v>
      </c>
      <c r="H501" s="54">
        <v>201.82086147565212</v>
      </c>
      <c r="I501" s="54">
        <v>559.19899999999996</v>
      </c>
      <c r="J501" s="54">
        <v>153.88069005845861</v>
      </c>
      <c r="K501" s="54">
        <v>252.16200000000001</v>
      </c>
      <c r="L501" s="54">
        <v>165.50928371443754</v>
      </c>
      <c r="M501" s="54">
        <v>418.363</v>
      </c>
      <c r="N501" s="54">
        <v>170.87437464594146</v>
      </c>
      <c r="O501" s="54">
        <v>216</v>
      </c>
      <c r="P501" s="54">
        <v>186.45343055555557</v>
      </c>
      <c r="Q501" s="54">
        <v>93.191999999999993</v>
      </c>
      <c r="R501" s="54">
        <v>195.97616748218732</v>
      </c>
      <c r="S501" s="54">
        <v>37.542000000000002</v>
      </c>
      <c r="T501" s="54">
        <v>189.37443396728995</v>
      </c>
      <c r="U501" s="54">
        <v>93.614999999999995</v>
      </c>
      <c r="V501" s="54">
        <v>167.05462799764996</v>
      </c>
      <c r="W501" s="54">
        <v>226.24700000000001</v>
      </c>
      <c r="X501" s="54">
        <v>150.69713631561967</v>
      </c>
      <c r="Y501" s="54">
        <v>387.041</v>
      </c>
      <c r="Z501" s="54">
        <v>190.46314473143673</v>
      </c>
      <c r="AA501" s="54">
        <v>100.633</v>
      </c>
      <c r="AB501" s="54">
        <v>207.5636222710244</v>
      </c>
    </row>
    <row r="502" spans="2:28" ht="14.45" customHeight="1">
      <c r="B502" s="57" t="s">
        <v>31</v>
      </c>
      <c r="C502" s="58" t="s">
        <v>32</v>
      </c>
      <c r="D502" s="56">
        <f>IF(B502="","",SUMPRODUCT((B$11:B502&lt;&gt;"")*1))</f>
        <v>388</v>
      </c>
      <c r="E502" s="54">
        <v>59.831000000000003</v>
      </c>
      <c r="F502" s="54">
        <v>148.46948906085473</v>
      </c>
      <c r="G502" s="54">
        <v>7.4219999999999997</v>
      </c>
      <c r="H502" s="54">
        <v>188.12153058474806</v>
      </c>
      <c r="I502" s="54">
        <v>116.02500000000001</v>
      </c>
      <c r="J502" s="54">
        <v>215.42346907993965</v>
      </c>
      <c r="K502" s="54">
        <v>70.837999999999994</v>
      </c>
      <c r="L502" s="54">
        <v>176.72163245715575</v>
      </c>
      <c r="M502" s="54">
        <v>37.445999999999998</v>
      </c>
      <c r="N502" s="54">
        <v>179.17542594669658</v>
      </c>
      <c r="O502" s="54">
        <v>2.653</v>
      </c>
      <c r="P502" s="54">
        <v>74.107425555974373</v>
      </c>
      <c r="Q502" s="54">
        <v>11.571999999999999</v>
      </c>
      <c r="R502" s="54">
        <v>108.04528171448324</v>
      </c>
      <c r="S502" s="54">
        <v>68.924999999999997</v>
      </c>
      <c r="T502" s="54">
        <v>110.12491838955387</v>
      </c>
      <c r="U502" s="54">
        <v>254.739</v>
      </c>
      <c r="V502" s="54">
        <v>133.24344132622016</v>
      </c>
      <c r="W502" s="54">
        <v>275.98200000000003</v>
      </c>
      <c r="X502" s="54">
        <v>120.26725293678574</v>
      </c>
      <c r="Y502" s="54">
        <v>207.238</v>
      </c>
      <c r="Z502" s="54">
        <v>171.69047665003524</v>
      </c>
      <c r="AA502" s="54">
        <v>102.047</v>
      </c>
      <c r="AB502" s="54">
        <v>148.45949415465424</v>
      </c>
    </row>
    <row r="503" spans="2:28" ht="14.45" customHeight="1">
      <c r="B503" s="57" t="s">
        <v>26</v>
      </c>
      <c r="C503" s="58" t="s">
        <v>33</v>
      </c>
      <c r="D503" s="56">
        <f>IF(B503="","",SUMPRODUCT((B$11:B503&lt;&gt;"")*1))</f>
        <v>389</v>
      </c>
      <c r="E503" s="54">
        <v>0</v>
      </c>
      <c r="F503" s="54">
        <v>0</v>
      </c>
      <c r="G503" s="54">
        <v>0</v>
      </c>
      <c r="H503" s="54">
        <v>0</v>
      </c>
      <c r="I503" s="54">
        <v>0</v>
      </c>
      <c r="J503" s="54">
        <v>0</v>
      </c>
      <c r="K503" s="54">
        <v>0</v>
      </c>
      <c r="L503" s="54">
        <v>0</v>
      </c>
      <c r="M503" s="54">
        <v>1E-3</v>
      </c>
      <c r="N503" s="54">
        <v>703</v>
      </c>
      <c r="O503" s="54">
        <v>2.1999999999999999E-2</v>
      </c>
      <c r="P503" s="54">
        <v>380.45454545454544</v>
      </c>
      <c r="Q503" s="54">
        <v>6.0000000000000001E-3</v>
      </c>
      <c r="R503" s="54">
        <v>471.66666666666669</v>
      </c>
      <c r="S503" s="54">
        <v>0</v>
      </c>
      <c r="T503" s="54">
        <v>0</v>
      </c>
      <c r="U503" s="54">
        <v>0</v>
      </c>
      <c r="V503" s="54">
        <v>0</v>
      </c>
      <c r="W503" s="54">
        <v>1.9E-2</v>
      </c>
      <c r="X503" s="54">
        <v>448.42105263157896</v>
      </c>
      <c r="Y503" s="54">
        <v>0</v>
      </c>
      <c r="Z503" s="54">
        <v>0</v>
      </c>
      <c r="AA503" s="54">
        <v>1E-3</v>
      </c>
      <c r="AB503" s="54">
        <v>323</v>
      </c>
    </row>
    <row r="504" spans="2:28" ht="14.45" customHeight="1">
      <c r="B504" s="57"/>
      <c r="C504" s="58"/>
      <c r="D504" s="56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</row>
    <row r="505" spans="2:28" ht="14.45" customHeight="1">
      <c r="B505" s="57" t="s">
        <v>34</v>
      </c>
      <c r="C505" s="58" t="s">
        <v>33</v>
      </c>
      <c r="D505" s="56">
        <f>IF(B505="","",SUMPRODUCT((B$11:B505&lt;&gt;"")*1))</f>
        <v>390</v>
      </c>
      <c r="E505" s="54">
        <v>2.5000000000000001E-2</v>
      </c>
      <c r="F505" s="54">
        <v>889.08</v>
      </c>
      <c r="G505" s="54">
        <v>0</v>
      </c>
      <c r="H505" s="54">
        <v>0</v>
      </c>
      <c r="I505" s="54">
        <v>0</v>
      </c>
      <c r="J505" s="54">
        <v>0</v>
      </c>
      <c r="K505" s="54">
        <v>0.224</v>
      </c>
      <c r="L505" s="54">
        <v>350.65625</v>
      </c>
      <c r="M505" s="54">
        <v>0.48099999999999998</v>
      </c>
      <c r="N505" s="54">
        <v>273.57172557172555</v>
      </c>
      <c r="O505" s="54">
        <v>1.0549999999999999</v>
      </c>
      <c r="P505" s="54">
        <v>228.7649289099526</v>
      </c>
      <c r="Q505" s="54">
        <v>0.23</v>
      </c>
      <c r="R505" s="54">
        <v>408.00869565217391</v>
      </c>
      <c r="S505" s="54">
        <v>0.41599999999999998</v>
      </c>
      <c r="T505" s="54">
        <v>131.37740384615387</v>
      </c>
      <c r="U505" s="54">
        <v>1.27</v>
      </c>
      <c r="V505" s="54">
        <v>112.10472440944882</v>
      </c>
      <c r="W505" s="54">
        <v>0.49399999999999999</v>
      </c>
      <c r="X505" s="54">
        <v>215.67408906882591</v>
      </c>
      <c r="Y505" s="54">
        <v>0.108</v>
      </c>
      <c r="Z505" s="54">
        <v>591.87962962962968</v>
      </c>
      <c r="AA505" s="54">
        <v>0.10199999999999999</v>
      </c>
      <c r="AB505" s="54">
        <v>508.12745098039215</v>
      </c>
    </row>
    <row r="506" spans="2:28" ht="14.45" customHeight="1">
      <c r="B506" s="57" t="s">
        <v>88</v>
      </c>
      <c r="C506" s="58" t="s">
        <v>36</v>
      </c>
      <c r="D506" s="56">
        <f>IF(B506="","",SUMPRODUCT((B$11:B506&lt;&gt;"")*1))</f>
        <v>391</v>
      </c>
      <c r="E506" s="54">
        <v>10.323</v>
      </c>
      <c r="F506" s="54">
        <v>231.06897219800447</v>
      </c>
      <c r="G506" s="54">
        <v>1.2070000000000001</v>
      </c>
      <c r="H506" s="54">
        <v>451.1996685998343</v>
      </c>
      <c r="I506" s="54">
        <v>4.2720000000000002</v>
      </c>
      <c r="J506" s="54">
        <v>364.01170411985021</v>
      </c>
      <c r="K506" s="54">
        <v>9.7029999999999994</v>
      </c>
      <c r="L506" s="54">
        <v>84.1776770071112</v>
      </c>
      <c r="M506" s="54">
        <v>3.9420000000000002</v>
      </c>
      <c r="N506" s="54">
        <v>198.96854388635211</v>
      </c>
      <c r="O506" s="54">
        <v>0.77200000000000002</v>
      </c>
      <c r="P506" s="54">
        <v>473.66839378238342</v>
      </c>
      <c r="Q506" s="54">
        <v>0.57999999999999996</v>
      </c>
      <c r="R506" s="54">
        <v>484.23275862068959</v>
      </c>
      <c r="S506" s="54">
        <v>0.51700000000000002</v>
      </c>
      <c r="T506" s="54">
        <v>792.77949709864606</v>
      </c>
      <c r="U506" s="54">
        <v>0.996</v>
      </c>
      <c r="V506" s="54">
        <v>638.07128514056228</v>
      </c>
      <c r="W506" s="54">
        <v>16.649000000000001</v>
      </c>
      <c r="X506" s="54">
        <v>79.752537689951353</v>
      </c>
      <c r="Y506" s="54">
        <v>77.004000000000005</v>
      </c>
      <c r="Z506" s="54">
        <v>114.35074801309023</v>
      </c>
      <c r="AA506" s="54">
        <v>11.09</v>
      </c>
      <c r="AB506" s="54">
        <v>414.89116321009919</v>
      </c>
    </row>
    <row r="507" spans="2:28" ht="14.45" customHeight="1">
      <c r="B507" s="57" t="s">
        <v>35</v>
      </c>
      <c r="C507" s="58" t="s">
        <v>36</v>
      </c>
      <c r="D507" s="56">
        <f>IF(B507="","",SUMPRODUCT((B$11:B507&lt;&gt;"")*1))</f>
        <v>392</v>
      </c>
      <c r="E507" s="54">
        <v>44.484999999999999</v>
      </c>
      <c r="F507" s="54">
        <v>176.22546925930089</v>
      </c>
      <c r="G507" s="54">
        <v>30.071999999999999</v>
      </c>
      <c r="H507" s="54">
        <v>188.70194865655759</v>
      </c>
      <c r="I507" s="54">
        <v>58.752000000000002</v>
      </c>
      <c r="J507" s="54">
        <v>108.3535198801743</v>
      </c>
      <c r="K507" s="54">
        <v>931.577</v>
      </c>
      <c r="L507" s="54">
        <v>69.380070568509097</v>
      </c>
      <c r="M507" s="54">
        <v>1252.425</v>
      </c>
      <c r="N507" s="54">
        <v>95.494045551629839</v>
      </c>
      <c r="O507" s="54">
        <v>29.529</v>
      </c>
      <c r="P507" s="54">
        <v>102.30871346811608</v>
      </c>
      <c r="Q507" s="54">
        <v>54.133000000000003</v>
      </c>
      <c r="R507" s="54">
        <v>90.122106663218375</v>
      </c>
      <c r="S507" s="54">
        <v>4.12</v>
      </c>
      <c r="T507" s="54">
        <v>105.6128640776699</v>
      </c>
      <c r="U507" s="54">
        <v>16.785</v>
      </c>
      <c r="V507" s="54">
        <v>93.727494787012205</v>
      </c>
      <c r="W507" s="54">
        <v>1.159</v>
      </c>
      <c r="X507" s="54">
        <v>95.066436583261421</v>
      </c>
      <c r="Y507" s="54">
        <v>2.2890000000000001</v>
      </c>
      <c r="Z507" s="54">
        <v>152.12712975098296</v>
      </c>
      <c r="AA507" s="54">
        <v>2.5680000000000001</v>
      </c>
      <c r="AB507" s="54">
        <v>121.13200934579439</v>
      </c>
    </row>
    <row r="508" spans="2:28" ht="14.45" customHeight="1">
      <c r="B508" s="57" t="s">
        <v>37</v>
      </c>
      <c r="C508" s="58" t="s">
        <v>38</v>
      </c>
      <c r="D508" s="56">
        <f>IF(B508="","",SUMPRODUCT((B$11:B508&lt;&gt;"")*1))</f>
        <v>393</v>
      </c>
      <c r="E508" s="54">
        <v>12.692</v>
      </c>
      <c r="F508" s="54">
        <v>166.73526630948629</v>
      </c>
      <c r="G508" s="54">
        <v>7.7210000000000001</v>
      </c>
      <c r="H508" s="54">
        <v>232.511591762725</v>
      </c>
      <c r="I508" s="54">
        <v>31.123000000000001</v>
      </c>
      <c r="J508" s="54">
        <v>133.95855155351347</v>
      </c>
      <c r="K508" s="54">
        <v>608.36599999999999</v>
      </c>
      <c r="L508" s="54">
        <v>86.048197959780794</v>
      </c>
      <c r="M508" s="54">
        <v>869.39099999999996</v>
      </c>
      <c r="N508" s="54">
        <v>93.731816869509814</v>
      </c>
      <c r="O508" s="54">
        <v>45.45</v>
      </c>
      <c r="P508" s="54">
        <v>111.48167216721671</v>
      </c>
      <c r="Q508" s="54">
        <v>5.2629999999999999</v>
      </c>
      <c r="R508" s="54">
        <v>194.37868136044079</v>
      </c>
      <c r="S508" s="54">
        <v>2.5609999999999999</v>
      </c>
      <c r="T508" s="54">
        <v>204.93440062475594</v>
      </c>
      <c r="U508" s="54">
        <v>27.567</v>
      </c>
      <c r="V508" s="54">
        <v>110.36623499111256</v>
      </c>
      <c r="W508" s="54">
        <v>32.485999999999997</v>
      </c>
      <c r="X508" s="54">
        <v>129.73733300498677</v>
      </c>
      <c r="Y508" s="54">
        <v>23.087</v>
      </c>
      <c r="Z508" s="54">
        <v>178.56802529562091</v>
      </c>
      <c r="AA508" s="54">
        <v>26.686</v>
      </c>
      <c r="AB508" s="54">
        <v>277.14962901896126</v>
      </c>
    </row>
    <row r="509" spans="2:28" ht="14.45" customHeight="1">
      <c r="B509" s="57" t="s">
        <v>73</v>
      </c>
      <c r="C509" s="58" t="s">
        <v>40</v>
      </c>
      <c r="D509" s="56">
        <f>IF(B509="","",SUMPRODUCT((B$11:B509&lt;&gt;"")*1))</f>
        <v>394</v>
      </c>
      <c r="E509" s="54">
        <v>420.08199999999999</v>
      </c>
      <c r="F509" s="54">
        <v>76.043712894149238</v>
      </c>
      <c r="G509" s="54">
        <v>60.417000000000002</v>
      </c>
      <c r="H509" s="54">
        <v>135.13277719847062</v>
      </c>
      <c r="I509" s="54">
        <v>26.423999999999999</v>
      </c>
      <c r="J509" s="54">
        <v>125.7010672116258</v>
      </c>
      <c r="K509" s="54">
        <v>14.598000000000001</v>
      </c>
      <c r="L509" s="54">
        <v>70.123373064803388</v>
      </c>
      <c r="M509" s="54">
        <v>1631.2</v>
      </c>
      <c r="N509" s="54">
        <v>82.956061794997538</v>
      </c>
      <c r="O509" s="54">
        <v>912.42700000000002</v>
      </c>
      <c r="P509" s="54">
        <v>96.165205545210739</v>
      </c>
      <c r="Q509" s="54">
        <v>68.069000000000003</v>
      </c>
      <c r="R509" s="54">
        <v>101.57391764239229</v>
      </c>
      <c r="S509" s="54">
        <v>14.893000000000001</v>
      </c>
      <c r="T509" s="54">
        <v>92.849392331968033</v>
      </c>
      <c r="U509" s="54">
        <v>23.585000000000001</v>
      </c>
      <c r="V509" s="54">
        <v>91.825821496714013</v>
      </c>
      <c r="W509" s="54">
        <v>281.642</v>
      </c>
      <c r="X509" s="54">
        <v>120.41843901122701</v>
      </c>
      <c r="Y509" s="54">
        <v>28.605</v>
      </c>
      <c r="Z509" s="54">
        <v>106.98622618423353</v>
      </c>
      <c r="AA509" s="54">
        <v>180.512</v>
      </c>
      <c r="AB509" s="54">
        <v>102.84806550257046</v>
      </c>
    </row>
    <row r="510" spans="2:28" ht="14.45" customHeight="1">
      <c r="B510" s="57"/>
      <c r="C510" s="58"/>
      <c r="D510" s="56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</row>
    <row r="511" spans="2:28" ht="14.45" customHeight="1">
      <c r="B511" s="57" t="s">
        <v>39</v>
      </c>
      <c r="C511" s="58" t="s">
        <v>40</v>
      </c>
      <c r="D511" s="56">
        <f>IF(B511="","",SUMPRODUCT((B$11:B511&lt;&gt;"")*1))</f>
        <v>395</v>
      </c>
      <c r="E511" s="54">
        <v>0</v>
      </c>
      <c r="F511" s="54">
        <v>0</v>
      </c>
      <c r="G511" s="54">
        <v>2E-3</v>
      </c>
      <c r="H511" s="54">
        <v>324</v>
      </c>
      <c r="I511" s="54">
        <v>7.0000000000000001E-3</v>
      </c>
      <c r="J511" s="54">
        <v>300.85714285714283</v>
      </c>
      <c r="K511" s="54">
        <v>0</v>
      </c>
      <c r="L511" s="54">
        <v>0</v>
      </c>
      <c r="M511" s="54">
        <v>7.9000000000000001E-2</v>
      </c>
      <c r="N511" s="54">
        <v>219.26582278481013</v>
      </c>
      <c r="O511" s="54">
        <v>4.0000000000000001E-3</v>
      </c>
      <c r="P511" s="54">
        <v>415.75</v>
      </c>
      <c r="Q511" s="54">
        <v>6.0000000000000001E-3</v>
      </c>
      <c r="R511" s="54">
        <v>449.16666666666663</v>
      </c>
      <c r="S511" s="54">
        <v>1.0999999999999999E-2</v>
      </c>
      <c r="T511" s="54">
        <v>416.72727272727269</v>
      </c>
      <c r="U511" s="54">
        <v>1.2E-2</v>
      </c>
      <c r="V511" s="54">
        <v>392</v>
      </c>
      <c r="W511" s="54">
        <v>0.107</v>
      </c>
      <c r="X511" s="54">
        <v>210</v>
      </c>
      <c r="Y511" s="54">
        <v>0.13400000000000001</v>
      </c>
      <c r="Z511" s="54">
        <v>192.26119402985074</v>
      </c>
      <c r="AA511" s="54">
        <v>9.4E-2</v>
      </c>
      <c r="AB511" s="54">
        <v>211.80851063829789</v>
      </c>
    </row>
    <row r="512" spans="2:28" ht="14.45" customHeight="1">
      <c r="B512" s="57" t="s">
        <v>41</v>
      </c>
      <c r="C512" s="58" t="s">
        <v>42</v>
      </c>
      <c r="D512" s="56">
        <f>IF(B512="","",SUMPRODUCT((B$11:B512&lt;&gt;"")*1))</f>
        <v>396</v>
      </c>
      <c r="E512" s="54">
        <v>1.722</v>
      </c>
      <c r="F512" s="54">
        <v>504.08710801393727</v>
      </c>
      <c r="G512" s="54">
        <v>2.0990000000000002</v>
      </c>
      <c r="H512" s="54">
        <v>442.34683182467842</v>
      </c>
      <c r="I512" s="54">
        <v>1.8759999999999999</v>
      </c>
      <c r="J512" s="54">
        <v>333.49733475479746</v>
      </c>
      <c r="K512" s="54">
        <v>1.093</v>
      </c>
      <c r="L512" s="54">
        <v>549.01646843549861</v>
      </c>
      <c r="M512" s="54">
        <v>9.5589999999999993</v>
      </c>
      <c r="N512" s="54">
        <v>282.1899780311748</v>
      </c>
      <c r="O512" s="54">
        <v>14.863</v>
      </c>
      <c r="P512" s="54">
        <v>270.81484222566104</v>
      </c>
      <c r="Q512" s="54">
        <v>6.37</v>
      </c>
      <c r="R512" s="54">
        <v>194.56043956043956</v>
      </c>
      <c r="S512" s="54">
        <v>2.5680000000000001</v>
      </c>
      <c r="T512" s="54">
        <v>274.45755451713399</v>
      </c>
      <c r="U512" s="54">
        <v>5.4610000000000003</v>
      </c>
      <c r="V512" s="54">
        <v>299.06866874198863</v>
      </c>
      <c r="W512" s="54">
        <v>8.3889999999999993</v>
      </c>
      <c r="X512" s="54">
        <v>261.05304565502445</v>
      </c>
      <c r="Y512" s="54">
        <v>3.7490000000000001</v>
      </c>
      <c r="Z512" s="54">
        <v>370.80714857295277</v>
      </c>
      <c r="AA512" s="54">
        <v>27.736999999999998</v>
      </c>
      <c r="AB512" s="54">
        <v>324.06096549735008</v>
      </c>
    </row>
    <row r="513" spans="1:28" ht="14.45" customHeight="1">
      <c r="B513" s="57" t="s">
        <v>43</v>
      </c>
      <c r="C513" s="58" t="s">
        <v>44</v>
      </c>
      <c r="D513" s="56">
        <f>IF(B513="","",SUMPRODUCT((B$11:B513&lt;&gt;"")*1))</f>
        <v>397</v>
      </c>
      <c r="E513" s="54">
        <v>8003</v>
      </c>
      <c r="F513" s="54">
        <v>102</v>
      </c>
      <c r="G513" s="54">
        <v>4001</v>
      </c>
      <c r="H513" s="54">
        <v>114</v>
      </c>
      <c r="I513" s="54">
        <v>1171</v>
      </c>
      <c r="J513" s="54">
        <v>81</v>
      </c>
      <c r="K513" s="54">
        <v>5228</v>
      </c>
      <c r="L513" s="54">
        <v>80.638102524866099</v>
      </c>
      <c r="M513" s="54">
        <v>5554</v>
      </c>
      <c r="N513" s="54">
        <v>103</v>
      </c>
      <c r="O513" s="54">
        <v>4904</v>
      </c>
      <c r="P513" s="54">
        <v>107</v>
      </c>
      <c r="Q513" s="54">
        <v>2013</v>
      </c>
      <c r="R513" s="54">
        <v>123</v>
      </c>
      <c r="S513" s="54">
        <v>811</v>
      </c>
      <c r="T513" s="54">
        <v>148</v>
      </c>
      <c r="U513" s="54">
        <v>522</v>
      </c>
      <c r="V513" s="54">
        <v>179</v>
      </c>
      <c r="W513" s="54">
        <v>65</v>
      </c>
      <c r="X513" s="54">
        <v>158</v>
      </c>
      <c r="Y513" s="54">
        <v>127</v>
      </c>
      <c r="Z513" s="54">
        <v>149.76377952755905</v>
      </c>
      <c r="AA513" s="54">
        <v>1983</v>
      </c>
      <c r="AB513" s="54">
        <v>226</v>
      </c>
    </row>
    <row r="514" spans="1:28" ht="14.45" customHeight="1">
      <c r="B514" s="57" t="s">
        <v>103</v>
      </c>
      <c r="C514" s="58" t="s">
        <v>104</v>
      </c>
      <c r="D514" s="56">
        <f>IF(B514="","",SUMPRODUCT((B$11:B514&lt;&gt;"")*1))</f>
        <v>398</v>
      </c>
      <c r="E514" s="54">
        <v>529.23</v>
      </c>
      <c r="F514" s="54">
        <v>111.94582128753095</v>
      </c>
      <c r="G514" s="54">
        <v>584.02099999999996</v>
      </c>
      <c r="H514" s="54">
        <v>126.66286315046891</v>
      </c>
      <c r="I514" s="54">
        <v>564.54</v>
      </c>
      <c r="J514" s="54">
        <v>110.76208240337266</v>
      </c>
      <c r="K514" s="54">
        <v>700.53300000000002</v>
      </c>
      <c r="L514" s="54">
        <v>120.61451066545044</v>
      </c>
      <c r="M514" s="54">
        <v>780.81600000000003</v>
      </c>
      <c r="N514" s="54">
        <v>96.819867933034161</v>
      </c>
      <c r="O514" s="54">
        <v>504.279</v>
      </c>
      <c r="P514" s="54">
        <v>92.411676869352092</v>
      </c>
      <c r="Q514" s="54">
        <v>489.20699999999999</v>
      </c>
      <c r="R514" s="54">
        <v>102.48245016935572</v>
      </c>
      <c r="S514" s="54">
        <v>137.226</v>
      </c>
      <c r="T514" s="54">
        <v>108.31741069476629</v>
      </c>
      <c r="U514" s="54">
        <v>122.64100000000001</v>
      </c>
      <c r="V514" s="54">
        <v>152.12345789744049</v>
      </c>
      <c r="W514" s="54">
        <v>33.515999999999998</v>
      </c>
      <c r="X514" s="54">
        <v>181.37107650077576</v>
      </c>
      <c r="Y514" s="54">
        <v>56.158000000000001</v>
      </c>
      <c r="Z514" s="54">
        <v>247.43642936001996</v>
      </c>
      <c r="AA514" s="54">
        <v>297.459</v>
      </c>
      <c r="AB514" s="54">
        <v>212.31053019071535</v>
      </c>
    </row>
    <row r="515" spans="1:28" ht="14.45" customHeight="1">
      <c r="B515" s="57" t="s">
        <v>105</v>
      </c>
      <c r="C515" s="58" t="s">
        <v>106</v>
      </c>
      <c r="D515" s="56">
        <f>IF(B515="","",SUMPRODUCT((B$11:B515&lt;&gt;"")*1))</f>
        <v>399</v>
      </c>
      <c r="E515" s="54">
        <v>4.2729999999999997</v>
      </c>
      <c r="F515" s="54">
        <v>721.72712380060841</v>
      </c>
      <c r="G515" s="54">
        <v>7.4409999999999998</v>
      </c>
      <c r="H515" s="54">
        <v>543.86802849079425</v>
      </c>
      <c r="I515" s="54">
        <v>7.6139999999999999</v>
      </c>
      <c r="J515" s="54">
        <v>421.77304964539007</v>
      </c>
      <c r="K515" s="54">
        <v>48.161000000000001</v>
      </c>
      <c r="L515" s="54">
        <v>134.67315877992567</v>
      </c>
      <c r="M515" s="54">
        <v>153.81200000000001</v>
      </c>
      <c r="N515" s="54">
        <v>80.658752242997934</v>
      </c>
      <c r="O515" s="54">
        <v>34.01</v>
      </c>
      <c r="P515" s="54">
        <v>126.840458688621</v>
      </c>
      <c r="Q515" s="54">
        <v>33.683</v>
      </c>
      <c r="R515" s="54">
        <v>113.21675622717692</v>
      </c>
      <c r="S515" s="54">
        <v>13.664</v>
      </c>
      <c r="T515" s="54">
        <v>188.67593676814988</v>
      </c>
      <c r="U515" s="54">
        <v>35.835000000000001</v>
      </c>
      <c r="V515" s="54">
        <v>130.75881121808285</v>
      </c>
      <c r="W515" s="54">
        <v>21.600999999999999</v>
      </c>
      <c r="X515" s="54">
        <v>150.51303180408314</v>
      </c>
      <c r="Y515" s="54">
        <v>5.641</v>
      </c>
      <c r="Z515" s="54">
        <v>475.55610707321398</v>
      </c>
      <c r="AA515" s="54">
        <v>6.266</v>
      </c>
      <c r="AB515" s="54">
        <v>598.85189913820625</v>
      </c>
    </row>
    <row r="516" spans="1:28" ht="14.45" customHeight="1">
      <c r="B516" s="57"/>
      <c r="C516" s="58"/>
      <c r="D516" s="5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</row>
    <row r="517" spans="1:28" ht="14.45" customHeight="1">
      <c r="B517" s="57" t="s">
        <v>89</v>
      </c>
      <c r="C517" s="58" t="s">
        <v>90</v>
      </c>
      <c r="D517" s="56">
        <f>IF(B517="","",SUMPRODUCT((B$11:B517&lt;&gt;"")*1))</f>
        <v>400</v>
      </c>
      <c r="E517" s="54">
        <v>1746.9059999999999</v>
      </c>
      <c r="F517" s="54">
        <v>101.8611648251251</v>
      </c>
      <c r="G517" s="54">
        <v>337.85</v>
      </c>
      <c r="H517" s="54">
        <v>136.87469587094864</v>
      </c>
      <c r="I517" s="54">
        <v>327.65499999999997</v>
      </c>
      <c r="J517" s="54">
        <v>107.58672994460638</v>
      </c>
      <c r="K517" s="54">
        <v>1065.277</v>
      </c>
      <c r="L517" s="54">
        <v>128.7007003812154</v>
      </c>
      <c r="M517" s="54">
        <v>1110.1590000000001</v>
      </c>
      <c r="N517" s="54">
        <v>110.61993822506506</v>
      </c>
      <c r="O517" s="54">
        <v>697.995</v>
      </c>
      <c r="P517" s="54">
        <v>131.56842957327774</v>
      </c>
      <c r="Q517" s="54">
        <v>575.19899999999996</v>
      </c>
      <c r="R517" s="54">
        <v>113.73488131933469</v>
      </c>
      <c r="S517" s="54">
        <v>17.774999999999999</v>
      </c>
      <c r="T517" s="54">
        <v>118.54784810126581</v>
      </c>
      <c r="U517" s="54">
        <v>74.097999999999999</v>
      </c>
      <c r="V517" s="54">
        <v>163.25347512753379</v>
      </c>
      <c r="W517" s="54">
        <v>424.38600000000002</v>
      </c>
      <c r="X517" s="54">
        <v>177.37701997709632</v>
      </c>
      <c r="Y517" s="54">
        <v>646.69799999999998</v>
      </c>
      <c r="Z517" s="54">
        <v>164.96838091350213</v>
      </c>
      <c r="AA517" s="54">
        <v>1642.6079999999999</v>
      </c>
      <c r="AB517" s="54">
        <v>170.74952879810641</v>
      </c>
    </row>
    <row r="518" spans="1:28" ht="14.45" customHeight="1">
      <c r="B518" s="57" t="s">
        <v>45</v>
      </c>
      <c r="C518" s="58" t="s">
        <v>46</v>
      </c>
      <c r="D518" s="56">
        <f>IF(B518="","",SUMPRODUCT((B$11:B518&lt;&gt;"")*1))</f>
        <v>401</v>
      </c>
      <c r="E518" s="54">
        <v>2879.2910000000002</v>
      </c>
      <c r="F518" s="54">
        <v>130.83866965860693</v>
      </c>
      <c r="G518" s="54">
        <v>1297.933</v>
      </c>
      <c r="H518" s="54">
        <v>128.99286789071547</v>
      </c>
      <c r="I518" s="54">
        <v>2182.0459999999998</v>
      </c>
      <c r="J518" s="54">
        <v>109.1654974276436</v>
      </c>
      <c r="K518" s="54">
        <v>1291.904</v>
      </c>
      <c r="L518" s="54">
        <v>106.8639821534727</v>
      </c>
      <c r="M518" s="54">
        <v>671.79600000000005</v>
      </c>
      <c r="N518" s="54">
        <v>98.870101935706671</v>
      </c>
      <c r="O518" s="54">
        <v>649.27099999999996</v>
      </c>
      <c r="P518" s="54">
        <v>100.88388977792016</v>
      </c>
      <c r="Q518" s="54">
        <v>445.23200000000003</v>
      </c>
      <c r="R518" s="54">
        <v>105.77611447515002</v>
      </c>
      <c r="S518" s="54">
        <v>555.85599999999999</v>
      </c>
      <c r="T518" s="54">
        <v>109.83491587749346</v>
      </c>
      <c r="U518" s="54">
        <v>777.30600000000004</v>
      </c>
      <c r="V518" s="54">
        <v>127.95355368413468</v>
      </c>
      <c r="W518" s="54">
        <v>374.678</v>
      </c>
      <c r="X518" s="54">
        <v>168.70369223706757</v>
      </c>
      <c r="Y518" s="54">
        <v>1574.0170000000001</v>
      </c>
      <c r="Z518" s="54">
        <v>149.67772266754423</v>
      </c>
      <c r="AA518" s="54">
        <v>1907.5930000000001</v>
      </c>
      <c r="AB518" s="54">
        <v>186.70879951855557</v>
      </c>
    </row>
    <row r="519" spans="1:28" ht="14.45" customHeight="1">
      <c r="B519" s="57" t="s">
        <v>91</v>
      </c>
      <c r="C519" s="58" t="s">
        <v>48</v>
      </c>
      <c r="D519" s="56">
        <f>IF(B519="","",SUMPRODUCT((B$11:B519&lt;&gt;"")*1))</f>
        <v>402</v>
      </c>
      <c r="E519" s="54">
        <v>5330.2520000000004</v>
      </c>
      <c r="F519" s="54">
        <v>136.87970381137703</v>
      </c>
      <c r="G519" s="54">
        <v>2056.5050000000001</v>
      </c>
      <c r="H519" s="54">
        <v>172.97480045027851</v>
      </c>
      <c r="I519" s="54">
        <v>2590.252</v>
      </c>
      <c r="J519" s="54">
        <v>133.80714772153445</v>
      </c>
      <c r="K519" s="54">
        <v>1624.0840000000001</v>
      </c>
      <c r="L519" s="54">
        <v>112.50420544750148</v>
      </c>
      <c r="M519" s="54">
        <v>1013.1849999999999</v>
      </c>
      <c r="N519" s="54">
        <v>109.449899080622</v>
      </c>
      <c r="O519" s="54">
        <v>2195.817</v>
      </c>
      <c r="P519" s="54">
        <v>109.03105085715249</v>
      </c>
      <c r="Q519" s="54">
        <v>2232.018</v>
      </c>
      <c r="R519" s="54">
        <v>119.46435915839388</v>
      </c>
      <c r="S519" s="54">
        <v>1473.981</v>
      </c>
      <c r="T519" s="54">
        <v>112.6999065795285</v>
      </c>
      <c r="U519" s="54">
        <v>1940.8019999999999</v>
      </c>
      <c r="V519" s="54">
        <v>133.86291234242339</v>
      </c>
      <c r="W519" s="54">
        <v>2589.9349999999999</v>
      </c>
      <c r="X519" s="54">
        <v>164.13606210194465</v>
      </c>
      <c r="Y519" s="54">
        <v>4513.53</v>
      </c>
      <c r="Z519" s="54">
        <v>153.54397688727005</v>
      </c>
      <c r="AA519" s="54">
        <v>4603.4459999999999</v>
      </c>
      <c r="AB519" s="54">
        <v>190.60818547670593</v>
      </c>
    </row>
    <row r="520" spans="1:28" ht="14.45" customHeight="1">
      <c r="B520" s="57" t="s">
        <v>47</v>
      </c>
      <c r="C520" s="58" t="s">
        <v>48</v>
      </c>
      <c r="D520" s="56">
        <f>IF(B520="","",SUMPRODUCT((B$11:B520&lt;&gt;"")*1))</f>
        <v>403</v>
      </c>
      <c r="E520" s="54">
        <v>2413.9760000000001</v>
      </c>
      <c r="F520" s="54">
        <v>128.26681375456923</v>
      </c>
      <c r="G520" s="54">
        <v>423.233</v>
      </c>
      <c r="H520" s="54">
        <v>158.81062677059683</v>
      </c>
      <c r="I520" s="54">
        <v>1149.8820000000001</v>
      </c>
      <c r="J520" s="54">
        <v>128.88545259426618</v>
      </c>
      <c r="K520" s="54">
        <v>818.86800000000005</v>
      </c>
      <c r="L520" s="54">
        <v>95.038626494135812</v>
      </c>
      <c r="M520" s="54">
        <v>1470.4580000000001</v>
      </c>
      <c r="N520" s="54">
        <v>85.121249977898046</v>
      </c>
      <c r="O520" s="54">
        <v>1157.5509999999999</v>
      </c>
      <c r="P520" s="54">
        <v>93.251731457188498</v>
      </c>
      <c r="Q520" s="54">
        <v>931.34500000000003</v>
      </c>
      <c r="R520" s="54">
        <v>102.47957416424633</v>
      </c>
      <c r="S520" s="54">
        <v>816.88</v>
      </c>
      <c r="T520" s="54">
        <v>86.064732886103215</v>
      </c>
      <c r="U520" s="54">
        <v>1431.097</v>
      </c>
      <c r="V520" s="54">
        <v>92.760474656854143</v>
      </c>
      <c r="W520" s="54">
        <v>1114.04</v>
      </c>
      <c r="X520" s="54">
        <v>127.11229040249903</v>
      </c>
      <c r="Y520" s="54">
        <v>1658.712</v>
      </c>
      <c r="Z520" s="54">
        <v>142.70995145631068</v>
      </c>
      <c r="AA520" s="54">
        <v>2402.7620000000002</v>
      </c>
      <c r="AB520" s="54">
        <v>172.71674681054554</v>
      </c>
    </row>
    <row r="521" spans="1:28" ht="14.45" customHeight="1">
      <c r="B521" s="57" t="s">
        <v>61</v>
      </c>
      <c r="C521" s="58" t="s">
        <v>48</v>
      </c>
      <c r="D521" s="56">
        <f>IF(B521="","",SUMPRODUCT((B$11:B521&lt;&gt;"")*1))</f>
        <v>404</v>
      </c>
      <c r="E521" s="54">
        <v>793.61599999999999</v>
      </c>
      <c r="F521" s="54">
        <v>182.04050951593717</v>
      </c>
      <c r="G521" s="54">
        <v>67.236000000000004</v>
      </c>
      <c r="H521" s="54">
        <v>277.60735320364086</v>
      </c>
      <c r="I521" s="54">
        <v>57.826999999999998</v>
      </c>
      <c r="J521" s="54">
        <v>189.83063274940773</v>
      </c>
      <c r="K521" s="54">
        <v>12.39</v>
      </c>
      <c r="L521" s="54">
        <v>272.78062953995158</v>
      </c>
      <c r="M521" s="54">
        <v>48.23</v>
      </c>
      <c r="N521" s="54">
        <v>133.62060957910015</v>
      </c>
      <c r="O521" s="54">
        <v>47.941000000000003</v>
      </c>
      <c r="P521" s="54">
        <v>122.0910702738783</v>
      </c>
      <c r="Q521" s="54">
        <v>340.33</v>
      </c>
      <c r="R521" s="54">
        <v>152.42905415332177</v>
      </c>
      <c r="S521" s="54">
        <v>124.589</v>
      </c>
      <c r="T521" s="54">
        <v>219.73525752674794</v>
      </c>
      <c r="U521" s="54">
        <v>96.867999999999995</v>
      </c>
      <c r="V521" s="54">
        <v>201.40280588016682</v>
      </c>
      <c r="W521" s="54">
        <v>158.816</v>
      </c>
      <c r="X521" s="54">
        <v>234.38671166633083</v>
      </c>
      <c r="Y521" s="54">
        <v>1037.7719999999999</v>
      </c>
      <c r="Z521" s="54">
        <v>162.20797150048375</v>
      </c>
      <c r="AA521" s="54">
        <v>829.34400000000005</v>
      </c>
      <c r="AB521" s="54">
        <v>188.34191602037274</v>
      </c>
    </row>
    <row r="522" spans="1:28" ht="14.45" customHeight="1">
      <c r="B522" s="57"/>
      <c r="C522" s="58"/>
      <c r="D522" s="56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</row>
    <row r="523" spans="1:28" ht="14.45" customHeight="1">
      <c r="B523" s="57" t="s">
        <v>62</v>
      </c>
      <c r="C523" s="58" t="s">
        <v>50</v>
      </c>
      <c r="D523" s="56">
        <f>IF(B523="","",SUMPRODUCT((B$11:B523&lt;&gt;"")*1))</f>
        <v>405</v>
      </c>
      <c r="E523" s="54">
        <v>1083.3979999999999</v>
      </c>
      <c r="F523" s="54">
        <v>129.23846176566693</v>
      </c>
      <c r="G523" s="54">
        <v>277.26499999999999</v>
      </c>
      <c r="H523" s="54">
        <v>197.66538510089626</v>
      </c>
      <c r="I523" s="54">
        <v>607.28</v>
      </c>
      <c r="J523" s="54">
        <v>117.2767158477144</v>
      </c>
      <c r="K523" s="54">
        <v>822.94799999999998</v>
      </c>
      <c r="L523" s="54">
        <v>136.82997224612004</v>
      </c>
      <c r="M523" s="54">
        <v>1183.4929999999999</v>
      </c>
      <c r="N523" s="54">
        <v>145.84401344156663</v>
      </c>
      <c r="O523" s="54">
        <v>930.80399999999997</v>
      </c>
      <c r="P523" s="54">
        <v>175.80157047026012</v>
      </c>
      <c r="Q523" s="54">
        <v>281.53800000000001</v>
      </c>
      <c r="R523" s="54">
        <v>199.01864401963499</v>
      </c>
      <c r="S523" s="54">
        <v>49.197000000000003</v>
      </c>
      <c r="T523" s="54">
        <v>208.74262658292173</v>
      </c>
      <c r="U523" s="54">
        <v>254.32900000000001</v>
      </c>
      <c r="V523" s="54">
        <v>145.17935430092518</v>
      </c>
      <c r="W523" s="54">
        <v>792.55399999999997</v>
      </c>
      <c r="X523" s="54">
        <v>148.43450036212045</v>
      </c>
      <c r="Y523" s="54">
        <v>361.15699999999998</v>
      </c>
      <c r="Z523" s="54">
        <v>169.83670536636421</v>
      </c>
      <c r="AA523" s="54">
        <v>568.18700000000001</v>
      </c>
      <c r="AB523" s="54">
        <v>161.25452887869662</v>
      </c>
    </row>
    <row r="524" spans="1:28" ht="14.45" customHeight="1">
      <c r="B524" s="57" t="s">
        <v>63</v>
      </c>
      <c r="C524" s="58" t="s">
        <v>50</v>
      </c>
      <c r="D524" s="56">
        <f>IF(B524="","",SUMPRODUCT((B$11:B524&lt;&gt;"")*1))</f>
        <v>406</v>
      </c>
      <c r="E524" s="54">
        <v>0</v>
      </c>
      <c r="F524" s="54">
        <v>0</v>
      </c>
      <c r="G524" s="54">
        <v>2E-3</v>
      </c>
      <c r="H524" s="54">
        <v>173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5.0000000000000001E-3</v>
      </c>
      <c r="P524" s="54">
        <v>561.6</v>
      </c>
      <c r="Q524" s="54">
        <v>4.0000000000000001E-3</v>
      </c>
      <c r="R524" s="54">
        <v>348.25</v>
      </c>
      <c r="S524" s="54">
        <v>6.0000000000000001E-3</v>
      </c>
      <c r="T524" s="54">
        <v>261</v>
      </c>
      <c r="U524" s="54">
        <v>7.4999999999999997E-2</v>
      </c>
      <c r="V524" s="54">
        <v>332.06666666666666</v>
      </c>
      <c r="W524" s="54">
        <v>7.6999999999999999E-2</v>
      </c>
      <c r="X524" s="54">
        <v>331.01298701298703</v>
      </c>
      <c r="Y524" s="54">
        <v>0.25800000000000001</v>
      </c>
      <c r="Z524" s="54">
        <v>368.2829457364341</v>
      </c>
      <c r="AA524" s="54">
        <v>0.06</v>
      </c>
      <c r="AB524" s="54">
        <v>191.88333333333333</v>
      </c>
    </row>
    <row r="525" spans="1:28" ht="14.45" customHeight="1">
      <c r="B525" s="57" t="s">
        <v>49</v>
      </c>
      <c r="C525" s="58" t="s">
        <v>50</v>
      </c>
      <c r="D525" s="56">
        <f>IF(B525="","",SUMPRODUCT((B$11:B525&lt;&gt;"")*1))</f>
        <v>407</v>
      </c>
      <c r="E525" s="54">
        <v>13.798999999999999</v>
      </c>
      <c r="F525" s="54">
        <v>353.00572505254007</v>
      </c>
      <c r="G525" s="54">
        <v>10.965999999999999</v>
      </c>
      <c r="H525" s="54">
        <v>369.75478752507752</v>
      </c>
      <c r="I525" s="54">
        <v>14.461</v>
      </c>
      <c r="J525" s="54">
        <v>351.31166585989905</v>
      </c>
      <c r="K525" s="54">
        <v>7.9139999999999997</v>
      </c>
      <c r="L525" s="54">
        <v>422.52704068738944</v>
      </c>
      <c r="M525" s="54">
        <v>11.052</v>
      </c>
      <c r="N525" s="54">
        <v>287.00633369525877</v>
      </c>
      <c r="O525" s="54">
        <v>12.734999999999999</v>
      </c>
      <c r="P525" s="54">
        <v>338.67624656458577</v>
      </c>
      <c r="Q525" s="54">
        <v>15.672000000000001</v>
      </c>
      <c r="R525" s="54">
        <v>337.72141398672795</v>
      </c>
      <c r="S525" s="54">
        <v>11.289</v>
      </c>
      <c r="T525" s="54">
        <v>362.38736823456463</v>
      </c>
      <c r="U525" s="54">
        <v>14.260999999999999</v>
      </c>
      <c r="V525" s="54">
        <v>389.30909473388965</v>
      </c>
      <c r="W525" s="54">
        <v>16.721</v>
      </c>
      <c r="X525" s="54">
        <v>371.14131929908501</v>
      </c>
      <c r="Y525" s="54">
        <v>15.515000000000001</v>
      </c>
      <c r="Z525" s="54">
        <v>301.75507573316145</v>
      </c>
      <c r="AA525" s="54">
        <v>26.79</v>
      </c>
      <c r="AB525" s="54">
        <v>254.39604329973872</v>
      </c>
    </row>
    <row r="526" spans="1:28" ht="14.45" customHeight="1">
      <c r="B526" s="57" t="s">
        <v>51</v>
      </c>
      <c r="C526" s="11" t="s">
        <v>52</v>
      </c>
      <c r="D526" s="56">
        <f>IF(B526="","",SUMPRODUCT((B$11:B526&lt;&gt;"")*1))</f>
        <v>408</v>
      </c>
      <c r="E526" s="54">
        <v>0</v>
      </c>
      <c r="F526" s="54">
        <v>0</v>
      </c>
      <c r="G526" s="54">
        <v>0</v>
      </c>
      <c r="H526" s="54">
        <v>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0</v>
      </c>
      <c r="O526" s="54">
        <v>0</v>
      </c>
      <c r="P526" s="54">
        <v>0</v>
      </c>
      <c r="Q526" s="54">
        <v>0</v>
      </c>
      <c r="R526" s="54">
        <v>0</v>
      </c>
      <c r="S526" s="54">
        <v>0</v>
      </c>
      <c r="T526" s="54">
        <v>0</v>
      </c>
      <c r="U526" s="54">
        <v>1.2E-2</v>
      </c>
      <c r="V526" s="54">
        <v>504.16666666666669</v>
      </c>
      <c r="W526" s="54">
        <v>0</v>
      </c>
      <c r="X526" s="54">
        <v>0</v>
      </c>
      <c r="Y526" s="54">
        <v>0</v>
      </c>
      <c r="Z526" s="54">
        <v>0</v>
      </c>
      <c r="AA526" s="54">
        <v>0</v>
      </c>
      <c r="AB526" s="54">
        <v>0</v>
      </c>
    </row>
    <row r="527" spans="1:28" ht="14.45" customHeight="1">
      <c r="B527" s="59"/>
      <c r="C527" s="11"/>
      <c r="D527" s="56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</row>
    <row r="528" spans="1:28" ht="14.45" customHeight="1">
      <c r="A528" s="50" t="s">
        <v>117</v>
      </c>
      <c r="B528" s="59"/>
      <c r="C528" s="11"/>
      <c r="D528" s="56" t="str">
        <f>IF(B528="","",SUMPRODUCT((B$11:B528&lt;&gt;"")*1))</f>
        <v/>
      </c>
      <c r="E528" s="53"/>
      <c r="F528" s="53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</row>
    <row r="529" spans="2:31" s="50" customFormat="1" ht="14.45" customHeight="1">
      <c r="B529" s="60" t="s">
        <v>118</v>
      </c>
      <c r="D529" s="56">
        <f>IF(B529="","",SUMPRODUCT((B$11:B529&lt;&gt;"")*1))</f>
        <v>409</v>
      </c>
      <c r="E529" s="53">
        <f>IF(SUM(E530:E543)&lt;0.001,"-",SUM(E530:E543))</f>
        <v>0.38</v>
      </c>
      <c r="F529" s="53">
        <f>IF(ISERR(SUMPRODUCT(E530:E543,F530:F543)/E529),"-",SUMPRODUCT(E530:E543,F530:F543)/E529)</f>
        <v>345.31578947368422</v>
      </c>
      <c r="G529" s="53">
        <f t="shared" ref="G529" si="182">IF(SUM(G530:G543)&lt;0.001,"-",SUM(G530:G543))</f>
        <v>0.52</v>
      </c>
      <c r="H529" s="53">
        <f t="shared" ref="H529" si="183">IF(ISERR(SUMPRODUCT(G530:G543,H530:H543)/G529),"-",SUMPRODUCT(G530:G543,H530:H543)/G529)</f>
        <v>359.1</v>
      </c>
      <c r="I529" s="53" t="str">
        <f t="shared" ref="I529" si="184">IF(SUM(I530:I543)&lt;0.001,"-",SUM(I530:I543))</f>
        <v>-</v>
      </c>
      <c r="J529" s="53" t="str">
        <f t="shared" ref="J529" si="185">IF(ISERR(SUMPRODUCT(I530:I543,J530:J543)/I529),"-",SUMPRODUCT(I530:I543,J530:J543)/I529)</f>
        <v>-</v>
      </c>
      <c r="K529" s="53">
        <f t="shared" ref="K529" si="186">IF(SUM(K530:K543)&lt;0.001,"-",SUM(K530:K543))</f>
        <v>4.0000000000000001E-3</v>
      </c>
      <c r="L529" s="53">
        <f>IF(ISERR(SUMPRODUCT(K530:K543,L530:L543)/K529),"-",SUMPRODUCT(K530:K543,L530:L543)/K529)</f>
        <v>221.5</v>
      </c>
      <c r="M529" s="53">
        <f t="shared" ref="M529" si="187">IF(SUM(M530:M543)&lt;0.001,"-",SUM(M530:M543))</f>
        <v>1E-3</v>
      </c>
      <c r="N529" s="53">
        <f t="shared" ref="N529" si="188">IF(ISERR(SUMPRODUCT(M530:M543,N530:N543)/M529),"-",SUMPRODUCT(M530:M543,N530:N543)/M529)</f>
        <v>607</v>
      </c>
      <c r="O529" s="53" t="str">
        <f t="shared" ref="O529" si="189">IF(SUM(O530:O543)&lt;0.001,"-",SUM(O530:O543))</f>
        <v>-</v>
      </c>
      <c r="P529" s="53" t="str">
        <f t="shared" ref="P529" si="190">IF(ISERR(SUMPRODUCT(O530:O543,P530:P543)/O529),"-",SUMPRODUCT(O530:O543,P530:P543)/O529)</f>
        <v>-</v>
      </c>
      <c r="Q529" s="53" t="str">
        <f t="shared" ref="Q529" si="191">IF(SUM(Q530:Q543)&lt;0.001,"-",SUM(Q530:Q543))</f>
        <v>-</v>
      </c>
      <c r="R529" s="53" t="str">
        <f t="shared" ref="R529" si="192">IF(ISERR(SUMPRODUCT(Q530:Q543,R530:R543)/Q529),"-",SUMPRODUCT(Q530:Q543,R530:R543)/Q529)</f>
        <v>-</v>
      </c>
      <c r="S529" s="53">
        <f t="shared" ref="S529" si="193">IF(SUM(S530:S543)&lt;0.001,"-",SUM(S530:S543))</f>
        <v>521.58900000000006</v>
      </c>
      <c r="T529" s="53">
        <f t="shared" ref="T529" si="194">IF(ISERR(SUMPRODUCT(S530:S543,T530:T543)/S529),"-",SUMPRODUCT(S530:S543,T530:T543)/S529)</f>
        <v>473.73647066943516</v>
      </c>
      <c r="U529" s="53">
        <f t="shared" ref="U529" si="195">IF(SUM(U530:U543)&lt;0.001,"-",SUM(U530:U543))</f>
        <v>5218.0319999999992</v>
      </c>
      <c r="V529" s="53">
        <f t="shared" ref="V529" si="196">IF(ISERR(SUMPRODUCT(U530:U543,V530:V543)/U529),"-",SUMPRODUCT(U530:U543,V530:V543)/U529)</f>
        <v>532.76199915983671</v>
      </c>
      <c r="W529" s="53">
        <f t="shared" ref="W529" si="197">IF(SUM(W530:W543)&lt;0.001,"-",SUM(W530:W543))</f>
        <v>7620.1779999999999</v>
      </c>
      <c r="X529" s="53">
        <f t="shared" ref="X529" si="198">IF(ISERR(SUMPRODUCT(W530:W543,X530:X543)/W529),"-",SUMPRODUCT(W530:W543,X530:X543)/W529)</f>
        <v>461.72270647746018</v>
      </c>
      <c r="Y529" s="53">
        <f t="shared" ref="Y529" si="199">IF(SUM(Y530:Y543)&lt;0.001,"-",SUM(Y530:Y543))</f>
        <v>6886.2840000000006</v>
      </c>
      <c r="Z529" s="53">
        <f t="shared" ref="Z529" si="200">IF(ISERR(SUMPRODUCT(Y530:Y543,Z530:Z543)/Y529),"-",SUMPRODUCT(Y530:Y543,Z530:Z543)/Y529)</f>
        <v>308.04628650227033</v>
      </c>
      <c r="AA529" s="53">
        <f t="shared" ref="AA529" si="201">IF(SUM(AA530:AA543)&lt;0.001,"-",SUM(AA530:AA543))</f>
        <v>384.61199999999997</v>
      </c>
      <c r="AB529" s="53">
        <f t="shared" ref="AB529" si="202">IF(ISERR(SUMPRODUCT(AA530:AA543,AB530:AB543)/AA529),"-",SUMPRODUCT(AA530:AA543,AB530:AB543)/AA529)</f>
        <v>282.92894397470701</v>
      </c>
      <c r="AE529" s="11"/>
    </row>
    <row r="530" spans="2:31" ht="14.45" customHeight="1">
      <c r="B530" s="62" t="s">
        <v>96</v>
      </c>
      <c r="C530" s="62" t="s">
        <v>12</v>
      </c>
      <c r="D530" s="56">
        <f>IF(B530="","",SUMPRODUCT((B$11:B530&lt;&gt;"")*1))</f>
        <v>410</v>
      </c>
      <c r="E530" s="54">
        <v>0</v>
      </c>
      <c r="F530" s="54">
        <v>0</v>
      </c>
      <c r="G530" s="54">
        <v>0</v>
      </c>
      <c r="H530" s="54">
        <v>0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0</v>
      </c>
      <c r="O530" s="54">
        <v>0</v>
      </c>
      <c r="P530" s="54">
        <v>0</v>
      </c>
      <c r="Q530" s="54">
        <v>0</v>
      </c>
      <c r="R530" s="54">
        <v>0</v>
      </c>
      <c r="S530" s="54">
        <v>503.48700000000002</v>
      </c>
      <c r="T530" s="54">
        <v>461.88439224845928</v>
      </c>
      <c r="U530" s="54">
        <v>3872.9810000000002</v>
      </c>
      <c r="V530" s="54">
        <v>511.8994588406191</v>
      </c>
      <c r="W530" s="54">
        <v>2971.3739999999998</v>
      </c>
      <c r="X530" s="54">
        <v>505.46027157806458</v>
      </c>
      <c r="Y530" s="54">
        <v>3722.2840000000001</v>
      </c>
      <c r="Z530" s="54">
        <v>182.70640579816049</v>
      </c>
      <c r="AA530" s="54">
        <v>25.209</v>
      </c>
      <c r="AB530" s="54">
        <v>185.54071958427545</v>
      </c>
    </row>
    <row r="531" spans="2:31" ht="14.45" customHeight="1">
      <c r="B531" s="12" t="s">
        <v>97</v>
      </c>
      <c r="C531" s="12" t="s">
        <v>12</v>
      </c>
      <c r="D531" s="56">
        <f>IF(B531="","",SUMPRODUCT((B$11:B531&lt;&gt;"")*1))</f>
        <v>411</v>
      </c>
      <c r="E531" s="54">
        <v>0</v>
      </c>
      <c r="F531" s="54">
        <v>0</v>
      </c>
      <c r="G531" s="54">
        <v>0</v>
      </c>
      <c r="H531" s="54">
        <v>0</v>
      </c>
      <c r="I531" s="54">
        <v>0</v>
      </c>
      <c r="J531" s="54">
        <v>0</v>
      </c>
      <c r="K531" s="54">
        <v>0</v>
      </c>
      <c r="L531" s="54">
        <v>0</v>
      </c>
      <c r="M531" s="54">
        <v>0</v>
      </c>
      <c r="N531" s="54">
        <v>0</v>
      </c>
      <c r="O531" s="54">
        <v>0</v>
      </c>
      <c r="P531" s="54">
        <v>0</v>
      </c>
      <c r="Q531" s="54">
        <v>0</v>
      </c>
      <c r="R531" s="54">
        <v>0</v>
      </c>
      <c r="S531" s="54">
        <v>0</v>
      </c>
      <c r="T531" s="54">
        <v>0</v>
      </c>
      <c r="U531" s="54">
        <v>19.292000000000002</v>
      </c>
      <c r="V531" s="54">
        <v>94.199098071739584</v>
      </c>
      <c r="W531" s="54">
        <v>47.124000000000002</v>
      </c>
      <c r="X531" s="54">
        <v>535.73043459808162</v>
      </c>
      <c r="Y531" s="54">
        <v>0</v>
      </c>
      <c r="Z531" s="54">
        <v>0</v>
      </c>
      <c r="AA531" s="54">
        <v>0</v>
      </c>
      <c r="AB531" s="54">
        <v>0</v>
      </c>
    </row>
    <row r="532" spans="2:31" ht="14.45" customHeight="1">
      <c r="B532" s="12" t="s">
        <v>15</v>
      </c>
      <c r="C532" s="12" t="s">
        <v>16</v>
      </c>
      <c r="D532" s="56">
        <f>IF(B532="","",SUMPRODUCT((B$11:B532&lt;&gt;"")*1))</f>
        <v>412</v>
      </c>
      <c r="E532" s="54">
        <v>0</v>
      </c>
      <c r="F532" s="54">
        <v>0</v>
      </c>
      <c r="G532" s="54">
        <v>0</v>
      </c>
      <c r="H532" s="54">
        <v>0</v>
      </c>
      <c r="I532" s="54">
        <v>0</v>
      </c>
      <c r="J532" s="54">
        <v>0</v>
      </c>
      <c r="K532" s="54">
        <v>0</v>
      </c>
      <c r="L532" s="54">
        <v>0</v>
      </c>
      <c r="M532" s="54">
        <v>0</v>
      </c>
      <c r="N532" s="54">
        <v>0</v>
      </c>
      <c r="O532" s="54">
        <v>0</v>
      </c>
      <c r="P532" s="54">
        <v>0</v>
      </c>
      <c r="Q532" s="54">
        <v>0</v>
      </c>
      <c r="R532" s="54">
        <v>0</v>
      </c>
      <c r="S532" s="54">
        <v>0</v>
      </c>
      <c r="T532" s="54">
        <v>0</v>
      </c>
      <c r="U532" s="54">
        <v>0</v>
      </c>
      <c r="V532" s="54">
        <v>0</v>
      </c>
      <c r="W532" s="54">
        <v>85.12</v>
      </c>
      <c r="X532" s="54">
        <v>456.68169642857146</v>
      </c>
      <c r="Y532" s="54">
        <v>2.5760000000000001</v>
      </c>
      <c r="Z532" s="54">
        <v>401.16381987577643</v>
      </c>
      <c r="AA532" s="54">
        <v>0</v>
      </c>
      <c r="AB532" s="54">
        <v>0</v>
      </c>
    </row>
    <row r="533" spans="2:31" ht="14.45" customHeight="1">
      <c r="B533" s="12" t="s">
        <v>17</v>
      </c>
      <c r="C533" s="58" t="s">
        <v>16</v>
      </c>
      <c r="D533" s="56">
        <f>IF(B533="","",SUMPRODUCT((B$11:B533&lt;&gt;"")*1))</f>
        <v>413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54">
        <v>0</v>
      </c>
      <c r="Q533" s="54">
        <v>0</v>
      </c>
      <c r="R533" s="54">
        <v>0</v>
      </c>
      <c r="S533" s="54">
        <v>0</v>
      </c>
      <c r="T533" s="54">
        <v>0</v>
      </c>
      <c r="U533" s="54">
        <v>0</v>
      </c>
      <c r="V533" s="54">
        <v>0</v>
      </c>
      <c r="W533" s="54">
        <v>176.762</v>
      </c>
      <c r="X533" s="54">
        <v>352.7778029214424</v>
      </c>
      <c r="Y533" s="54">
        <v>146.34899999999999</v>
      </c>
      <c r="Z533" s="54">
        <v>421.96726318594591</v>
      </c>
      <c r="AA533" s="54">
        <v>15.647</v>
      </c>
      <c r="AB533" s="54">
        <v>321.44756183293919</v>
      </c>
    </row>
    <row r="534" spans="2:31" ht="14.45" customHeight="1">
      <c r="B534" s="12"/>
      <c r="C534" s="58"/>
      <c r="D534" s="56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</row>
    <row r="535" spans="2:31" ht="14.45" customHeight="1">
      <c r="B535" s="57" t="s">
        <v>18</v>
      </c>
      <c r="C535" s="58" t="s">
        <v>16</v>
      </c>
      <c r="D535" s="56">
        <f>IF(B535="","",SUMPRODUCT((B$11:B535&lt;&gt;"")*1))</f>
        <v>414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0</v>
      </c>
      <c r="O535" s="54">
        <v>0</v>
      </c>
      <c r="P535" s="54">
        <v>0</v>
      </c>
      <c r="Q535" s="54">
        <v>0</v>
      </c>
      <c r="R535" s="54">
        <v>0</v>
      </c>
      <c r="S535" s="54">
        <v>18.102</v>
      </c>
      <c r="T535" s="54">
        <v>803.38885206054579</v>
      </c>
      <c r="U535" s="54">
        <v>811.31200000000001</v>
      </c>
      <c r="V535" s="54">
        <v>598.82724032184899</v>
      </c>
      <c r="W535" s="54">
        <v>1797.1880000000001</v>
      </c>
      <c r="X535" s="54">
        <v>461.18029833272874</v>
      </c>
      <c r="Y535" s="54">
        <v>1111.855</v>
      </c>
      <c r="Z535" s="54">
        <v>437.93608519096466</v>
      </c>
      <c r="AA535" s="54">
        <v>106.86499999999999</v>
      </c>
      <c r="AB535" s="54">
        <v>307.15721704954848</v>
      </c>
    </row>
    <row r="536" spans="2:31" ht="14.45" customHeight="1">
      <c r="B536" s="57" t="s">
        <v>19</v>
      </c>
      <c r="C536" s="58" t="s">
        <v>20</v>
      </c>
      <c r="D536" s="56">
        <f>IF(B536="","",SUMPRODUCT((B$11:B536&lt;&gt;"")*1))</f>
        <v>415</v>
      </c>
      <c r="E536" s="54">
        <v>0</v>
      </c>
      <c r="F536" s="54">
        <v>0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1E-3</v>
      </c>
      <c r="N536" s="54">
        <v>607</v>
      </c>
      <c r="O536" s="54">
        <v>0</v>
      </c>
      <c r="P536" s="54">
        <v>0</v>
      </c>
      <c r="Q536" s="54">
        <v>0</v>
      </c>
      <c r="R536" s="54">
        <v>0</v>
      </c>
      <c r="S536" s="54">
        <v>0</v>
      </c>
      <c r="T536" s="54">
        <v>0</v>
      </c>
      <c r="U536" s="54">
        <v>337.39100000000002</v>
      </c>
      <c r="V536" s="54">
        <v>596.04058199537042</v>
      </c>
      <c r="W536" s="54">
        <v>1566.077</v>
      </c>
      <c r="X536" s="54">
        <v>404.05181673698036</v>
      </c>
      <c r="Y536" s="54">
        <v>1060.425</v>
      </c>
      <c r="Z536" s="54">
        <v>445.76035457481674</v>
      </c>
      <c r="AA536" s="54">
        <v>121.83799999999999</v>
      </c>
      <c r="AB536" s="54">
        <v>301.32035982205878</v>
      </c>
    </row>
    <row r="537" spans="2:31" ht="14.45" customHeight="1">
      <c r="B537" s="57" t="s">
        <v>21</v>
      </c>
      <c r="C537" s="58" t="s">
        <v>20</v>
      </c>
      <c r="D537" s="56">
        <f>IF(B537="","",SUMPRODUCT((B$11:B537&lt;&gt;"")*1))</f>
        <v>416</v>
      </c>
      <c r="E537" s="54">
        <v>0</v>
      </c>
      <c r="F537" s="54">
        <v>0</v>
      </c>
      <c r="G537" s="54">
        <v>0</v>
      </c>
      <c r="H537" s="54">
        <v>0</v>
      </c>
      <c r="I537" s="54">
        <v>0</v>
      </c>
      <c r="J537" s="54">
        <v>0</v>
      </c>
      <c r="K537" s="54">
        <v>0</v>
      </c>
      <c r="L537" s="54">
        <v>0</v>
      </c>
      <c r="M537" s="54">
        <v>0</v>
      </c>
      <c r="N537" s="54">
        <v>0</v>
      </c>
      <c r="O537" s="54">
        <v>0</v>
      </c>
      <c r="P537" s="54">
        <v>0</v>
      </c>
      <c r="Q537" s="54">
        <v>0</v>
      </c>
      <c r="R537" s="54">
        <v>0</v>
      </c>
      <c r="S537" s="54">
        <v>0</v>
      </c>
      <c r="T537" s="54">
        <v>0</v>
      </c>
      <c r="U537" s="54">
        <v>177.047</v>
      </c>
      <c r="V537" s="54">
        <v>613.61443571481016</v>
      </c>
      <c r="W537" s="54">
        <v>890.93499999999995</v>
      </c>
      <c r="X537" s="54">
        <v>448.37945304651851</v>
      </c>
      <c r="Y537" s="54">
        <v>677.56799999999998</v>
      </c>
      <c r="Z537" s="54">
        <v>506.43231380466608</v>
      </c>
      <c r="AA537" s="54">
        <v>93</v>
      </c>
      <c r="AB537" s="54">
        <v>285.03278494623657</v>
      </c>
    </row>
    <row r="538" spans="2:31" ht="14.45" customHeight="1">
      <c r="B538" s="57" t="s">
        <v>22</v>
      </c>
      <c r="C538" s="58" t="s">
        <v>20</v>
      </c>
      <c r="D538" s="56">
        <f>IF(B538="","",SUMPRODUCT((B$11:B538&lt;&gt;"")*1))</f>
        <v>417</v>
      </c>
      <c r="E538" s="54">
        <v>0</v>
      </c>
      <c r="F538" s="54">
        <v>0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54">
        <v>0</v>
      </c>
      <c r="Q538" s="54">
        <v>0</v>
      </c>
      <c r="R538" s="54">
        <v>0</v>
      </c>
      <c r="S538" s="54">
        <v>0</v>
      </c>
      <c r="T538" s="54">
        <v>0</v>
      </c>
      <c r="U538" s="54">
        <v>8.9999999999999993E-3</v>
      </c>
      <c r="V538" s="54">
        <v>216</v>
      </c>
      <c r="W538" s="54">
        <v>0</v>
      </c>
      <c r="X538" s="54">
        <v>0</v>
      </c>
      <c r="Y538" s="54">
        <v>2E-3</v>
      </c>
      <c r="Z538" s="54">
        <v>907</v>
      </c>
      <c r="AA538" s="54">
        <v>0.36499999999999999</v>
      </c>
      <c r="AB538" s="54">
        <v>133.32602739726028</v>
      </c>
    </row>
    <row r="539" spans="2:31" ht="14.45" customHeight="1">
      <c r="B539" s="57" t="s">
        <v>59</v>
      </c>
      <c r="C539" s="58" t="s">
        <v>60</v>
      </c>
      <c r="D539" s="56">
        <f>IF(B539="","",SUMPRODUCT((B$11:B539&lt;&gt;"")*1))</f>
        <v>418</v>
      </c>
      <c r="E539" s="54">
        <v>0</v>
      </c>
      <c r="F539" s="54">
        <v>0</v>
      </c>
      <c r="G539" s="54">
        <v>0</v>
      </c>
      <c r="H539" s="54">
        <v>0</v>
      </c>
      <c r="I539" s="54">
        <v>0</v>
      </c>
      <c r="J539" s="54">
        <v>0</v>
      </c>
      <c r="K539" s="54">
        <v>0</v>
      </c>
      <c r="L539" s="54">
        <v>0</v>
      </c>
      <c r="M539" s="54">
        <v>0</v>
      </c>
      <c r="N539" s="54">
        <v>0</v>
      </c>
      <c r="O539" s="54">
        <v>0</v>
      </c>
      <c r="P539" s="54">
        <v>0</v>
      </c>
      <c r="Q539" s="54">
        <v>0</v>
      </c>
      <c r="R539" s="54">
        <v>0</v>
      </c>
      <c r="S539" s="54">
        <v>0</v>
      </c>
      <c r="T539" s="54">
        <v>0</v>
      </c>
      <c r="U539" s="54">
        <v>0</v>
      </c>
      <c r="V539" s="54">
        <v>0</v>
      </c>
      <c r="W539" s="54">
        <v>85.597999999999999</v>
      </c>
      <c r="X539" s="54">
        <v>338.09879903736066</v>
      </c>
      <c r="Y539" s="54">
        <v>153.89099999999999</v>
      </c>
      <c r="Z539" s="54">
        <v>463.62424703199019</v>
      </c>
      <c r="AA539" s="54">
        <v>21.687999999999999</v>
      </c>
      <c r="AB539" s="54">
        <v>139.13417558096643</v>
      </c>
    </row>
    <row r="540" spans="2:31" ht="14.45" customHeight="1">
      <c r="B540" s="57"/>
      <c r="C540" s="58"/>
      <c r="D540" s="56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</row>
    <row r="541" spans="2:31" ht="14.45" customHeight="1">
      <c r="B541" s="57" t="s">
        <v>24</v>
      </c>
      <c r="C541" s="58" t="s">
        <v>25</v>
      </c>
      <c r="D541" s="56">
        <f>IF(B541="","",SUMPRODUCT((B$11:B541&lt;&gt;"")*1))</f>
        <v>419</v>
      </c>
      <c r="E541" s="54">
        <v>0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0</v>
      </c>
      <c r="P541" s="54">
        <v>0</v>
      </c>
      <c r="Q541" s="54">
        <v>0</v>
      </c>
      <c r="R541" s="54">
        <v>0</v>
      </c>
      <c r="S541" s="54">
        <v>0</v>
      </c>
      <c r="T541" s="54">
        <v>0</v>
      </c>
      <c r="U541" s="54">
        <v>0</v>
      </c>
      <c r="V541" s="54">
        <v>0</v>
      </c>
      <c r="W541" s="54">
        <v>0</v>
      </c>
      <c r="X541" s="54">
        <v>0</v>
      </c>
      <c r="Y541" s="54">
        <v>11.334</v>
      </c>
      <c r="Z541" s="54">
        <v>380.50158814187404</v>
      </c>
      <c r="AA541" s="54">
        <v>0</v>
      </c>
      <c r="AB541" s="54">
        <v>0</v>
      </c>
    </row>
    <row r="542" spans="2:31" ht="14.45" customHeight="1">
      <c r="B542" s="57" t="s">
        <v>37</v>
      </c>
      <c r="C542" s="58" t="s">
        <v>38</v>
      </c>
      <c r="D542" s="56">
        <f>IF(B542="","",SUMPRODUCT((B$11:B542&lt;&gt;"")*1))</f>
        <v>420</v>
      </c>
      <c r="E542" s="54">
        <v>0</v>
      </c>
      <c r="F542" s="54">
        <v>0</v>
      </c>
      <c r="G542" s="54">
        <v>0</v>
      </c>
      <c r="H542" s="54">
        <v>0</v>
      </c>
      <c r="I542" s="54">
        <v>0</v>
      </c>
      <c r="J542" s="54">
        <v>0</v>
      </c>
      <c r="K542" s="54">
        <v>4.0000000000000001E-3</v>
      </c>
      <c r="L542" s="54">
        <v>221.5</v>
      </c>
      <c r="M542" s="54">
        <v>0</v>
      </c>
      <c r="N542" s="54">
        <v>0</v>
      </c>
      <c r="O542" s="54">
        <v>0</v>
      </c>
      <c r="P542" s="54">
        <v>0</v>
      </c>
      <c r="Q542" s="54">
        <v>0</v>
      </c>
      <c r="R542" s="54">
        <v>0</v>
      </c>
      <c r="S542" s="54">
        <v>0</v>
      </c>
      <c r="T542" s="54">
        <v>0</v>
      </c>
      <c r="U542" s="54">
        <v>0</v>
      </c>
      <c r="V542" s="54">
        <v>0</v>
      </c>
      <c r="W542" s="54">
        <v>0</v>
      </c>
      <c r="X542" s="54">
        <v>0</v>
      </c>
      <c r="Y542" s="54">
        <v>0</v>
      </c>
      <c r="Z542" s="54">
        <v>0</v>
      </c>
      <c r="AA542" s="54">
        <v>0</v>
      </c>
      <c r="AB542" s="54">
        <v>0</v>
      </c>
    </row>
    <row r="543" spans="2:31" ht="14.45" customHeight="1">
      <c r="B543" s="57" t="s">
        <v>61</v>
      </c>
      <c r="C543" s="58" t="s">
        <v>48</v>
      </c>
      <c r="D543" s="56">
        <f>IF(B543="","",SUMPRODUCT((B$11:B543&lt;&gt;"")*1))</f>
        <v>421</v>
      </c>
      <c r="E543" s="54">
        <v>0.38</v>
      </c>
      <c r="F543" s="54">
        <v>345.31578947368422</v>
      </c>
      <c r="G543" s="54">
        <v>0.52</v>
      </c>
      <c r="H543" s="54">
        <v>359.1</v>
      </c>
      <c r="I543" s="54">
        <v>0</v>
      </c>
      <c r="J543" s="54">
        <v>0</v>
      </c>
      <c r="K543" s="54">
        <v>0</v>
      </c>
      <c r="L543" s="54">
        <v>0</v>
      </c>
      <c r="M543" s="54">
        <v>0</v>
      </c>
      <c r="N543" s="54">
        <v>0</v>
      </c>
      <c r="O543" s="54">
        <v>0</v>
      </c>
      <c r="P543" s="54">
        <v>0</v>
      </c>
      <c r="Q543" s="54">
        <v>0</v>
      </c>
      <c r="R543" s="54">
        <v>0</v>
      </c>
      <c r="S543" s="54">
        <v>0</v>
      </c>
      <c r="T543" s="54">
        <v>0</v>
      </c>
      <c r="U543" s="54">
        <v>0</v>
      </c>
      <c r="V543" s="54">
        <v>0</v>
      </c>
      <c r="W543" s="54">
        <v>0</v>
      </c>
      <c r="X543" s="54">
        <v>0</v>
      </c>
      <c r="Y543" s="54">
        <v>0</v>
      </c>
      <c r="Z543" s="54">
        <v>0</v>
      </c>
      <c r="AA543" s="54">
        <v>0</v>
      </c>
      <c r="AB543" s="54">
        <v>0</v>
      </c>
    </row>
    <row r="544" spans="2:31" ht="14.45" customHeight="1">
      <c r="B544" s="57"/>
      <c r="C544" s="58"/>
      <c r="D544" s="56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</row>
    <row r="545" spans="1:31" ht="14.45" customHeight="1">
      <c r="A545" s="50" t="s">
        <v>119</v>
      </c>
      <c r="B545" s="59"/>
      <c r="C545" s="11"/>
      <c r="D545" s="63" t="str">
        <f>IF(B545="","",SUMPRODUCT((B$11:B545&lt;&gt;"")*1))</f>
        <v/>
      </c>
      <c r="E545" s="53"/>
      <c r="F545" s="53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</row>
    <row r="546" spans="1:31" s="50" customFormat="1" ht="14.45" customHeight="1">
      <c r="B546" s="60" t="s">
        <v>120</v>
      </c>
      <c r="D546" s="56">
        <f>IF(B546="","",SUMPRODUCT((B$11:B546&lt;&gt;"")*1))</f>
        <v>422</v>
      </c>
      <c r="E546" s="53">
        <f>IF(SUM(E547:E595)&lt;0.001,"-",SUM(E547:E595))</f>
        <v>2201.7589999999996</v>
      </c>
      <c r="F546" s="53">
        <f>IF(ISERR(SUMPRODUCT(E547:E595,F547:F595)/E546),"-",SUMPRODUCT(E547:E595,F547:F595)/E546)</f>
        <v>432.92671359581141</v>
      </c>
      <c r="G546" s="53">
        <f>IF(SUM(G547:G595)&lt;0.001,"-",SUM(G547:G595))</f>
        <v>1422.2700000000002</v>
      </c>
      <c r="H546" s="53">
        <f>IF(ISERR(SUMPRODUCT(G547:G595,H547:H595)/G546),"-",SUMPRODUCT(G547:G595,H547:H595)/G546)</f>
        <v>473.0038459645495</v>
      </c>
      <c r="I546" s="53">
        <f>IF(SUM(I547:I595)&lt;0.001,"-",SUM(I547:I595))</f>
        <v>2828.152</v>
      </c>
      <c r="J546" s="53">
        <f>IF(ISERR(SUMPRODUCT(I547:I595,J547:J595)/I546),"-",SUMPRODUCT(I547:I595,J547:J595)/I546)</f>
        <v>407.91215889386427</v>
      </c>
      <c r="K546" s="53">
        <f>IF(SUM(K547:K595)&lt;0.001,"-",SUM(K547:K595))</f>
        <v>5233.6890000000003</v>
      </c>
      <c r="L546" s="53">
        <f>IF(ISERR(SUMPRODUCT(K547:K595,L547:L595)/K546),"-",SUMPRODUCT(K547:K595,L547:L595)/K546)</f>
        <v>271.468951059186</v>
      </c>
      <c r="M546" s="53">
        <f>IF(SUM(M547:M595)&lt;0.001,"-",SUM(M547:M595))</f>
        <v>2322.0219999999999</v>
      </c>
      <c r="N546" s="53">
        <f>IF(ISERR(SUMPRODUCT(M547:M595,N547:N595)/M546),"-",SUMPRODUCT(M547:M595,N547:N595)/M546)</f>
        <v>311.01638055108862</v>
      </c>
      <c r="O546" s="53">
        <f>IF(SUM(O547:O595)&lt;0.001,"-",SUM(O547:O595))</f>
        <v>926.45100000000002</v>
      </c>
      <c r="P546" s="53">
        <f>IF(ISERR(SUMPRODUCT(O547:O595,P547:P595)/O546),"-",SUMPRODUCT(O547:O595,P547:P595)/O546)</f>
        <v>458.77674696233265</v>
      </c>
      <c r="Q546" s="53">
        <f>IF(SUM(Q547:Q595)&lt;0.001,"-",SUM(Q547:Q595))</f>
        <v>2384.8319999999999</v>
      </c>
      <c r="R546" s="53">
        <f>IF(ISERR(SUMPRODUCT(Q547:Q595,R547:R595)/Q546),"-",SUMPRODUCT(Q547:Q595,R547:R595)/Q546)</f>
        <v>341.69089394976254</v>
      </c>
      <c r="S546" s="53">
        <f>IF(SUM(S547:S595)&lt;0.001,"-",SUM(S547:S595))</f>
        <v>3565.0399999999995</v>
      </c>
      <c r="T546" s="53">
        <f>IF(ISERR(SUMPRODUCT(S547:S595,T547:T595)/S546),"-",SUMPRODUCT(S547:S595,T547:T595)/S546)</f>
        <v>311.90553682427128</v>
      </c>
      <c r="U546" s="53">
        <f>IF(SUM(U547:U595)&lt;0.001,"-",SUM(U547:U595))</f>
        <v>3823.1880000000001</v>
      </c>
      <c r="V546" s="53">
        <f>IF(ISERR(SUMPRODUCT(U547:U595,V547:V595)/U546),"-",SUMPRODUCT(U547:U595,V547:V595)/U546)</f>
        <v>310.87775777701756</v>
      </c>
      <c r="W546" s="53">
        <f>IF(SUM(W547:W595)&lt;0.001,"-",SUM(W547:W595))</f>
        <v>4260.3779999999988</v>
      </c>
      <c r="X546" s="53">
        <f>IF(ISERR(SUMPRODUCT(W547:W595,X547:X595)/W546),"-",SUMPRODUCT(W547:W595,X547:X595)/W546)</f>
        <v>296.9550657242151</v>
      </c>
      <c r="Y546" s="53">
        <f>IF(SUM(Y547:Y595)&lt;0.001,"-",SUM(Y547:Y595))</f>
        <v>2138.6909999999998</v>
      </c>
      <c r="Z546" s="53">
        <f>IF(ISERR(SUMPRODUCT(Y547:Y595,Z547:Z595)/Y546),"-",SUMPRODUCT(Y547:Y595,Z547:Z595)/Y546)</f>
        <v>462.57242350578002</v>
      </c>
      <c r="AA546" s="53">
        <f>IF(SUM(AA547:AA595)&lt;0.001,"-",SUM(AA547:AA595))</f>
        <v>1919.1889999999999</v>
      </c>
      <c r="AB546" s="53">
        <f>IF(ISERR(SUMPRODUCT(AA547:AA595,AB547:AB595)/AA546),"-",SUMPRODUCT(AA547:AA595,AB547:AB595)/AA546)</f>
        <v>411.77910409032143</v>
      </c>
      <c r="AE546" s="11"/>
    </row>
    <row r="547" spans="1:31" ht="14.45" customHeight="1">
      <c r="B547" s="62" t="s">
        <v>121</v>
      </c>
      <c r="C547" s="62" t="s">
        <v>12</v>
      </c>
      <c r="D547" s="56">
        <f>IF(B547="","",SUMPRODUCT((B$11:B547&lt;&gt;"")*1))</f>
        <v>423</v>
      </c>
      <c r="E547" s="54">
        <v>0</v>
      </c>
      <c r="F547" s="54">
        <v>0</v>
      </c>
      <c r="G547" s="54">
        <v>0</v>
      </c>
      <c r="H547" s="54">
        <v>0</v>
      </c>
      <c r="I547" s="54">
        <v>0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2.9009999999999998</v>
      </c>
      <c r="P547" s="54">
        <v>496.99345053429852</v>
      </c>
      <c r="Q547" s="54">
        <v>454.94400000000002</v>
      </c>
      <c r="R547" s="54">
        <v>273.9460439087008</v>
      </c>
      <c r="S547" s="54">
        <v>20.681999999999999</v>
      </c>
      <c r="T547" s="54">
        <v>371.2164684266512</v>
      </c>
      <c r="U547" s="54">
        <v>25.818000000000001</v>
      </c>
      <c r="V547" s="54">
        <v>670.12038112944458</v>
      </c>
      <c r="W547" s="54">
        <v>769.505</v>
      </c>
      <c r="X547" s="54">
        <v>427.04387625811398</v>
      </c>
      <c r="Y547" s="54">
        <v>126.081</v>
      </c>
      <c r="Z547" s="54">
        <v>895.43106415716886</v>
      </c>
      <c r="AA547" s="54">
        <v>3.7999999999999999E-2</v>
      </c>
      <c r="AB547" s="54">
        <v>509.15789473684214</v>
      </c>
    </row>
    <row r="548" spans="1:31" ht="14.45" customHeight="1">
      <c r="B548" s="62" t="s">
        <v>11</v>
      </c>
      <c r="C548" s="62" t="s">
        <v>12</v>
      </c>
      <c r="D548" s="56">
        <f>IF(B548="","",SUMPRODUCT((B$11:B548&lt;&gt;"")*1))</f>
        <v>424</v>
      </c>
      <c r="E548" s="54">
        <v>0</v>
      </c>
      <c r="F548" s="54">
        <v>0</v>
      </c>
      <c r="G548" s="54">
        <v>0</v>
      </c>
      <c r="H548" s="54">
        <v>0</v>
      </c>
      <c r="I548" s="54">
        <v>0</v>
      </c>
      <c r="J548" s="54">
        <v>0</v>
      </c>
      <c r="K548" s="54">
        <v>0</v>
      </c>
      <c r="L548" s="54">
        <v>0</v>
      </c>
      <c r="M548" s="54">
        <v>0</v>
      </c>
      <c r="N548" s="54">
        <v>0</v>
      </c>
      <c r="O548" s="54">
        <v>1.6E-2</v>
      </c>
      <c r="P548" s="54">
        <v>380</v>
      </c>
      <c r="Q548" s="54">
        <v>10.815</v>
      </c>
      <c r="R548" s="54">
        <v>245.84965325936199</v>
      </c>
      <c r="S548" s="54">
        <v>13.255000000000001</v>
      </c>
      <c r="T548" s="54">
        <v>382.01637118068652</v>
      </c>
      <c r="U548" s="54">
        <v>60.939</v>
      </c>
      <c r="V548" s="54">
        <v>557.58602865160242</v>
      </c>
      <c r="W548" s="54">
        <v>19.513000000000002</v>
      </c>
      <c r="X548" s="54">
        <v>288.00384359145187</v>
      </c>
      <c r="Y548" s="54">
        <v>3.5</v>
      </c>
      <c r="Z548" s="54">
        <v>142.65228571428571</v>
      </c>
      <c r="AA548" s="54">
        <v>0</v>
      </c>
      <c r="AB548" s="54">
        <v>0</v>
      </c>
    </row>
    <row r="549" spans="1:31" ht="14.45" customHeight="1">
      <c r="B549" s="12" t="s">
        <v>122</v>
      </c>
      <c r="C549" s="12" t="s">
        <v>12</v>
      </c>
      <c r="D549" s="56">
        <f>IF(B549="","",SUMPRODUCT((B$11:B549&lt;&gt;"")*1))</f>
        <v>425</v>
      </c>
      <c r="E549" s="54">
        <v>0</v>
      </c>
      <c r="F549" s="54">
        <v>0</v>
      </c>
      <c r="G549" s="54">
        <v>0</v>
      </c>
      <c r="H549" s="54">
        <v>0</v>
      </c>
      <c r="I549" s="54">
        <v>0</v>
      </c>
      <c r="J549" s="54">
        <v>0</v>
      </c>
      <c r="K549" s="54">
        <v>0</v>
      </c>
      <c r="L549" s="54">
        <v>0</v>
      </c>
      <c r="M549" s="54">
        <v>0</v>
      </c>
      <c r="N549" s="54">
        <v>0</v>
      </c>
      <c r="O549" s="54">
        <v>0</v>
      </c>
      <c r="P549" s="54">
        <v>0</v>
      </c>
      <c r="Q549" s="54">
        <v>0</v>
      </c>
      <c r="R549" s="54">
        <v>0</v>
      </c>
      <c r="S549" s="54">
        <v>0</v>
      </c>
      <c r="T549" s="54">
        <v>0</v>
      </c>
      <c r="U549" s="54">
        <v>0.02</v>
      </c>
      <c r="V549" s="54">
        <v>103.15</v>
      </c>
      <c r="W549" s="54">
        <v>7.5110000000000001</v>
      </c>
      <c r="X549" s="54">
        <v>104.32232725336173</v>
      </c>
      <c r="Y549" s="54">
        <v>0</v>
      </c>
      <c r="Z549" s="54">
        <v>0</v>
      </c>
      <c r="AA549" s="54">
        <v>0</v>
      </c>
      <c r="AB549" s="54">
        <v>0</v>
      </c>
    </row>
    <row r="550" spans="1:31" ht="14.45" customHeight="1">
      <c r="B550" s="57" t="s">
        <v>116</v>
      </c>
      <c r="C550" s="58" t="s">
        <v>12</v>
      </c>
      <c r="D550" s="56">
        <f>IF(B550="","",SUMPRODUCT((B$11:B550&lt;&gt;"")*1))</f>
        <v>426</v>
      </c>
      <c r="E550" s="54">
        <v>0</v>
      </c>
      <c r="F550" s="54">
        <v>0</v>
      </c>
      <c r="G550" s="54">
        <v>0</v>
      </c>
      <c r="H550" s="54">
        <v>0</v>
      </c>
      <c r="I550" s="54">
        <v>0</v>
      </c>
      <c r="J550" s="54">
        <v>0</v>
      </c>
      <c r="K550" s="54">
        <v>0</v>
      </c>
      <c r="L550" s="54">
        <v>0</v>
      </c>
      <c r="M550" s="54">
        <v>0.01</v>
      </c>
      <c r="N550" s="54">
        <v>378</v>
      </c>
      <c r="O550" s="54">
        <v>2.1999999999999999E-2</v>
      </c>
      <c r="P550" s="54">
        <v>268.81818181818181</v>
      </c>
      <c r="Q550" s="54">
        <v>0.41699999999999998</v>
      </c>
      <c r="R550" s="54">
        <v>193.0695443645084</v>
      </c>
      <c r="S550" s="54">
        <v>0.77100000000000002</v>
      </c>
      <c r="T550" s="54">
        <v>248.35019455252922</v>
      </c>
      <c r="U550" s="54">
        <v>9.2560000000000002</v>
      </c>
      <c r="V550" s="54">
        <v>253.70689282627487</v>
      </c>
      <c r="W550" s="54">
        <v>29.492999999999999</v>
      </c>
      <c r="X550" s="54">
        <v>280.44685179534127</v>
      </c>
      <c r="Y550" s="54">
        <v>4.7709999999999999</v>
      </c>
      <c r="Z550" s="54">
        <v>344.11171662125344</v>
      </c>
      <c r="AA550" s="54">
        <v>0</v>
      </c>
      <c r="AB550" s="54">
        <v>0</v>
      </c>
    </row>
    <row r="551" spans="1:31" ht="14.45" customHeight="1">
      <c r="B551" s="57"/>
      <c r="C551" s="58"/>
      <c r="D551" s="5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</row>
    <row r="552" spans="1:31" ht="14.45" customHeight="1">
      <c r="B552" s="57" t="s">
        <v>123</v>
      </c>
      <c r="C552" s="58" t="s">
        <v>12</v>
      </c>
      <c r="D552" s="56">
        <f>IF(B552="","",SUMPRODUCT((B$11:B552&lt;&gt;"")*1))</f>
        <v>427</v>
      </c>
      <c r="E552" s="54">
        <v>0</v>
      </c>
      <c r="F552" s="54">
        <v>0</v>
      </c>
      <c r="G552" s="54">
        <v>0</v>
      </c>
      <c r="H552" s="54">
        <v>0</v>
      </c>
      <c r="I552" s="54">
        <v>4.5999999999999999E-2</v>
      </c>
      <c r="J552" s="54">
        <v>1277.2173913043478</v>
      </c>
      <c r="K552" s="54">
        <v>1.6E-2</v>
      </c>
      <c r="L552" s="54">
        <v>1059.6875</v>
      </c>
      <c r="M552" s="54">
        <v>0</v>
      </c>
      <c r="N552" s="54">
        <v>0</v>
      </c>
      <c r="O552" s="54">
        <v>4.4999999999999998E-2</v>
      </c>
      <c r="P552" s="54">
        <v>81.466666666666669</v>
      </c>
      <c r="Q552" s="54">
        <v>1.4470000000000001</v>
      </c>
      <c r="R552" s="54">
        <v>146.30822391154112</v>
      </c>
      <c r="S552" s="54">
        <v>7.1790000000000003</v>
      </c>
      <c r="T552" s="54">
        <v>220.43348655801643</v>
      </c>
      <c r="U552" s="54">
        <v>95.05</v>
      </c>
      <c r="V552" s="54">
        <v>389.12267227774851</v>
      </c>
      <c r="W552" s="54">
        <v>36.503999999999998</v>
      </c>
      <c r="X552" s="54">
        <v>349.92277558623715</v>
      </c>
      <c r="Y552" s="54">
        <v>9.7000000000000003E-2</v>
      </c>
      <c r="Z552" s="54">
        <v>297.16494845360825</v>
      </c>
      <c r="AA552" s="54">
        <v>0</v>
      </c>
      <c r="AB552" s="54">
        <v>0</v>
      </c>
    </row>
    <row r="553" spans="1:31" ht="14.45" customHeight="1">
      <c r="B553" s="57" t="s">
        <v>99</v>
      </c>
      <c r="C553" s="58" t="s">
        <v>12</v>
      </c>
      <c r="D553" s="56">
        <f>IF(B553="","",SUMPRODUCT((B$11:B553&lt;&gt;"")*1))</f>
        <v>428</v>
      </c>
      <c r="E553" s="54">
        <v>0</v>
      </c>
      <c r="F553" s="54">
        <v>0</v>
      </c>
      <c r="G553" s="54">
        <v>0</v>
      </c>
      <c r="H553" s="54">
        <v>0</v>
      </c>
      <c r="I553" s="54">
        <v>0</v>
      </c>
      <c r="J553" s="54">
        <v>0</v>
      </c>
      <c r="K553" s="54">
        <v>0</v>
      </c>
      <c r="L553" s="54">
        <v>0</v>
      </c>
      <c r="M553" s="54">
        <v>0</v>
      </c>
      <c r="N553" s="54">
        <v>0</v>
      </c>
      <c r="O553" s="54">
        <v>2.5999999999999999E-2</v>
      </c>
      <c r="P553" s="54">
        <v>131.88461538461539</v>
      </c>
      <c r="Q553" s="54">
        <v>7.0000000000000001E-3</v>
      </c>
      <c r="R553" s="54">
        <v>206.71428571428572</v>
      </c>
      <c r="S553" s="54">
        <v>0</v>
      </c>
      <c r="T553" s="54">
        <v>0</v>
      </c>
      <c r="U553" s="54">
        <v>6.0000000000000001E-3</v>
      </c>
      <c r="V553" s="54">
        <v>410.33333333333337</v>
      </c>
      <c r="W553" s="54">
        <v>1.7999999999999999E-2</v>
      </c>
      <c r="X553" s="54">
        <v>384.61111111111114</v>
      </c>
      <c r="Y553" s="54">
        <v>3.5999999999999997E-2</v>
      </c>
      <c r="Z553" s="54">
        <v>1332</v>
      </c>
      <c r="AA553" s="54">
        <v>0</v>
      </c>
      <c r="AB553" s="54">
        <v>0</v>
      </c>
    </row>
    <row r="554" spans="1:31" ht="14.45" customHeight="1">
      <c r="B554" s="57" t="s">
        <v>13</v>
      </c>
      <c r="C554" s="58" t="s">
        <v>14</v>
      </c>
      <c r="D554" s="56">
        <f>IF(B554="","",SUMPRODUCT((B$11:B554&lt;&gt;"")*1))</f>
        <v>429</v>
      </c>
      <c r="E554" s="54">
        <v>0</v>
      </c>
      <c r="F554" s="54">
        <v>0</v>
      </c>
      <c r="G554" s="54">
        <v>7.0000000000000001E-3</v>
      </c>
      <c r="H554" s="54">
        <v>333</v>
      </c>
      <c r="I554" s="54">
        <v>0</v>
      </c>
      <c r="J554" s="54">
        <v>0</v>
      </c>
      <c r="K554" s="54">
        <v>0</v>
      </c>
      <c r="L554" s="54">
        <v>0</v>
      </c>
      <c r="M554" s="54">
        <v>1</v>
      </c>
      <c r="N554" s="54">
        <v>196</v>
      </c>
      <c r="O554" s="54">
        <v>10</v>
      </c>
      <c r="P554" s="54">
        <v>320</v>
      </c>
      <c r="Q554" s="54">
        <v>54</v>
      </c>
      <c r="R554" s="54">
        <v>238.35185185185182</v>
      </c>
      <c r="S554" s="54">
        <v>71</v>
      </c>
      <c r="T554" s="54">
        <v>278.69014084507046</v>
      </c>
      <c r="U554" s="54">
        <v>21</v>
      </c>
      <c r="V554" s="54">
        <v>216.33333333333331</v>
      </c>
      <c r="W554" s="54">
        <v>41</v>
      </c>
      <c r="X554" s="54">
        <v>244.07317073170734</v>
      </c>
      <c r="Y554" s="54">
        <v>89</v>
      </c>
      <c r="Z554" s="54">
        <v>301.19101123595505</v>
      </c>
      <c r="AA554" s="54">
        <v>3</v>
      </c>
      <c r="AB554" s="54">
        <v>307.33333333333337</v>
      </c>
    </row>
    <row r="555" spans="1:31" ht="14.45" customHeight="1">
      <c r="B555" s="57" t="s">
        <v>15</v>
      </c>
      <c r="C555" s="58" t="s">
        <v>16</v>
      </c>
      <c r="D555" s="56">
        <f>IF(B555="","",SUMPRODUCT((B$11:B555&lt;&gt;"")*1))</f>
        <v>430</v>
      </c>
      <c r="E555" s="54">
        <v>2.6389999999999998</v>
      </c>
      <c r="F555" s="54">
        <v>234.94240242516105</v>
      </c>
      <c r="G555" s="54">
        <v>0.33800000000000002</v>
      </c>
      <c r="H555" s="54">
        <v>126.04437869822485</v>
      </c>
      <c r="I555" s="54">
        <v>0</v>
      </c>
      <c r="J555" s="54">
        <v>0</v>
      </c>
      <c r="K555" s="54">
        <v>0</v>
      </c>
      <c r="L555" s="54">
        <v>0</v>
      </c>
      <c r="M555" s="54">
        <v>0.33200000000000002</v>
      </c>
      <c r="N555" s="54">
        <v>638.85843373493969</v>
      </c>
      <c r="O555" s="54">
        <v>4.968</v>
      </c>
      <c r="P555" s="54">
        <v>360.50724637681157</v>
      </c>
      <c r="Q555" s="54">
        <v>49.262999999999998</v>
      </c>
      <c r="R555" s="54">
        <v>258.35645413393416</v>
      </c>
      <c r="S555" s="54">
        <v>50.503999999999998</v>
      </c>
      <c r="T555" s="54">
        <v>262.34502217646127</v>
      </c>
      <c r="U555" s="54">
        <v>71.894999999999996</v>
      </c>
      <c r="V555" s="54">
        <v>250.69882467487309</v>
      </c>
      <c r="W555" s="54">
        <v>49.040999999999997</v>
      </c>
      <c r="X555" s="54">
        <v>286.42140249994901</v>
      </c>
      <c r="Y555" s="54">
        <v>128.053</v>
      </c>
      <c r="Z555" s="54">
        <v>263.94255503580547</v>
      </c>
      <c r="AA555" s="54">
        <v>64.078999999999994</v>
      </c>
      <c r="AB555" s="54">
        <v>259.960892023908</v>
      </c>
    </row>
    <row r="556" spans="1:31" ht="14.45" customHeight="1">
      <c r="B556" s="57" t="s">
        <v>17</v>
      </c>
      <c r="C556" s="58" t="s">
        <v>16</v>
      </c>
      <c r="D556" s="56">
        <f>IF(B556="","",SUMPRODUCT((B$11:B556&lt;&gt;"")*1))</f>
        <v>431</v>
      </c>
      <c r="E556" s="54">
        <v>2.8540000000000001</v>
      </c>
      <c r="F556" s="54">
        <v>147.51927119831817</v>
      </c>
      <c r="G556" s="54">
        <v>4.7E-2</v>
      </c>
      <c r="H556" s="54">
        <v>186.12765957446808</v>
      </c>
      <c r="I556" s="54">
        <v>0</v>
      </c>
      <c r="J556" s="54">
        <v>0</v>
      </c>
      <c r="K556" s="54">
        <v>0</v>
      </c>
      <c r="L556" s="54">
        <v>0</v>
      </c>
      <c r="M556" s="54">
        <v>1.7689999999999999</v>
      </c>
      <c r="N556" s="54">
        <v>287.34878462408142</v>
      </c>
      <c r="O556" s="54">
        <v>14.084</v>
      </c>
      <c r="P556" s="54">
        <v>297.63859698949159</v>
      </c>
      <c r="Q556" s="54">
        <v>137.899</v>
      </c>
      <c r="R556" s="54">
        <v>256.44413665073716</v>
      </c>
      <c r="S556" s="54">
        <v>145.46299999999999</v>
      </c>
      <c r="T556" s="54">
        <v>273.64958786770518</v>
      </c>
      <c r="U556" s="54">
        <v>15.824</v>
      </c>
      <c r="V556" s="54">
        <v>260.10932760364005</v>
      </c>
      <c r="W556" s="54">
        <v>19.489000000000001</v>
      </c>
      <c r="X556" s="54">
        <v>280.20811739955872</v>
      </c>
      <c r="Y556" s="54">
        <v>31.684000000000001</v>
      </c>
      <c r="Z556" s="54">
        <v>277.51732735765688</v>
      </c>
      <c r="AA556" s="54">
        <v>42.250999999999998</v>
      </c>
      <c r="AB556" s="54">
        <v>272.41106719367588</v>
      </c>
    </row>
    <row r="557" spans="1:31" ht="14.45" customHeight="1">
      <c r="B557" s="57"/>
      <c r="C557" s="58"/>
      <c r="D557" s="56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</row>
    <row r="558" spans="1:31" ht="14.45" customHeight="1">
      <c r="B558" s="57" t="s">
        <v>18</v>
      </c>
      <c r="C558" s="58" t="s">
        <v>16</v>
      </c>
      <c r="D558" s="56">
        <f>IF(B558="","",SUMPRODUCT((B$11:B558&lt;&gt;"")*1))</f>
        <v>432</v>
      </c>
      <c r="E558" s="54">
        <v>8.4809999999999999</v>
      </c>
      <c r="F558" s="54">
        <v>385.81311166136067</v>
      </c>
      <c r="G558" s="54">
        <v>5.2409999999999997</v>
      </c>
      <c r="H558" s="54">
        <v>247.90746040831903</v>
      </c>
      <c r="I558" s="54">
        <v>0</v>
      </c>
      <c r="J558" s="54">
        <v>0</v>
      </c>
      <c r="K558" s="54">
        <v>6.6000000000000003E-2</v>
      </c>
      <c r="L558" s="54">
        <v>972.93939393939399</v>
      </c>
      <c r="M558" s="54">
        <v>92.132999999999996</v>
      </c>
      <c r="N558" s="54">
        <v>373.02010137518585</v>
      </c>
      <c r="O558" s="54">
        <v>194.61500000000001</v>
      </c>
      <c r="P558" s="54">
        <v>333.4789661639648</v>
      </c>
      <c r="Q558" s="54">
        <v>361.834</v>
      </c>
      <c r="R558" s="54">
        <v>293.07749133580592</v>
      </c>
      <c r="S558" s="54">
        <v>514.50099999999998</v>
      </c>
      <c r="T558" s="54">
        <v>309.56637013339139</v>
      </c>
      <c r="U558" s="54">
        <v>83.344999999999999</v>
      </c>
      <c r="V558" s="54">
        <v>303.48837962685224</v>
      </c>
      <c r="W558" s="54">
        <v>103.77</v>
      </c>
      <c r="X558" s="54">
        <v>267.07084899296524</v>
      </c>
      <c r="Y558" s="54">
        <v>99.983000000000004</v>
      </c>
      <c r="Z558" s="54">
        <v>344.91400538091472</v>
      </c>
      <c r="AA558" s="54">
        <v>128.268</v>
      </c>
      <c r="AB558" s="54">
        <v>312.21199363831977</v>
      </c>
    </row>
    <row r="559" spans="1:31" ht="14.45" customHeight="1">
      <c r="B559" s="57" t="s">
        <v>19</v>
      </c>
      <c r="C559" s="58" t="s">
        <v>20</v>
      </c>
      <c r="D559" s="56">
        <f>IF(B559="","",SUMPRODUCT((B$11:B559&lt;&gt;"")*1))</f>
        <v>433</v>
      </c>
      <c r="E559" s="54">
        <v>1.623</v>
      </c>
      <c r="F559" s="54">
        <v>317.62415280345044</v>
      </c>
      <c r="G559" s="54">
        <v>0.33100000000000002</v>
      </c>
      <c r="H559" s="54">
        <v>556.02416918429003</v>
      </c>
      <c r="I559" s="54">
        <v>0.01</v>
      </c>
      <c r="J559" s="54">
        <v>611.79999999999995</v>
      </c>
      <c r="K559" s="54">
        <v>2.7E-2</v>
      </c>
      <c r="L559" s="54">
        <v>688.22222222222229</v>
      </c>
      <c r="M559" s="54">
        <v>36.439</v>
      </c>
      <c r="N559" s="54">
        <v>318.8460166305332</v>
      </c>
      <c r="O559" s="54">
        <v>97.468999999999994</v>
      </c>
      <c r="P559" s="54">
        <v>300.19635986826586</v>
      </c>
      <c r="Q559" s="54">
        <v>74.575999999999993</v>
      </c>
      <c r="R559" s="54">
        <v>275.45007777301009</v>
      </c>
      <c r="S559" s="54">
        <v>157.08799999999999</v>
      </c>
      <c r="T559" s="54">
        <v>260.22862981258913</v>
      </c>
      <c r="U559" s="54">
        <v>29.302</v>
      </c>
      <c r="V559" s="54">
        <v>192.06207767387892</v>
      </c>
      <c r="W559" s="54">
        <v>62.875</v>
      </c>
      <c r="X559" s="54">
        <v>157.80154274353876</v>
      </c>
      <c r="Y559" s="54">
        <v>76.605000000000004</v>
      </c>
      <c r="Z559" s="54">
        <v>255.30280007832386</v>
      </c>
      <c r="AA559" s="54">
        <v>11.680999999999999</v>
      </c>
      <c r="AB559" s="54">
        <v>412.4068144850612</v>
      </c>
    </row>
    <row r="560" spans="1:31" ht="14.45" customHeight="1">
      <c r="B560" s="57" t="s">
        <v>21</v>
      </c>
      <c r="C560" s="58" t="s">
        <v>20</v>
      </c>
      <c r="D560" s="56">
        <f>IF(B560="","",SUMPRODUCT((B$11:B560&lt;&gt;"")*1))</f>
        <v>434</v>
      </c>
      <c r="E560" s="54">
        <v>53.554000000000002</v>
      </c>
      <c r="F560" s="54">
        <v>448.52296747208425</v>
      </c>
      <c r="G560" s="54">
        <v>18.567</v>
      </c>
      <c r="H560" s="54">
        <v>251.31916841708406</v>
      </c>
      <c r="I560" s="54">
        <v>6.851</v>
      </c>
      <c r="J560" s="54">
        <v>353.08086410742959</v>
      </c>
      <c r="K560" s="54">
        <v>0.10100000000000001</v>
      </c>
      <c r="L560" s="54">
        <v>390.58415841584161</v>
      </c>
      <c r="M560" s="54">
        <v>9.44</v>
      </c>
      <c r="N560" s="54">
        <v>291.45879237288136</v>
      </c>
      <c r="O560" s="54">
        <v>20.09</v>
      </c>
      <c r="P560" s="54">
        <v>184.69477351916376</v>
      </c>
      <c r="Q560" s="54">
        <v>20.585999999999999</v>
      </c>
      <c r="R560" s="54">
        <v>248.11925580491598</v>
      </c>
      <c r="S560" s="54">
        <v>17.068000000000001</v>
      </c>
      <c r="T560" s="54">
        <v>287.19539489102414</v>
      </c>
      <c r="U560" s="54">
        <v>28.308</v>
      </c>
      <c r="V560" s="54">
        <v>264.94118270453583</v>
      </c>
      <c r="W560" s="54">
        <v>80.180000000000007</v>
      </c>
      <c r="X560" s="54">
        <v>232.08156647543029</v>
      </c>
      <c r="Y560" s="54">
        <v>106.001</v>
      </c>
      <c r="Z560" s="54">
        <v>312.08426335600609</v>
      </c>
      <c r="AA560" s="54">
        <v>65.921000000000006</v>
      </c>
      <c r="AB560" s="54">
        <v>251.87263542725381</v>
      </c>
    </row>
    <row r="561" spans="2:28" ht="14.45" customHeight="1">
      <c r="B561" s="57" t="s">
        <v>22</v>
      </c>
      <c r="C561" s="58" t="s">
        <v>20</v>
      </c>
      <c r="D561" s="56">
        <f>IF(B561="","",SUMPRODUCT((B$11:B561&lt;&gt;"")*1))</f>
        <v>435</v>
      </c>
      <c r="E561" s="54">
        <v>12.132</v>
      </c>
      <c r="F561" s="54">
        <v>573.10303330036265</v>
      </c>
      <c r="G561" s="54">
        <v>0.69499999999999995</v>
      </c>
      <c r="H561" s="54">
        <v>523.88345323741009</v>
      </c>
      <c r="I561" s="54">
        <v>2E-3</v>
      </c>
      <c r="J561" s="54">
        <v>432</v>
      </c>
      <c r="K561" s="54">
        <v>0.23300000000000001</v>
      </c>
      <c r="L561" s="54">
        <v>836.96137339055792</v>
      </c>
      <c r="M561" s="54">
        <v>4.4000000000000004</v>
      </c>
      <c r="N561" s="54">
        <v>333.64318181818186</v>
      </c>
      <c r="O561" s="54">
        <v>19.149000000000001</v>
      </c>
      <c r="P561" s="54">
        <v>249.65073894198127</v>
      </c>
      <c r="Q561" s="54">
        <v>41.332000000000001</v>
      </c>
      <c r="R561" s="54">
        <v>241.97275718571566</v>
      </c>
      <c r="S561" s="54">
        <v>52.454000000000001</v>
      </c>
      <c r="T561" s="54">
        <v>265.21026041865252</v>
      </c>
      <c r="U561" s="54">
        <v>13.305999999999999</v>
      </c>
      <c r="V561" s="54">
        <v>235.03344355929656</v>
      </c>
      <c r="W561" s="54">
        <v>102.32899999999999</v>
      </c>
      <c r="X561" s="54">
        <v>186.52735783599957</v>
      </c>
      <c r="Y561" s="54">
        <v>84.12</v>
      </c>
      <c r="Z561" s="54">
        <v>377.69173799334283</v>
      </c>
      <c r="AA561" s="54">
        <v>12.496</v>
      </c>
      <c r="AB561" s="54">
        <v>393.15044814340587</v>
      </c>
    </row>
    <row r="562" spans="2:28" ht="14.45" customHeight="1">
      <c r="B562" s="57" t="s">
        <v>23</v>
      </c>
      <c r="C562" s="58" t="s">
        <v>20</v>
      </c>
      <c r="D562" s="56">
        <f>IF(B562="","",SUMPRODUCT((B$11:B562&lt;&gt;"")*1))</f>
        <v>436</v>
      </c>
      <c r="E562" s="54">
        <v>4.2000000000000003E-2</v>
      </c>
      <c r="F562" s="54">
        <v>1683.1428571428571</v>
      </c>
      <c r="G562" s="54">
        <v>3.3000000000000002E-2</v>
      </c>
      <c r="H562" s="54">
        <v>860.72727272727275</v>
      </c>
      <c r="I562" s="54">
        <v>0</v>
      </c>
      <c r="J562" s="54">
        <v>0</v>
      </c>
      <c r="K562" s="54">
        <v>0</v>
      </c>
      <c r="L562" s="54">
        <v>0</v>
      </c>
      <c r="M562" s="54">
        <v>5.0000000000000001E-3</v>
      </c>
      <c r="N562" s="54">
        <v>116.6</v>
      </c>
      <c r="O562" s="54">
        <v>8.6999999999999994E-2</v>
      </c>
      <c r="P562" s="54">
        <v>199.67816091954023</v>
      </c>
      <c r="Q562" s="54">
        <v>0</v>
      </c>
      <c r="R562" s="54">
        <v>0</v>
      </c>
      <c r="S562" s="54">
        <v>0</v>
      </c>
      <c r="T562" s="54">
        <v>0</v>
      </c>
      <c r="U562" s="54">
        <v>0</v>
      </c>
      <c r="V562" s="54">
        <v>0</v>
      </c>
      <c r="W562" s="54">
        <v>0.02</v>
      </c>
      <c r="X562" s="54">
        <v>864</v>
      </c>
      <c r="Y562" s="54">
        <v>5.1999999999999998E-2</v>
      </c>
      <c r="Z562" s="54">
        <v>1401.3076923076924</v>
      </c>
      <c r="AA562" s="54">
        <v>0.32700000000000001</v>
      </c>
      <c r="AB562" s="54">
        <v>1249.2324159021407</v>
      </c>
    </row>
    <row r="563" spans="2:28" ht="14.45" customHeight="1">
      <c r="B563" s="57"/>
      <c r="C563" s="58"/>
      <c r="D563" s="56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</row>
    <row r="564" spans="2:28" ht="14.45" customHeight="1">
      <c r="B564" s="57" t="s">
        <v>59</v>
      </c>
      <c r="C564" s="58" t="s">
        <v>60</v>
      </c>
      <c r="D564" s="56">
        <f>IF(B564="","",SUMPRODUCT((B$11:B564&lt;&gt;"")*1))</f>
        <v>437</v>
      </c>
      <c r="E564" s="54">
        <v>1.345</v>
      </c>
      <c r="F564" s="54">
        <v>348.58364312267656</v>
      </c>
      <c r="G564" s="54">
        <v>0.442</v>
      </c>
      <c r="H564" s="54">
        <v>361.04072398190044</v>
      </c>
      <c r="I564" s="54">
        <v>1.6E-2</v>
      </c>
      <c r="J564" s="54">
        <v>338.875</v>
      </c>
      <c r="K564" s="54">
        <v>0</v>
      </c>
      <c r="L564" s="54">
        <v>0</v>
      </c>
      <c r="M564" s="54">
        <v>6.0000000000000001E-3</v>
      </c>
      <c r="N564" s="54">
        <v>130.33333333333331</v>
      </c>
      <c r="O564" s="54">
        <v>0</v>
      </c>
      <c r="P564" s="54">
        <v>0</v>
      </c>
      <c r="Q564" s="54">
        <v>0</v>
      </c>
      <c r="R564" s="54">
        <v>0</v>
      </c>
      <c r="S564" s="54">
        <v>0</v>
      </c>
      <c r="T564" s="54">
        <v>0</v>
      </c>
      <c r="U564" s="54">
        <v>2E-3</v>
      </c>
      <c r="V564" s="54">
        <v>378</v>
      </c>
      <c r="W564" s="54">
        <v>0</v>
      </c>
      <c r="X564" s="54">
        <v>0</v>
      </c>
      <c r="Y564" s="54">
        <v>0</v>
      </c>
      <c r="Z564" s="54">
        <v>0</v>
      </c>
      <c r="AA564" s="54">
        <v>0</v>
      </c>
      <c r="AB564" s="54">
        <v>0</v>
      </c>
    </row>
    <row r="565" spans="2:28" ht="14.45" customHeight="1">
      <c r="B565" s="57" t="s">
        <v>124</v>
      </c>
      <c r="C565" s="58" t="s">
        <v>125</v>
      </c>
      <c r="D565" s="56">
        <f>IF(B565="","",SUMPRODUCT((B$11:B565&lt;&gt;"")*1))</f>
        <v>438</v>
      </c>
      <c r="E565" s="54">
        <v>0</v>
      </c>
      <c r="F565" s="54">
        <v>0</v>
      </c>
      <c r="G565" s="54">
        <v>7.0990000000000002</v>
      </c>
      <c r="H565" s="54">
        <v>469.46485420481764</v>
      </c>
      <c r="I565" s="54">
        <v>0</v>
      </c>
      <c r="J565" s="54">
        <v>0</v>
      </c>
      <c r="K565" s="54">
        <v>0</v>
      </c>
      <c r="L565" s="54">
        <v>0</v>
      </c>
      <c r="M565" s="54">
        <v>0</v>
      </c>
      <c r="N565" s="54">
        <v>0</v>
      </c>
      <c r="O565" s="54">
        <v>0</v>
      </c>
      <c r="P565" s="54">
        <v>0</v>
      </c>
      <c r="Q565" s="54">
        <v>0</v>
      </c>
      <c r="R565" s="54">
        <v>0</v>
      </c>
      <c r="S565" s="54">
        <v>0</v>
      </c>
      <c r="T565" s="54">
        <v>0</v>
      </c>
      <c r="U565" s="54">
        <v>0</v>
      </c>
      <c r="V565" s="54">
        <v>0</v>
      </c>
      <c r="W565" s="54">
        <v>0</v>
      </c>
      <c r="X565" s="54">
        <v>0</v>
      </c>
      <c r="Y565" s="54">
        <v>0</v>
      </c>
      <c r="Z565" s="54">
        <v>0</v>
      </c>
      <c r="AA565" s="54">
        <v>0</v>
      </c>
      <c r="AB565" s="54">
        <v>0</v>
      </c>
    </row>
    <row r="566" spans="2:28" ht="14.45" customHeight="1">
      <c r="B566" s="57" t="s">
        <v>24</v>
      </c>
      <c r="C566" s="58" t="s">
        <v>25</v>
      </c>
      <c r="D566" s="56">
        <f>IF(B566="","",SUMPRODUCT((B$11:B566&lt;&gt;"")*1))</f>
        <v>439</v>
      </c>
      <c r="E566" s="54">
        <v>39.267000000000003</v>
      </c>
      <c r="F566" s="54">
        <v>617.48241525963272</v>
      </c>
      <c r="G566" s="54">
        <v>542.35699999999997</v>
      </c>
      <c r="H566" s="54">
        <v>286.79097162938803</v>
      </c>
      <c r="I566" s="54">
        <v>244.30699999999999</v>
      </c>
      <c r="J566" s="54">
        <v>345.63229870613611</v>
      </c>
      <c r="K566" s="54">
        <v>25.608000000000001</v>
      </c>
      <c r="L566" s="54">
        <v>424.0972742892846</v>
      </c>
      <c r="M566" s="54">
        <v>2.4169999999999998</v>
      </c>
      <c r="N566" s="54">
        <v>287.235829540753</v>
      </c>
      <c r="O566" s="54">
        <v>32.963000000000001</v>
      </c>
      <c r="P566" s="54">
        <v>418.8811091223493</v>
      </c>
      <c r="Q566" s="54">
        <v>127.79600000000001</v>
      </c>
      <c r="R566" s="54">
        <v>323.58726407712294</v>
      </c>
      <c r="S566" s="54">
        <v>475.35399999999998</v>
      </c>
      <c r="T566" s="54">
        <v>296.62801617320986</v>
      </c>
      <c r="U566" s="54">
        <v>1529.3820000000001</v>
      </c>
      <c r="V566" s="54">
        <v>265.22567285347935</v>
      </c>
      <c r="W566" s="54">
        <v>244.84100000000001</v>
      </c>
      <c r="X566" s="54">
        <v>228.00661653889668</v>
      </c>
      <c r="Y566" s="54">
        <v>162.65100000000001</v>
      </c>
      <c r="Z566" s="54">
        <v>387.41380009959977</v>
      </c>
      <c r="AA566" s="54">
        <v>130.98099999999999</v>
      </c>
      <c r="AB566" s="54">
        <v>448.23250700483277</v>
      </c>
    </row>
    <row r="567" spans="2:28" ht="14.45" customHeight="1">
      <c r="B567" s="57" t="s">
        <v>26</v>
      </c>
      <c r="C567" s="58" t="s">
        <v>25</v>
      </c>
      <c r="D567" s="56">
        <f>IF(B567="","",SUMPRODUCT((B$11:B567&lt;&gt;"")*1))</f>
        <v>440</v>
      </c>
      <c r="E567" s="54">
        <v>0</v>
      </c>
      <c r="F567" s="54">
        <v>0</v>
      </c>
      <c r="G567" s="54">
        <v>3.1E-2</v>
      </c>
      <c r="H567" s="54">
        <v>620.51612903225805</v>
      </c>
      <c r="I567" s="54">
        <v>5.1999999999999998E-2</v>
      </c>
      <c r="J567" s="54">
        <v>280.09615384615381</v>
      </c>
      <c r="K567" s="54">
        <v>3.0000000000000001E-3</v>
      </c>
      <c r="L567" s="54">
        <v>214</v>
      </c>
      <c r="M567" s="54">
        <v>0.218</v>
      </c>
      <c r="N567" s="54">
        <v>850.20642201834869</v>
      </c>
      <c r="O567" s="54">
        <v>0.20499999999999999</v>
      </c>
      <c r="P567" s="54">
        <v>720.9658536585365</v>
      </c>
      <c r="Q567" s="54">
        <v>2.5000000000000001E-2</v>
      </c>
      <c r="R567" s="54">
        <v>797.24</v>
      </c>
      <c r="S567" s="54">
        <v>3.2000000000000001E-2</v>
      </c>
      <c r="T567" s="54">
        <v>487.46875</v>
      </c>
      <c r="U567" s="54">
        <v>0.01</v>
      </c>
      <c r="V567" s="54">
        <v>1171</v>
      </c>
      <c r="W567" s="54">
        <v>4.0000000000000001E-3</v>
      </c>
      <c r="X567" s="54">
        <v>886.25</v>
      </c>
      <c r="Y567" s="54">
        <v>6.0000000000000001E-3</v>
      </c>
      <c r="Z567" s="54">
        <v>474.16666666666669</v>
      </c>
      <c r="AA567" s="54">
        <v>0</v>
      </c>
      <c r="AB567" s="54">
        <v>0</v>
      </c>
    </row>
    <row r="568" spans="2:28" ht="14.45" customHeight="1">
      <c r="B568" s="57" t="s">
        <v>27</v>
      </c>
      <c r="C568" s="58" t="s">
        <v>28</v>
      </c>
      <c r="D568" s="56">
        <f>IF(B568="","",SUMPRODUCT((B$11:B568&lt;&gt;"")*1))</f>
        <v>441</v>
      </c>
      <c r="E568" s="54">
        <v>1.6950000000000001</v>
      </c>
      <c r="F568" s="54">
        <v>832.97817109144546</v>
      </c>
      <c r="G568" s="54">
        <v>0.74299999999999999</v>
      </c>
      <c r="H568" s="54">
        <v>1316.0336473755046</v>
      </c>
      <c r="I568" s="54">
        <v>1.954</v>
      </c>
      <c r="J568" s="54">
        <v>955.27635619242574</v>
      </c>
      <c r="K568" s="54">
        <v>43.014000000000003</v>
      </c>
      <c r="L568" s="54">
        <v>329.94062398288929</v>
      </c>
      <c r="M568" s="54">
        <v>29.373000000000001</v>
      </c>
      <c r="N568" s="54">
        <v>430.44442174786371</v>
      </c>
      <c r="O568" s="54">
        <v>26.291</v>
      </c>
      <c r="P568" s="54">
        <v>271.16347799627249</v>
      </c>
      <c r="Q568" s="54">
        <v>21.405000000000001</v>
      </c>
      <c r="R568" s="54">
        <v>544.97313711749587</v>
      </c>
      <c r="S568" s="54">
        <v>18.052</v>
      </c>
      <c r="T568" s="54">
        <v>780.71571017061819</v>
      </c>
      <c r="U568" s="54">
        <v>8.9380000000000006</v>
      </c>
      <c r="V568" s="54">
        <v>609.93253524278362</v>
      </c>
      <c r="W568" s="54">
        <v>14.222</v>
      </c>
      <c r="X568" s="54">
        <v>808.34066938545914</v>
      </c>
      <c r="Y568" s="54">
        <v>13.324999999999999</v>
      </c>
      <c r="Z568" s="54">
        <v>667.66724202626642</v>
      </c>
      <c r="AA568" s="54">
        <v>3.0680000000000001</v>
      </c>
      <c r="AB568" s="54">
        <v>1004.6685136897001</v>
      </c>
    </row>
    <row r="569" spans="2:28" ht="14.45" customHeight="1">
      <c r="B569" s="57"/>
      <c r="C569" s="58"/>
      <c r="D569" s="56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</row>
    <row r="570" spans="2:28" ht="14.45" customHeight="1">
      <c r="B570" s="57" t="s">
        <v>29</v>
      </c>
      <c r="C570" s="58" t="s">
        <v>30</v>
      </c>
      <c r="D570" s="56">
        <f>IF(B570="","",SUMPRODUCT((B$11:B570&lt;&gt;"")*1))</f>
        <v>442</v>
      </c>
      <c r="E570" s="54">
        <v>0.60199999999999998</v>
      </c>
      <c r="F570" s="54">
        <v>1456.4019933554816</v>
      </c>
      <c r="G570" s="54">
        <v>0.39</v>
      </c>
      <c r="H570" s="54">
        <v>1875.9589743589743</v>
      </c>
      <c r="I570" s="54">
        <v>33.814</v>
      </c>
      <c r="J570" s="54">
        <v>600.70402791743072</v>
      </c>
      <c r="K570" s="54">
        <v>112.79600000000001</v>
      </c>
      <c r="L570" s="54">
        <v>383.76478775843111</v>
      </c>
      <c r="M570" s="54">
        <v>44.457999999999998</v>
      </c>
      <c r="N570" s="54">
        <v>424.41412119303612</v>
      </c>
      <c r="O570" s="54">
        <v>18.221</v>
      </c>
      <c r="P570" s="54">
        <v>329.24290653641401</v>
      </c>
      <c r="Q570" s="54">
        <v>6.2190000000000003</v>
      </c>
      <c r="R570" s="54">
        <v>696.01238141180249</v>
      </c>
      <c r="S570" s="54">
        <v>4.0060000000000002</v>
      </c>
      <c r="T570" s="54">
        <v>1084.6138292561159</v>
      </c>
      <c r="U570" s="54">
        <v>3.0529999999999999</v>
      </c>
      <c r="V570" s="54">
        <v>1482.5489682279724</v>
      </c>
      <c r="W570" s="54">
        <v>4.7329999999999997</v>
      </c>
      <c r="X570" s="54">
        <v>894.35558842171986</v>
      </c>
      <c r="Y570" s="54">
        <v>8.0730000000000004</v>
      </c>
      <c r="Z570" s="54">
        <v>925.12064907717081</v>
      </c>
      <c r="AA570" s="54">
        <v>2.9009999999999998</v>
      </c>
      <c r="AB570" s="54">
        <v>1046.4129610479145</v>
      </c>
    </row>
    <row r="571" spans="2:28" ht="14.45" customHeight="1">
      <c r="B571" s="57" t="s">
        <v>56</v>
      </c>
      <c r="C571" s="58" t="s">
        <v>30</v>
      </c>
      <c r="D571" s="56">
        <f>IF(B571="","",SUMPRODUCT((B$11:B571&lt;&gt;"")*1))</f>
        <v>443</v>
      </c>
      <c r="E571" s="54">
        <v>2.0619999999999998</v>
      </c>
      <c r="F571" s="54">
        <v>1224.780795344326</v>
      </c>
      <c r="G571" s="54">
        <v>0.32</v>
      </c>
      <c r="H571" s="54">
        <v>1399.1656250000001</v>
      </c>
      <c r="I571" s="54">
        <v>60.889000000000003</v>
      </c>
      <c r="J571" s="54">
        <v>627.59153541690614</v>
      </c>
      <c r="K571" s="54">
        <v>144.845</v>
      </c>
      <c r="L571" s="54">
        <v>284.87851151230626</v>
      </c>
      <c r="M571" s="54">
        <v>3.5230000000000001</v>
      </c>
      <c r="N571" s="54">
        <v>348.90150439965936</v>
      </c>
      <c r="O571" s="54">
        <v>0</v>
      </c>
      <c r="P571" s="54">
        <v>0</v>
      </c>
      <c r="Q571" s="54">
        <v>0</v>
      </c>
      <c r="R571" s="54">
        <v>0</v>
      </c>
      <c r="S571" s="54">
        <v>0</v>
      </c>
      <c r="T571" s="54">
        <v>0</v>
      </c>
      <c r="U571" s="54">
        <v>0</v>
      </c>
      <c r="V571" s="54">
        <v>0</v>
      </c>
      <c r="W571" s="54">
        <v>0</v>
      </c>
      <c r="X571" s="54">
        <v>0</v>
      </c>
      <c r="Y571" s="54">
        <v>2.8000000000000001E-2</v>
      </c>
      <c r="Z571" s="54">
        <v>430.46428571428572</v>
      </c>
      <c r="AA571" s="54">
        <v>0.01</v>
      </c>
      <c r="AB571" s="54">
        <v>1176.0999999999999</v>
      </c>
    </row>
    <row r="572" spans="2:28" ht="14.45" customHeight="1">
      <c r="B572" s="57" t="s">
        <v>31</v>
      </c>
      <c r="C572" s="58" t="s">
        <v>32</v>
      </c>
      <c r="D572" s="56">
        <f>IF(B572="","",SUMPRODUCT((B$11:B572&lt;&gt;"")*1))</f>
        <v>444</v>
      </c>
      <c r="E572" s="54">
        <v>3.2949999999999999</v>
      </c>
      <c r="F572" s="54">
        <v>801.00333839150221</v>
      </c>
      <c r="G572" s="54">
        <v>14.188000000000001</v>
      </c>
      <c r="H572" s="54">
        <v>932.65682266704266</v>
      </c>
      <c r="I572" s="54">
        <v>87.061000000000007</v>
      </c>
      <c r="J572" s="54">
        <v>668.84959970595332</v>
      </c>
      <c r="K572" s="54">
        <v>186.488</v>
      </c>
      <c r="L572" s="54">
        <v>353.09712153060786</v>
      </c>
      <c r="M572" s="54">
        <v>23.873999999999999</v>
      </c>
      <c r="N572" s="54">
        <v>338.63847700427243</v>
      </c>
      <c r="O572" s="54">
        <v>3.1789999999999998</v>
      </c>
      <c r="P572" s="54">
        <v>367.36080528468068</v>
      </c>
      <c r="Q572" s="54">
        <v>4.5220000000000002</v>
      </c>
      <c r="R572" s="54">
        <v>629.59442724458211</v>
      </c>
      <c r="S572" s="54">
        <v>1.3959999999999999</v>
      </c>
      <c r="T572" s="54">
        <v>1776.9949856733524</v>
      </c>
      <c r="U572" s="54">
        <v>2.5720000000000001</v>
      </c>
      <c r="V572" s="54">
        <v>1388.6769051321928</v>
      </c>
      <c r="W572" s="54">
        <v>3.9990000000000001</v>
      </c>
      <c r="X572" s="54">
        <v>1300.8117029257314</v>
      </c>
      <c r="Y572" s="54">
        <v>3.0219999999999998</v>
      </c>
      <c r="Z572" s="54">
        <v>850.58802117802782</v>
      </c>
      <c r="AA572" s="54">
        <v>3.7389999999999999</v>
      </c>
      <c r="AB572" s="54">
        <v>920.74003744316667</v>
      </c>
    </row>
    <row r="573" spans="2:28" ht="14.45" customHeight="1">
      <c r="B573" s="57" t="s">
        <v>26</v>
      </c>
      <c r="C573" s="58" t="s">
        <v>33</v>
      </c>
      <c r="D573" s="56">
        <f>IF(B573="","",SUMPRODUCT((B$11:B573&lt;&gt;"")*1))</f>
        <v>445</v>
      </c>
      <c r="E573" s="54">
        <v>7.0000000000000001E-3</v>
      </c>
      <c r="F573" s="54">
        <v>363.85714285714283</v>
      </c>
      <c r="G573" s="54">
        <v>0</v>
      </c>
      <c r="H573" s="54">
        <v>0</v>
      </c>
      <c r="I573" s="54">
        <v>0</v>
      </c>
      <c r="J573" s="54">
        <v>0</v>
      </c>
      <c r="K573" s="54">
        <v>6.0000000000000001E-3</v>
      </c>
      <c r="L573" s="54">
        <v>323.66666666666663</v>
      </c>
      <c r="M573" s="54">
        <v>1.7999999999999999E-2</v>
      </c>
      <c r="N573" s="54">
        <v>52.388888888888893</v>
      </c>
      <c r="O573" s="54">
        <v>2.4E-2</v>
      </c>
      <c r="P573" s="54">
        <v>45.583333333333329</v>
      </c>
      <c r="Q573" s="54">
        <v>8.9999999999999993E-3</v>
      </c>
      <c r="R573" s="54">
        <v>281.33333333333337</v>
      </c>
      <c r="S573" s="54">
        <v>0</v>
      </c>
      <c r="T573" s="54">
        <v>0</v>
      </c>
      <c r="U573" s="54">
        <v>0</v>
      </c>
      <c r="V573" s="54">
        <v>0</v>
      </c>
      <c r="W573" s="54">
        <v>1.2999999999999999E-2</v>
      </c>
      <c r="X573" s="54">
        <v>1399.4615384615386</v>
      </c>
      <c r="Y573" s="54">
        <v>4.0000000000000001E-3</v>
      </c>
      <c r="Z573" s="54">
        <v>1293.5</v>
      </c>
      <c r="AA573" s="54">
        <v>3.0000000000000001E-3</v>
      </c>
      <c r="AB573" s="54">
        <v>1174.3333333333333</v>
      </c>
    </row>
    <row r="574" spans="2:28" ht="14.45" customHeight="1">
      <c r="B574" s="57" t="s">
        <v>34</v>
      </c>
      <c r="C574" s="58" t="s">
        <v>33</v>
      </c>
      <c r="D574" s="56">
        <f>IF(B574="","",SUMPRODUCT((B$11:B574&lt;&gt;"")*1))</f>
        <v>446</v>
      </c>
      <c r="E574" s="54">
        <v>3.4180000000000001</v>
      </c>
      <c r="F574" s="54">
        <v>722.72791105909891</v>
      </c>
      <c r="G574" s="54">
        <v>2.1230000000000002</v>
      </c>
      <c r="H574" s="54">
        <v>981.96467263306636</v>
      </c>
      <c r="I574" s="54">
        <v>1.0609999999999999</v>
      </c>
      <c r="J574" s="54">
        <v>881.13666352497648</v>
      </c>
      <c r="K574" s="54">
        <v>0.876</v>
      </c>
      <c r="L574" s="54">
        <v>988.01598173515981</v>
      </c>
      <c r="M574" s="54">
        <v>1.829</v>
      </c>
      <c r="N574" s="54">
        <v>1072.624931656643</v>
      </c>
      <c r="O574" s="54">
        <v>2.1459999999999999</v>
      </c>
      <c r="P574" s="54">
        <v>1158.0745573159368</v>
      </c>
      <c r="Q574" s="54">
        <v>0.77200000000000002</v>
      </c>
      <c r="R574" s="54">
        <v>1456.0816062176166</v>
      </c>
      <c r="S574" s="54">
        <v>2.0539999999999998</v>
      </c>
      <c r="T574" s="54">
        <v>651.76679649464461</v>
      </c>
      <c r="U574" s="54">
        <v>3.194</v>
      </c>
      <c r="V574" s="54">
        <v>518.13869755792109</v>
      </c>
      <c r="W574" s="54">
        <v>0.746</v>
      </c>
      <c r="X574" s="54">
        <v>816.33243967828423</v>
      </c>
      <c r="Y574" s="54">
        <v>0.495</v>
      </c>
      <c r="Z574" s="54">
        <v>997.44646464646462</v>
      </c>
      <c r="AA574" s="54">
        <v>0.89600000000000002</v>
      </c>
      <c r="AB574" s="54">
        <v>1023.4921875</v>
      </c>
    </row>
    <row r="575" spans="2:28" ht="14.45" customHeight="1">
      <c r="B575" s="57"/>
      <c r="C575" s="58"/>
      <c r="D575" s="56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</row>
    <row r="576" spans="2:28" ht="14.45" customHeight="1">
      <c r="B576" s="57" t="s">
        <v>88</v>
      </c>
      <c r="C576" s="58" t="s">
        <v>36</v>
      </c>
      <c r="D576" s="56">
        <f>IF(B576="","",SUMPRODUCT((B$11:B576&lt;&gt;"")*1))</f>
        <v>447</v>
      </c>
      <c r="E576" s="54">
        <v>18.324999999999999</v>
      </c>
      <c r="F576" s="54">
        <v>641.48054570259205</v>
      </c>
      <c r="G576" s="54">
        <v>16.626000000000001</v>
      </c>
      <c r="H576" s="54">
        <v>562.97335498616633</v>
      </c>
      <c r="I576" s="54">
        <v>14.044</v>
      </c>
      <c r="J576" s="54">
        <v>458.00135289091423</v>
      </c>
      <c r="K576" s="54">
        <v>19.03</v>
      </c>
      <c r="L576" s="54">
        <v>298.0391487125591</v>
      </c>
      <c r="M576" s="54">
        <v>42.136000000000003</v>
      </c>
      <c r="N576" s="54">
        <v>251.0252041010063</v>
      </c>
      <c r="O576" s="54">
        <v>37.734999999999999</v>
      </c>
      <c r="P576" s="54">
        <v>231.71334305021864</v>
      </c>
      <c r="Q576" s="54">
        <v>4.0359999999999996</v>
      </c>
      <c r="R576" s="54">
        <v>358.4836471754212</v>
      </c>
      <c r="S576" s="54">
        <v>62.19</v>
      </c>
      <c r="T576" s="54">
        <v>203.9829876185882</v>
      </c>
      <c r="U576" s="54">
        <v>123.931</v>
      </c>
      <c r="V576" s="54">
        <v>184.58994117694522</v>
      </c>
      <c r="W576" s="54">
        <v>286.08699999999999</v>
      </c>
      <c r="X576" s="54">
        <v>230.48691132417761</v>
      </c>
      <c r="Y576" s="54">
        <v>88.980999999999995</v>
      </c>
      <c r="Z576" s="54">
        <v>389.96702666861466</v>
      </c>
      <c r="AA576" s="54">
        <v>133.69399999999999</v>
      </c>
      <c r="AB576" s="54">
        <v>374.32032851137672</v>
      </c>
    </row>
    <row r="577" spans="2:28" ht="14.45" customHeight="1">
      <c r="B577" s="57" t="s">
        <v>35</v>
      </c>
      <c r="C577" s="58" t="s">
        <v>36</v>
      </c>
      <c r="D577" s="56">
        <f>IF(B577="","",SUMPRODUCT((B$11:B577&lt;&gt;"")*1))</f>
        <v>448</v>
      </c>
      <c r="E577" s="54">
        <v>2.8050000000000002</v>
      </c>
      <c r="F577" s="54">
        <v>569.12727272727273</v>
      </c>
      <c r="G577" s="54">
        <v>3.89</v>
      </c>
      <c r="H577" s="54">
        <v>515.78251928020563</v>
      </c>
      <c r="I577" s="54">
        <v>14.452999999999999</v>
      </c>
      <c r="J577" s="54">
        <v>362.28001107036602</v>
      </c>
      <c r="K577" s="54">
        <v>5.944</v>
      </c>
      <c r="L577" s="54">
        <v>266.84740915208613</v>
      </c>
      <c r="M577" s="54">
        <v>5.1369999999999996</v>
      </c>
      <c r="N577" s="54">
        <v>266.49308935176174</v>
      </c>
      <c r="O577" s="54">
        <v>2.8730000000000002</v>
      </c>
      <c r="P577" s="54">
        <v>398.4413505046989</v>
      </c>
      <c r="Q577" s="54">
        <v>4.0540000000000003</v>
      </c>
      <c r="R577" s="54">
        <v>422.86877158362114</v>
      </c>
      <c r="S577" s="54">
        <v>2.7280000000000002</v>
      </c>
      <c r="T577" s="54">
        <v>574.33247800586503</v>
      </c>
      <c r="U577" s="54">
        <v>1.6839999999999999</v>
      </c>
      <c r="V577" s="54">
        <v>394.70011876484563</v>
      </c>
      <c r="W577" s="54">
        <v>363.959</v>
      </c>
      <c r="X577" s="54">
        <v>194.91848257633416</v>
      </c>
      <c r="Y577" s="54">
        <v>47.606999999999999</v>
      </c>
      <c r="Z577" s="54">
        <v>422.14203793559773</v>
      </c>
      <c r="AA577" s="54">
        <v>8.7059999999999995</v>
      </c>
      <c r="AB577" s="54">
        <v>496.12129565816679</v>
      </c>
    </row>
    <row r="578" spans="2:28" ht="14.45" customHeight="1">
      <c r="B578" s="57" t="s">
        <v>37</v>
      </c>
      <c r="C578" s="58" t="s">
        <v>38</v>
      </c>
      <c r="D578" s="56">
        <f>IF(B578="","",SUMPRODUCT((B$11:B578&lt;&gt;"")*1))</f>
        <v>449</v>
      </c>
      <c r="E578" s="54">
        <v>14.159000000000001</v>
      </c>
      <c r="F578" s="54">
        <v>759.77244155660708</v>
      </c>
      <c r="G578" s="54">
        <v>21.324000000000002</v>
      </c>
      <c r="H578" s="54">
        <v>918.6743575314199</v>
      </c>
      <c r="I578" s="54">
        <v>29.774999999999999</v>
      </c>
      <c r="J578" s="54">
        <v>665.39015952980685</v>
      </c>
      <c r="K578" s="54">
        <v>23.896999999999998</v>
      </c>
      <c r="L578" s="54">
        <v>562.04649119136297</v>
      </c>
      <c r="M578" s="54">
        <v>42.118000000000002</v>
      </c>
      <c r="N578" s="54">
        <v>399.62424616553494</v>
      </c>
      <c r="O578" s="54">
        <v>34.323</v>
      </c>
      <c r="P578" s="54">
        <v>402.97701249890747</v>
      </c>
      <c r="Q578" s="54">
        <v>16.611999999999998</v>
      </c>
      <c r="R578" s="54">
        <v>738.0506260534554</v>
      </c>
      <c r="S578" s="54">
        <v>10.212999999999999</v>
      </c>
      <c r="T578" s="54">
        <v>901.33839224517772</v>
      </c>
      <c r="U578" s="54">
        <v>18.792999999999999</v>
      </c>
      <c r="V578" s="54">
        <v>674.63592827116486</v>
      </c>
      <c r="W578" s="54">
        <v>70.332999999999998</v>
      </c>
      <c r="X578" s="54">
        <v>354.10316636571736</v>
      </c>
      <c r="Y578" s="54">
        <v>27.498000000000001</v>
      </c>
      <c r="Z578" s="54">
        <v>718.23645356025895</v>
      </c>
      <c r="AA578" s="54">
        <v>18.858000000000001</v>
      </c>
      <c r="AB578" s="54">
        <v>797.15972001272667</v>
      </c>
    </row>
    <row r="579" spans="2:28" ht="14.45" customHeight="1">
      <c r="B579" s="57" t="s">
        <v>73</v>
      </c>
      <c r="C579" s="58" t="s">
        <v>40</v>
      </c>
      <c r="D579" s="56">
        <f>IF(B579="","",SUMPRODUCT((B$11:B579&lt;&gt;"")*1))</f>
        <v>450</v>
      </c>
      <c r="E579" s="54">
        <v>0.02</v>
      </c>
      <c r="F579" s="54">
        <v>195.7</v>
      </c>
      <c r="G579" s="54">
        <v>1.7999999999999999E-2</v>
      </c>
      <c r="H579" s="54">
        <v>137.72222222222223</v>
      </c>
      <c r="I579" s="54">
        <v>14.38</v>
      </c>
      <c r="J579" s="54">
        <v>450.40257301808066</v>
      </c>
      <c r="K579" s="54">
        <v>39.753</v>
      </c>
      <c r="L579" s="54">
        <v>264.29947425351548</v>
      </c>
      <c r="M579" s="54">
        <v>2.6949999999999998</v>
      </c>
      <c r="N579" s="54">
        <v>298.84935064935064</v>
      </c>
      <c r="O579" s="54">
        <v>10.754</v>
      </c>
      <c r="P579" s="54">
        <v>186.07253115119957</v>
      </c>
      <c r="Q579" s="54">
        <v>6.12</v>
      </c>
      <c r="R579" s="54">
        <v>258.2075163398693</v>
      </c>
      <c r="S579" s="54">
        <v>12.358000000000001</v>
      </c>
      <c r="T579" s="54">
        <v>283.35191778604951</v>
      </c>
      <c r="U579" s="54">
        <v>8.6270000000000007</v>
      </c>
      <c r="V579" s="54">
        <v>309.64274950736063</v>
      </c>
      <c r="W579" s="54">
        <v>9.0419999999999998</v>
      </c>
      <c r="X579" s="54">
        <v>242.73003760230037</v>
      </c>
      <c r="Y579" s="54">
        <v>1.93</v>
      </c>
      <c r="Z579" s="54">
        <v>179.9777202072539</v>
      </c>
      <c r="AA579" s="54">
        <v>0.755</v>
      </c>
      <c r="AB579" s="54">
        <v>392.76423841059602</v>
      </c>
    </row>
    <row r="580" spans="2:28" ht="14.45" customHeight="1">
      <c r="B580" s="57" t="s">
        <v>39</v>
      </c>
      <c r="C580" s="58" t="s">
        <v>40</v>
      </c>
      <c r="D580" s="56">
        <f>IF(B580="","",SUMPRODUCT((B$11:B580&lt;&gt;"")*1))</f>
        <v>451</v>
      </c>
      <c r="E580" s="54">
        <v>0.36199999999999999</v>
      </c>
      <c r="F580" s="54">
        <v>324.95027624309392</v>
      </c>
      <c r="G580" s="54">
        <v>0.23499999999999999</v>
      </c>
      <c r="H580" s="54">
        <v>493.79574468085104</v>
      </c>
      <c r="I580" s="54">
        <v>0.378</v>
      </c>
      <c r="J580" s="54">
        <v>273.44708994708998</v>
      </c>
      <c r="K580" s="54">
        <v>8.9999999999999993E-3</v>
      </c>
      <c r="L580" s="54">
        <v>115.77777777777777</v>
      </c>
      <c r="M580" s="54">
        <v>1E-3</v>
      </c>
      <c r="N580" s="54">
        <v>1053</v>
      </c>
      <c r="O580" s="54">
        <v>2E-3</v>
      </c>
      <c r="P580" s="54">
        <v>605</v>
      </c>
      <c r="Q580" s="54">
        <v>1.389</v>
      </c>
      <c r="R580" s="54">
        <v>218.70554355651549</v>
      </c>
      <c r="S580" s="54">
        <v>7.0000000000000001E-3</v>
      </c>
      <c r="T580" s="54">
        <v>199.85714285714286</v>
      </c>
      <c r="U580" s="54">
        <v>8.0000000000000002E-3</v>
      </c>
      <c r="V580" s="54">
        <v>475.25</v>
      </c>
      <c r="W580" s="54">
        <v>3.9E-2</v>
      </c>
      <c r="X580" s="54">
        <v>500.53846153846149</v>
      </c>
      <c r="Y580" s="54">
        <v>6.9000000000000006E-2</v>
      </c>
      <c r="Z580" s="54">
        <v>380.20289855072468</v>
      </c>
      <c r="AA580" s="54">
        <v>0.113</v>
      </c>
      <c r="AB580" s="54">
        <v>701.38053097345141</v>
      </c>
    </row>
    <row r="581" spans="2:28" ht="14.45" customHeight="1">
      <c r="B581" s="57"/>
      <c r="C581" s="58"/>
      <c r="D581" s="56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</row>
    <row r="582" spans="2:28" ht="14.45" customHeight="1">
      <c r="B582" s="57" t="s">
        <v>41</v>
      </c>
      <c r="C582" s="58" t="s">
        <v>42</v>
      </c>
      <c r="D582" s="56">
        <f>IF(B582="","",SUMPRODUCT((B$11:B582&lt;&gt;"")*1))</f>
        <v>452</v>
      </c>
      <c r="E582" s="54">
        <v>8.4489999999999998</v>
      </c>
      <c r="F582" s="54">
        <v>963.8801041543378</v>
      </c>
      <c r="G582" s="54">
        <v>7.109</v>
      </c>
      <c r="H582" s="54">
        <v>822.08186805457865</v>
      </c>
      <c r="I582" s="54">
        <v>12.728999999999999</v>
      </c>
      <c r="J582" s="54">
        <v>583.74145651661559</v>
      </c>
      <c r="K582" s="54">
        <v>28.117000000000001</v>
      </c>
      <c r="L582" s="54">
        <v>371.25774442508094</v>
      </c>
      <c r="M582" s="54">
        <v>77.498000000000005</v>
      </c>
      <c r="N582" s="54">
        <v>362.85002193604998</v>
      </c>
      <c r="O582" s="54">
        <v>34.97</v>
      </c>
      <c r="P582" s="54">
        <v>375.17337718044035</v>
      </c>
      <c r="Q582" s="54">
        <v>10.172000000000001</v>
      </c>
      <c r="R582" s="54">
        <v>422.01641761698778</v>
      </c>
      <c r="S582" s="54">
        <v>4.2510000000000003</v>
      </c>
      <c r="T582" s="54">
        <v>616.40014114326038</v>
      </c>
      <c r="U582" s="54">
        <v>1.161</v>
      </c>
      <c r="V582" s="54">
        <v>567.7209302325582</v>
      </c>
      <c r="W582" s="54">
        <v>7.9530000000000003</v>
      </c>
      <c r="X582" s="54">
        <v>420.63435181692444</v>
      </c>
      <c r="Y582" s="54">
        <v>16.059000000000001</v>
      </c>
      <c r="Z582" s="54">
        <v>343.84731303319012</v>
      </c>
      <c r="AA582" s="54">
        <v>13.19</v>
      </c>
      <c r="AB582" s="54">
        <v>820.30697498104632</v>
      </c>
    </row>
    <row r="583" spans="2:28" ht="14.45" customHeight="1">
      <c r="B583" s="57" t="s">
        <v>43</v>
      </c>
      <c r="C583" s="58" t="s">
        <v>44</v>
      </c>
      <c r="D583" s="56">
        <f>IF(B583="","",SUMPRODUCT((B$11:B583&lt;&gt;"")*1))</f>
        <v>453</v>
      </c>
      <c r="E583" s="54">
        <v>1638.5</v>
      </c>
      <c r="F583" s="54">
        <v>352.61489166920967</v>
      </c>
      <c r="G583" s="54">
        <v>465.5</v>
      </c>
      <c r="H583" s="54">
        <v>374.36412459720731</v>
      </c>
      <c r="I583" s="54">
        <v>10</v>
      </c>
      <c r="J583" s="54">
        <v>543</v>
      </c>
      <c r="K583" s="54">
        <v>14</v>
      </c>
      <c r="L583" s="54">
        <v>250.14285714285717</v>
      </c>
      <c r="M583" s="54">
        <v>0</v>
      </c>
      <c r="N583" s="54">
        <v>0</v>
      </c>
      <c r="O583" s="54">
        <v>2</v>
      </c>
      <c r="P583" s="54">
        <v>221</v>
      </c>
      <c r="Q583" s="54">
        <v>339.5</v>
      </c>
      <c r="R583" s="54">
        <v>238.10309278350516</v>
      </c>
      <c r="S583" s="54">
        <v>820.5</v>
      </c>
      <c r="T583" s="54">
        <v>146.4040219378428</v>
      </c>
      <c r="U583" s="54">
        <v>380</v>
      </c>
      <c r="V583" s="54">
        <v>253.0263157894737</v>
      </c>
      <c r="W583" s="54">
        <v>829.5</v>
      </c>
      <c r="X583" s="54">
        <v>216.00602772754672</v>
      </c>
      <c r="Y583" s="54">
        <v>368</v>
      </c>
      <c r="Z583" s="54">
        <v>463.09510869565213</v>
      </c>
      <c r="AA583" s="54">
        <v>815</v>
      </c>
      <c r="AB583" s="54">
        <v>264.01104294478523</v>
      </c>
    </row>
    <row r="584" spans="2:28" ht="14.45" customHeight="1">
      <c r="B584" s="57" t="s">
        <v>103</v>
      </c>
      <c r="C584" s="58" t="s">
        <v>104</v>
      </c>
      <c r="D584" s="56">
        <f>IF(B584="","",SUMPRODUCT((B$11:B584&lt;&gt;"")*1))</f>
        <v>454</v>
      </c>
      <c r="E584" s="54">
        <v>6.4569999999999999</v>
      </c>
      <c r="F584" s="54">
        <v>433.89329409942695</v>
      </c>
      <c r="G584" s="54">
        <v>13.711</v>
      </c>
      <c r="H584" s="54">
        <v>620.20086062285748</v>
      </c>
      <c r="I584" s="54">
        <v>24.754999999999999</v>
      </c>
      <c r="J584" s="54">
        <v>513.2629367804484</v>
      </c>
      <c r="K584" s="54">
        <v>12.852</v>
      </c>
      <c r="L584" s="54">
        <v>346.63437597261128</v>
      </c>
      <c r="M584" s="54">
        <v>10.853999999999999</v>
      </c>
      <c r="N584" s="54">
        <v>290.66583747927029</v>
      </c>
      <c r="O584" s="54">
        <v>8.7880000000000003</v>
      </c>
      <c r="P584" s="54">
        <v>403.9927173418298</v>
      </c>
      <c r="Q584" s="54">
        <v>3.8809999999999998</v>
      </c>
      <c r="R584" s="54">
        <v>651.61298634372588</v>
      </c>
      <c r="S584" s="54">
        <v>0.90100000000000002</v>
      </c>
      <c r="T584" s="54">
        <v>596.2641509433962</v>
      </c>
      <c r="U584" s="54">
        <v>40.75</v>
      </c>
      <c r="V584" s="54">
        <v>237.61958282208587</v>
      </c>
      <c r="W584" s="54">
        <v>70.188999999999993</v>
      </c>
      <c r="X584" s="54">
        <v>180.27621137215232</v>
      </c>
      <c r="Y584" s="54">
        <v>41.106999999999999</v>
      </c>
      <c r="Z584" s="54">
        <v>312.4099545089644</v>
      </c>
      <c r="AA584" s="54">
        <v>57.162999999999997</v>
      </c>
      <c r="AB584" s="54">
        <v>423.53751552577717</v>
      </c>
    </row>
    <row r="585" spans="2:28" ht="14.45" customHeight="1">
      <c r="B585" s="57" t="s">
        <v>89</v>
      </c>
      <c r="C585" s="58" t="s">
        <v>90</v>
      </c>
      <c r="D585" s="56">
        <f>IF(B585="","",SUMPRODUCT((B$11:B585&lt;&gt;"")*1))</f>
        <v>455</v>
      </c>
      <c r="E585" s="54">
        <v>54.401000000000003</v>
      </c>
      <c r="F585" s="54">
        <v>808.25973787246562</v>
      </c>
      <c r="G585" s="54">
        <v>39.113999999999997</v>
      </c>
      <c r="H585" s="54">
        <v>725.64549777573245</v>
      </c>
      <c r="I585" s="54">
        <v>112.822</v>
      </c>
      <c r="J585" s="54">
        <v>312.44625161759234</v>
      </c>
      <c r="K585" s="54">
        <v>62.707000000000001</v>
      </c>
      <c r="L585" s="54">
        <v>217.19431642400372</v>
      </c>
      <c r="M585" s="54">
        <v>10.015000000000001</v>
      </c>
      <c r="N585" s="54">
        <v>560.89675486769852</v>
      </c>
      <c r="O585" s="54">
        <v>44.369</v>
      </c>
      <c r="P585" s="54">
        <v>606.08774144109634</v>
      </c>
      <c r="Q585" s="54">
        <v>134.84800000000001</v>
      </c>
      <c r="R585" s="54">
        <v>523.54625949216904</v>
      </c>
      <c r="S585" s="54">
        <v>481.63099999999997</v>
      </c>
      <c r="T585" s="54">
        <v>454.24014027336278</v>
      </c>
      <c r="U585" s="54">
        <v>520.14</v>
      </c>
      <c r="V585" s="54">
        <v>391.44789672011382</v>
      </c>
      <c r="W585" s="54">
        <v>342.589</v>
      </c>
      <c r="X585" s="54">
        <v>307.42322433002812</v>
      </c>
      <c r="Y585" s="54">
        <v>197.62799999999999</v>
      </c>
      <c r="Z585" s="54">
        <v>429.13848746129088</v>
      </c>
      <c r="AA585" s="54">
        <v>41.695999999999998</v>
      </c>
      <c r="AB585" s="54">
        <v>604.08780218726019</v>
      </c>
    </row>
    <row r="586" spans="2:28" ht="14.45" customHeight="1">
      <c r="B586" s="57" t="s">
        <v>45</v>
      </c>
      <c r="C586" s="58" t="s">
        <v>46</v>
      </c>
      <c r="D586" s="56">
        <f>IF(B586="","",SUMPRODUCT((B$11:B586&lt;&gt;"")*1))</f>
        <v>456</v>
      </c>
      <c r="E586" s="54">
        <v>12.916</v>
      </c>
      <c r="F586" s="54">
        <v>962.47692784143703</v>
      </c>
      <c r="G586" s="54">
        <v>19.954999999999998</v>
      </c>
      <c r="H586" s="54">
        <v>859.06820345777999</v>
      </c>
      <c r="I586" s="54">
        <v>21.337</v>
      </c>
      <c r="J586" s="54">
        <v>858.79767539954071</v>
      </c>
      <c r="K586" s="54">
        <v>6.4729999999999999</v>
      </c>
      <c r="L586" s="54">
        <v>914.00602502703532</v>
      </c>
      <c r="M586" s="54">
        <v>16.541</v>
      </c>
      <c r="N586" s="54">
        <v>331.30354875763254</v>
      </c>
      <c r="O586" s="54">
        <v>6.6790000000000003</v>
      </c>
      <c r="P586" s="54">
        <v>1394.3527474172781</v>
      </c>
      <c r="Q586" s="54">
        <v>2.3279999999999998</v>
      </c>
      <c r="R586" s="54">
        <v>1602.0614261168384</v>
      </c>
      <c r="S586" s="54">
        <v>2.6589999999999998</v>
      </c>
      <c r="T586" s="54">
        <v>1223.798420458819</v>
      </c>
      <c r="U586" s="54">
        <v>18.446999999999999</v>
      </c>
      <c r="V586" s="54">
        <v>403.49834661462569</v>
      </c>
      <c r="W586" s="54">
        <v>13.269</v>
      </c>
      <c r="X586" s="54">
        <v>559.57457231140245</v>
      </c>
      <c r="Y586" s="54">
        <v>18.596</v>
      </c>
      <c r="Z586" s="54">
        <v>556.87561841256183</v>
      </c>
      <c r="AA586" s="54">
        <v>24.013999999999999</v>
      </c>
      <c r="AB586" s="54">
        <v>719.04472391105185</v>
      </c>
    </row>
    <row r="587" spans="2:28" ht="14.45" customHeight="1">
      <c r="B587" s="57"/>
      <c r="C587" s="58"/>
      <c r="D587" s="56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</row>
    <row r="588" spans="2:28" ht="14.45" customHeight="1">
      <c r="B588" s="57" t="s">
        <v>91</v>
      </c>
      <c r="C588" s="58" t="s">
        <v>48</v>
      </c>
      <c r="D588" s="56">
        <f>IF(B588="","",SUMPRODUCT((B$11:B588&lt;&gt;"")*1))</f>
        <v>457</v>
      </c>
      <c r="E588" s="54">
        <v>64.748000000000005</v>
      </c>
      <c r="F588" s="54">
        <v>283.40609748563662</v>
      </c>
      <c r="G588" s="54">
        <v>11.852</v>
      </c>
      <c r="H588" s="54">
        <v>577.69431319608509</v>
      </c>
      <c r="I588" s="54">
        <v>241.69</v>
      </c>
      <c r="J588" s="54">
        <v>303.98362778766187</v>
      </c>
      <c r="K588" s="54">
        <v>1190.192</v>
      </c>
      <c r="L588" s="54">
        <v>227.92043720677</v>
      </c>
      <c r="M588" s="54">
        <v>910.31200000000001</v>
      </c>
      <c r="N588" s="54">
        <v>238.45873283006264</v>
      </c>
      <c r="O588" s="54">
        <v>77.968999999999994</v>
      </c>
      <c r="P588" s="54">
        <v>277.0982826507971</v>
      </c>
      <c r="Q588" s="54">
        <v>190.76</v>
      </c>
      <c r="R588" s="54">
        <v>265.18993499685467</v>
      </c>
      <c r="S588" s="54">
        <v>296.44900000000001</v>
      </c>
      <c r="T588" s="54">
        <v>239.86653353527925</v>
      </c>
      <c r="U588" s="54">
        <v>483.13799999999998</v>
      </c>
      <c r="V588" s="54">
        <v>238.4960777252048</v>
      </c>
      <c r="W588" s="54">
        <v>375.78899999999999</v>
      </c>
      <c r="X588" s="54">
        <v>210.93132582380005</v>
      </c>
      <c r="Y588" s="54">
        <v>86.317999999999998</v>
      </c>
      <c r="Z588" s="54">
        <v>365.13904400009267</v>
      </c>
      <c r="AA588" s="54">
        <v>46.939</v>
      </c>
      <c r="AB588" s="54">
        <v>373.32442105711669</v>
      </c>
    </row>
    <row r="589" spans="2:28" ht="14.45" customHeight="1">
      <c r="B589" s="57" t="s">
        <v>47</v>
      </c>
      <c r="C589" s="58" t="s">
        <v>48</v>
      </c>
      <c r="D589" s="56">
        <f>IF(B589="","",SUMPRODUCT((B$11:B589&lt;&gt;"")*1))</f>
        <v>458</v>
      </c>
      <c r="E589" s="54">
        <v>101.255</v>
      </c>
      <c r="F589" s="54">
        <v>967.42471976692514</v>
      </c>
      <c r="G589" s="54">
        <v>125.324</v>
      </c>
      <c r="H589" s="54">
        <v>870.75338323066615</v>
      </c>
      <c r="I589" s="54">
        <v>1732.646</v>
      </c>
      <c r="J589" s="54">
        <v>363.98386514036912</v>
      </c>
      <c r="K589" s="54">
        <v>2996.652</v>
      </c>
      <c r="L589" s="54">
        <v>252.22181587985526</v>
      </c>
      <c r="M589" s="54">
        <v>775.26300000000003</v>
      </c>
      <c r="N589" s="54">
        <v>300.36687162936965</v>
      </c>
      <c r="O589" s="54">
        <v>124.96899999999999</v>
      </c>
      <c r="P589" s="54">
        <v>705.36869143547597</v>
      </c>
      <c r="Q589" s="54">
        <v>187.96600000000001</v>
      </c>
      <c r="R589" s="54">
        <v>558.06064394624559</v>
      </c>
      <c r="S589" s="54">
        <v>232.816</v>
      </c>
      <c r="T589" s="54">
        <v>444.65365782420457</v>
      </c>
      <c r="U589" s="54">
        <v>135.84399999999999</v>
      </c>
      <c r="V589" s="54">
        <v>384.65469950825945</v>
      </c>
      <c r="W589" s="54">
        <v>186.28</v>
      </c>
      <c r="X589" s="54">
        <v>393.52065170710756</v>
      </c>
      <c r="Y589" s="54">
        <v>196.595</v>
      </c>
      <c r="Z589" s="54">
        <v>618.99572725654264</v>
      </c>
      <c r="AA589" s="54">
        <v>174.137</v>
      </c>
      <c r="AB589" s="54">
        <v>673.99624433635586</v>
      </c>
    </row>
    <row r="590" spans="2:28" ht="14.45" customHeight="1">
      <c r="B590" s="57" t="s">
        <v>61</v>
      </c>
      <c r="C590" s="58" t="s">
        <v>48</v>
      </c>
      <c r="D590" s="56">
        <f>IF(B590="","",SUMPRODUCT((B$11:B590&lt;&gt;"")*1))</f>
        <v>459</v>
      </c>
      <c r="E590" s="54">
        <v>71.433000000000007</v>
      </c>
      <c r="F590" s="54">
        <v>324.84871137989444</v>
      </c>
      <c r="G590" s="54">
        <v>40.408999999999999</v>
      </c>
      <c r="H590" s="54">
        <v>873.47363211165828</v>
      </c>
      <c r="I590" s="54">
        <v>58.847999999999999</v>
      </c>
      <c r="J590" s="54">
        <v>487.58865212071782</v>
      </c>
      <c r="K590" s="54">
        <v>231.41900000000001</v>
      </c>
      <c r="L590" s="54">
        <v>305.02293675108785</v>
      </c>
      <c r="M590" s="54">
        <v>24.498000000000001</v>
      </c>
      <c r="N590" s="54">
        <v>502.54714670585355</v>
      </c>
      <c r="O590" s="54">
        <v>45.088000000000001</v>
      </c>
      <c r="P590" s="54">
        <v>597.42882806955288</v>
      </c>
      <c r="Q590" s="54">
        <v>21.931000000000001</v>
      </c>
      <c r="R590" s="54">
        <v>567.5955040809813</v>
      </c>
      <c r="S590" s="54">
        <v>25.812999999999999</v>
      </c>
      <c r="T590" s="54">
        <v>493.85092782706391</v>
      </c>
      <c r="U590" s="54">
        <v>16.221</v>
      </c>
      <c r="V590" s="54">
        <v>621.64083595339378</v>
      </c>
      <c r="W590" s="54">
        <v>26.917999999999999</v>
      </c>
      <c r="X590" s="54">
        <v>430.16643138420386</v>
      </c>
      <c r="Y590" s="54">
        <v>36.064999999999998</v>
      </c>
      <c r="Z590" s="54">
        <v>471.00732011645647</v>
      </c>
      <c r="AA590" s="54">
        <v>30.402999999999999</v>
      </c>
      <c r="AB590" s="54">
        <v>529.40374305167256</v>
      </c>
    </row>
    <row r="591" spans="2:28" ht="14.45" customHeight="1">
      <c r="B591" s="57" t="s">
        <v>62</v>
      </c>
      <c r="C591" s="58" t="s">
        <v>50</v>
      </c>
      <c r="D591" s="56">
        <f>IF(B591="","",SUMPRODUCT((B$11:B591&lt;&gt;"")*1))</f>
        <v>460</v>
      </c>
      <c r="E591" s="54">
        <v>1.3720000000000001</v>
      </c>
      <c r="F591" s="54">
        <v>545.74271137026244</v>
      </c>
      <c r="G591" s="54">
        <v>2.0019999999999998</v>
      </c>
      <c r="H591" s="54">
        <v>549.47252747252742</v>
      </c>
      <c r="I591" s="54">
        <v>10.83</v>
      </c>
      <c r="J591" s="54">
        <v>316.56463527239151</v>
      </c>
      <c r="K591" s="54">
        <v>11.532</v>
      </c>
      <c r="L591" s="54">
        <v>213.00182101977106</v>
      </c>
      <c r="M591" s="54">
        <v>95.424000000000007</v>
      </c>
      <c r="N591" s="54">
        <v>188.54645581824278</v>
      </c>
      <c r="O591" s="54">
        <v>8.6999999999999994E-2</v>
      </c>
      <c r="P591" s="54">
        <v>720.06896551724139</v>
      </c>
      <c r="Q591" s="54">
        <v>42.567</v>
      </c>
      <c r="R591" s="54">
        <v>233.85427678718253</v>
      </c>
      <c r="S591" s="54">
        <v>0.40400000000000003</v>
      </c>
      <c r="T591" s="54">
        <v>374.36633663366337</v>
      </c>
      <c r="U591" s="54">
        <v>2.5659999999999998</v>
      </c>
      <c r="V591" s="54">
        <v>310.32657833203433</v>
      </c>
      <c r="W591" s="54">
        <v>7.4160000000000004</v>
      </c>
      <c r="X591" s="54">
        <v>262.34843581445523</v>
      </c>
      <c r="Y591" s="54">
        <v>3.7469999999999999</v>
      </c>
      <c r="Z591" s="54">
        <v>278.04563650920733</v>
      </c>
      <c r="AA591" s="54">
        <v>0.79</v>
      </c>
      <c r="AB591" s="54">
        <v>632.27848101265829</v>
      </c>
    </row>
    <row r="592" spans="2:28" ht="14.45" customHeight="1">
      <c r="B592" s="57" t="s">
        <v>63</v>
      </c>
      <c r="C592" s="58" t="s">
        <v>50</v>
      </c>
      <c r="D592" s="56">
        <f>IF(B592="","",SUMPRODUCT((B$11:B592&lt;&gt;"")*1))</f>
        <v>461</v>
      </c>
      <c r="E592" s="54">
        <v>0.63</v>
      </c>
      <c r="F592" s="54">
        <v>648.26666666666665</v>
      </c>
      <c r="G592" s="54">
        <v>0.63900000000000001</v>
      </c>
      <c r="H592" s="54">
        <v>644.81690140845069</v>
      </c>
      <c r="I592" s="54">
        <v>0.373</v>
      </c>
      <c r="J592" s="54">
        <v>923.86058981233248</v>
      </c>
      <c r="K592" s="54">
        <v>0.38700000000000001</v>
      </c>
      <c r="L592" s="54">
        <v>1172.1576227390181</v>
      </c>
      <c r="M592" s="54">
        <v>0.22700000000000001</v>
      </c>
      <c r="N592" s="54">
        <v>1229.5242290748897</v>
      </c>
      <c r="O592" s="54">
        <v>0.41499999999999998</v>
      </c>
      <c r="P592" s="54">
        <v>1099.7084337349397</v>
      </c>
      <c r="Q592" s="54">
        <v>0.16200000000000001</v>
      </c>
      <c r="R592" s="54">
        <v>1304.820987654321</v>
      </c>
      <c r="S592" s="54">
        <v>0.309</v>
      </c>
      <c r="T592" s="54">
        <v>1372.5080906148867</v>
      </c>
      <c r="U592" s="54">
        <v>0.20799999999999999</v>
      </c>
      <c r="V592" s="54">
        <v>1248.2548076923076</v>
      </c>
      <c r="W592" s="54">
        <v>0.53100000000000003</v>
      </c>
      <c r="X592" s="54">
        <v>834.22033898305085</v>
      </c>
      <c r="Y592" s="54">
        <v>1.1519999999999999</v>
      </c>
      <c r="Z592" s="54">
        <v>677.66840277777771</v>
      </c>
      <c r="AA592" s="54">
        <v>0.48299999999999998</v>
      </c>
      <c r="AB592" s="54">
        <v>767.27743271221539</v>
      </c>
    </row>
    <row r="593" spans="1:31" ht="14.45" customHeight="1">
      <c r="B593" s="57"/>
      <c r="C593" s="58"/>
      <c r="D593" s="56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</row>
    <row r="594" spans="1:31" ht="14.45" customHeight="1">
      <c r="B594" s="57" t="s">
        <v>49</v>
      </c>
      <c r="C594" s="58" t="s">
        <v>50</v>
      </c>
      <c r="D594" s="56">
        <f>IF(B594="","",SUMPRODUCT((B$11:B594&lt;&gt;"")*1))</f>
        <v>462</v>
      </c>
      <c r="E594" s="54">
        <v>72.891999999999996</v>
      </c>
      <c r="F594" s="54">
        <v>996.91759040772649</v>
      </c>
      <c r="G594" s="54">
        <v>61.594999999999999</v>
      </c>
      <c r="H594" s="54">
        <v>1162.5825635197662</v>
      </c>
      <c r="I594" s="54">
        <v>92.965999999999994</v>
      </c>
      <c r="J594" s="54">
        <v>1003.6374588559258</v>
      </c>
      <c r="K594" s="54">
        <v>76.569000000000003</v>
      </c>
      <c r="L594" s="54">
        <v>971.29525003591539</v>
      </c>
      <c r="M594" s="54">
        <v>57.970999999999997</v>
      </c>
      <c r="N594" s="54">
        <v>1291.6136171534042</v>
      </c>
      <c r="O594" s="54">
        <v>48.82</v>
      </c>
      <c r="P594" s="54">
        <v>1324.7625972961901</v>
      </c>
      <c r="Q594" s="54">
        <v>50.637999999999998</v>
      </c>
      <c r="R594" s="54">
        <v>1301.4779217188673</v>
      </c>
      <c r="S594" s="54">
        <v>60.926000000000002</v>
      </c>
      <c r="T594" s="54">
        <v>1347.8171059974395</v>
      </c>
      <c r="U594" s="54">
        <v>70.242000000000004</v>
      </c>
      <c r="V594" s="54">
        <v>1049.2653398251759</v>
      </c>
      <c r="W594" s="54">
        <v>80.519000000000005</v>
      </c>
      <c r="X594" s="54">
        <v>1096.2421540257578</v>
      </c>
      <c r="Y594" s="54">
        <v>69.575999999999993</v>
      </c>
      <c r="Z594" s="54">
        <v>1040.3723266643669</v>
      </c>
      <c r="AA594" s="54">
        <v>83.555000000000007</v>
      </c>
      <c r="AB594" s="54">
        <v>1327.0472503141643</v>
      </c>
    </row>
    <row r="595" spans="1:31" ht="14.45" customHeight="1">
      <c r="B595" s="57" t="s">
        <v>51</v>
      </c>
      <c r="C595" s="58" t="s">
        <v>52</v>
      </c>
      <c r="D595" s="56">
        <f>IF(B595="","",SUMPRODUCT((B$11:B595&lt;&gt;"")*1))</f>
        <v>463</v>
      </c>
      <c r="E595" s="54">
        <v>1.9E-2</v>
      </c>
      <c r="F595" s="54">
        <v>681.57894736842104</v>
      </c>
      <c r="G595" s="54">
        <v>1.4999999999999999E-2</v>
      </c>
      <c r="H595" s="54">
        <v>607.33333333333326</v>
      </c>
      <c r="I595" s="54">
        <v>6.3E-2</v>
      </c>
      <c r="J595" s="54">
        <v>592.46031746031747</v>
      </c>
      <c r="K595" s="54">
        <v>7.6999999999999999E-2</v>
      </c>
      <c r="L595" s="54">
        <v>559.27272727272725</v>
      </c>
      <c r="M595" s="54">
        <v>8.7999999999999995E-2</v>
      </c>
      <c r="N595" s="54">
        <v>472.72727272727275</v>
      </c>
      <c r="O595" s="54">
        <v>0.109</v>
      </c>
      <c r="P595" s="54">
        <v>556</v>
      </c>
      <c r="Q595" s="54">
        <v>0</v>
      </c>
      <c r="R595" s="54">
        <v>0</v>
      </c>
      <c r="S595" s="54">
        <v>2.5999999999999999E-2</v>
      </c>
      <c r="T595" s="54">
        <v>508.07692307692309</v>
      </c>
      <c r="U595" s="54">
        <v>0.20799999999999999</v>
      </c>
      <c r="V595" s="54">
        <v>410.125</v>
      </c>
      <c r="W595" s="54">
        <v>0.159</v>
      </c>
      <c r="X595" s="54">
        <v>596.74842767295604</v>
      </c>
      <c r="Y595" s="54">
        <v>0.17599999999999999</v>
      </c>
      <c r="Z595" s="54">
        <v>474.21022727272725</v>
      </c>
      <c r="AA595" s="54">
        <v>3.4000000000000002E-2</v>
      </c>
      <c r="AB595" s="54">
        <v>464.05882352941177</v>
      </c>
    </row>
    <row r="596" spans="1:31" ht="14.45" customHeight="1">
      <c r="B596" s="59"/>
      <c r="C596" s="11"/>
      <c r="D596" s="56" t="str">
        <f>IF(B596="","",SUMPRODUCT((B$11:B596&lt;&gt;"")*1))</f>
        <v/>
      </c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</row>
    <row r="597" spans="1:31" ht="14.45" customHeight="1">
      <c r="A597" s="50" t="s">
        <v>126</v>
      </c>
      <c r="B597" s="59"/>
      <c r="C597" s="11"/>
      <c r="D597" s="63" t="str">
        <f>IF(B597="","",SUMPRODUCT((B$11:B597&lt;&gt;"")*1))</f>
        <v/>
      </c>
      <c r="E597" s="53"/>
      <c r="F597" s="53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</row>
    <row r="598" spans="1:31" s="50" customFormat="1" ht="14.45" customHeight="1">
      <c r="B598" s="60" t="s">
        <v>127</v>
      </c>
      <c r="D598" s="56">
        <f>IF(B598="","",SUMPRODUCT((B$11:B598&lt;&gt;"")*1))</f>
        <v>464</v>
      </c>
      <c r="E598" s="53">
        <f>IF(SUM(E599:E637)&lt;0.001,"-",SUM(E599:E637))</f>
        <v>560.9340000000002</v>
      </c>
      <c r="F598" s="53">
        <f>IF(ISERR(SUMPRODUCT(E599:E637,F599:F637)/E598),"-",SUMPRODUCT(E599:E637,F599:F637)/E598)</f>
        <v>265.38796542908779</v>
      </c>
      <c r="G598" s="53">
        <f>IF(SUM(G599:G637)&lt;0.001,"-",SUM(G599:G637))</f>
        <v>781.65900000000011</v>
      </c>
      <c r="H598" s="53">
        <f>IF(ISERR(SUMPRODUCT(G599:G637,H599:H637)/G598),"-",SUMPRODUCT(G599:G637,H599:H637)/G598)</f>
        <v>290.43556589254382</v>
      </c>
      <c r="I598" s="53">
        <f>IF(SUM(I599:I637)&lt;0.001,"-",SUM(I599:I637))</f>
        <v>832.96400000000006</v>
      </c>
      <c r="J598" s="53">
        <f>IF(ISERR(SUMPRODUCT(I599:I637,J599:J637)/I598),"-",SUMPRODUCT(I599:I637,J599:J637)/I598)</f>
        <v>300.52965794440098</v>
      </c>
      <c r="K598" s="53">
        <f>IF(SUM(K599:K637)&lt;0.001,"-",SUM(K599:K637))</f>
        <v>1102.1550000000002</v>
      </c>
      <c r="L598" s="53">
        <f>IF(ISERR(SUMPRODUCT(K599:K637,L599:L637)/K598),"-",SUMPRODUCT(K599:K637,L599:L637)/K598)</f>
        <v>238.233985238011</v>
      </c>
      <c r="M598" s="53">
        <f>IF(SUM(M599:M637)&lt;0.001,"-",SUM(M599:M637))</f>
        <v>1064.7620000000004</v>
      </c>
      <c r="N598" s="53">
        <f>IF(ISERR(SUMPRODUCT(M599:M637,N599:N637)/M598),"-",SUMPRODUCT(M599:M637,N599:N637)/M598)</f>
        <v>222.77428195221083</v>
      </c>
      <c r="O598" s="53">
        <f>IF(SUM(O599:O637)&lt;0.001,"-",SUM(O599:O637))</f>
        <v>822.88</v>
      </c>
      <c r="P598" s="53">
        <f>IF(ISERR(SUMPRODUCT(O599:O637,P599:P637)/O598),"-",SUMPRODUCT(O599:O637,P599:P637)/O598)</f>
        <v>247.57153412405205</v>
      </c>
      <c r="Q598" s="53">
        <f>IF(SUM(Q599:Q637)&lt;0.001,"-",SUM(Q599:Q637))</f>
        <v>284.38600000000002</v>
      </c>
      <c r="R598" s="53">
        <f>IF(ISERR(SUMPRODUCT(Q599:Q637,R599:R637)/Q598),"-",SUMPRODUCT(Q599:Q637,R599:R637)/Q598)</f>
        <v>383.79812649005214</v>
      </c>
      <c r="S598" s="53">
        <f>IF(SUM(S599:S637)&lt;0.001,"-",SUM(S599:S637))</f>
        <v>220.97999999999993</v>
      </c>
      <c r="T598" s="53">
        <f>IF(ISERR(SUMPRODUCT(S599:S637,T599:T637)/S598),"-",SUMPRODUCT(S599:S637,T599:T637)/S598)</f>
        <v>357.61889763779533</v>
      </c>
      <c r="U598" s="53">
        <f>IF(SUM(U599:U637)&lt;0.001,"-",SUM(U599:U637))</f>
        <v>454.13899999999995</v>
      </c>
      <c r="V598" s="53">
        <f>IF(ISERR(SUMPRODUCT(U599:U637,V599:V637)/U598),"-",SUMPRODUCT(U599:U637,V599:V637)/U598)</f>
        <v>290.37684717674551</v>
      </c>
      <c r="W598" s="53">
        <f>IF(SUM(W599:W637)&lt;0.001,"-",SUM(W599:W637))</f>
        <v>503.21400000000006</v>
      </c>
      <c r="X598" s="53">
        <f>IF(ISERR(SUMPRODUCT(W599:W637,X599:X637)/W598),"-",SUMPRODUCT(W599:W637,X599:X637)/W598)</f>
        <v>271.76292591223608</v>
      </c>
      <c r="Y598" s="53">
        <f>IF(SUM(Y599:Y637)&lt;0.001,"-",SUM(Y599:Y637))</f>
        <v>827.57499999999993</v>
      </c>
      <c r="Z598" s="53">
        <f>IF(ISERR(SUMPRODUCT(Y599:Y637,Z599:Z637)/Y598),"-",SUMPRODUCT(Y599:Y637,Z599:Z637)/Y598)</f>
        <v>301.84504002658383</v>
      </c>
      <c r="AA598" s="53">
        <f>IF(SUM(AA599:AA637)&lt;0.001,"-",SUM(AA599:AA637))</f>
        <v>554.55099999999993</v>
      </c>
      <c r="AB598" s="53">
        <f>IF(ISERR(SUMPRODUCT(AA599:AA637,AB599:AB637)/AA598),"-",SUMPRODUCT(AA599:AA637,AB599:AB637)/AA598)</f>
        <v>413.35951607697041</v>
      </c>
      <c r="AE598" s="11"/>
    </row>
    <row r="599" spans="1:31" ht="14.45" customHeight="1">
      <c r="B599" s="57" t="s">
        <v>121</v>
      </c>
      <c r="C599" s="58" t="s">
        <v>12</v>
      </c>
      <c r="D599" s="56">
        <f>IF(B599="","",SUMPRODUCT((B$11:B599&lt;&gt;"")*1))</f>
        <v>465</v>
      </c>
      <c r="E599" s="54">
        <v>144.916</v>
      </c>
      <c r="F599" s="54">
        <v>100.62452731237407</v>
      </c>
      <c r="G599" s="54">
        <v>66.885999999999996</v>
      </c>
      <c r="H599" s="54">
        <v>97.164473880931737</v>
      </c>
      <c r="I599" s="54">
        <v>21.439</v>
      </c>
      <c r="J599" s="54">
        <v>110.87018984094408</v>
      </c>
      <c r="K599" s="54">
        <v>88.433000000000007</v>
      </c>
      <c r="L599" s="54">
        <v>161.28915676274693</v>
      </c>
      <c r="M599" s="54">
        <v>85.247</v>
      </c>
      <c r="N599" s="54">
        <v>205.55979682569475</v>
      </c>
      <c r="O599" s="54">
        <v>84.123000000000005</v>
      </c>
      <c r="P599" s="54">
        <v>216.95258133922945</v>
      </c>
      <c r="Q599" s="54">
        <v>56.627000000000002</v>
      </c>
      <c r="R599" s="54">
        <v>258.83128189732815</v>
      </c>
      <c r="S599" s="54">
        <v>44.82</v>
      </c>
      <c r="T599" s="54">
        <v>339.36057563587684</v>
      </c>
      <c r="U599" s="54">
        <v>40.317</v>
      </c>
      <c r="V599" s="54">
        <v>280.91058362477366</v>
      </c>
      <c r="W599" s="54">
        <v>78.963999999999999</v>
      </c>
      <c r="X599" s="54">
        <v>175.38593536295019</v>
      </c>
      <c r="Y599" s="54">
        <v>344.76600000000002</v>
      </c>
      <c r="Z599" s="54">
        <v>100.90671934007413</v>
      </c>
      <c r="AA599" s="54">
        <v>171.37700000000001</v>
      </c>
      <c r="AB599" s="54">
        <v>159.04614971670642</v>
      </c>
    </row>
    <row r="600" spans="1:31" ht="14.45" customHeight="1">
      <c r="B600" s="57" t="s">
        <v>11</v>
      </c>
      <c r="C600" s="58" t="s">
        <v>12</v>
      </c>
      <c r="D600" s="56">
        <f>IF(B600="","",SUMPRODUCT((B$11:B600&lt;&gt;"")*1))</f>
        <v>466</v>
      </c>
      <c r="E600" s="54">
        <v>23.852</v>
      </c>
      <c r="F600" s="54">
        <v>464.3802616132819</v>
      </c>
      <c r="G600" s="54">
        <v>11.368</v>
      </c>
      <c r="H600" s="54">
        <v>511.40068613652357</v>
      </c>
      <c r="I600" s="54">
        <v>131.32599999999999</v>
      </c>
      <c r="J600" s="54">
        <v>198.5411342765332</v>
      </c>
      <c r="K600" s="54">
        <v>348.447</v>
      </c>
      <c r="L600" s="54">
        <v>182.30713422701299</v>
      </c>
      <c r="M600" s="54">
        <v>355.774</v>
      </c>
      <c r="N600" s="54">
        <v>188.53861440127721</v>
      </c>
      <c r="O600" s="54">
        <v>189.73699999999999</v>
      </c>
      <c r="P600" s="54">
        <v>201.59178230919642</v>
      </c>
      <c r="Q600" s="54">
        <v>90.01</v>
      </c>
      <c r="R600" s="54">
        <v>363.31202088656812</v>
      </c>
      <c r="S600" s="54">
        <v>18.757999999999999</v>
      </c>
      <c r="T600" s="54">
        <v>484.29192877705515</v>
      </c>
      <c r="U600" s="54">
        <v>22.741</v>
      </c>
      <c r="V600" s="54">
        <v>592.58783694648434</v>
      </c>
      <c r="W600" s="54">
        <v>35.003999999999998</v>
      </c>
      <c r="X600" s="54">
        <v>490.8882413438464</v>
      </c>
      <c r="Y600" s="54">
        <v>47.578000000000003</v>
      </c>
      <c r="Z600" s="54">
        <v>708.73433099331623</v>
      </c>
      <c r="AA600" s="54">
        <v>40.094000000000001</v>
      </c>
      <c r="AB600" s="54">
        <v>731.9559285678655</v>
      </c>
    </row>
    <row r="601" spans="1:31" ht="14.45" customHeight="1">
      <c r="B601" s="57" t="s">
        <v>96</v>
      </c>
      <c r="C601" s="58" t="s">
        <v>12</v>
      </c>
      <c r="D601" s="56">
        <f>IF(B601="","",SUMPRODUCT((B$11:B601&lt;&gt;"")*1))</f>
        <v>467</v>
      </c>
      <c r="E601" s="54">
        <v>21.821000000000002</v>
      </c>
      <c r="F601" s="54">
        <v>663.37179780944962</v>
      </c>
      <c r="G601" s="54">
        <v>15.651</v>
      </c>
      <c r="H601" s="54">
        <v>591.16235384320487</v>
      </c>
      <c r="I601" s="54">
        <v>54.533999999999999</v>
      </c>
      <c r="J601" s="54">
        <v>257.25255803718778</v>
      </c>
      <c r="K601" s="54">
        <v>115.02200000000001</v>
      </c>
      <c r="L601" s="54">
        <v>211.05830189007321</v>
      </c>
      <c r="M601" s="54">
        <v>100.881</v>
      </c>
      <c r="N601" s="54">
        <v>177.53983406191452</v>
      </c>
      <c r="O601" s="54">
        <v>158.626</v>
      </c>
      <c r="P601" s="54">
        <v>197.97611362576123</v>
      </c>
      <c r="Q601" s="54">
        <v>56.896999999999998</v>
      </c>
      <c r="R601" s="54">
        <v>305.37701460533947</v>
      </c>
      <c r="S601" s="54">
        <v>7.7670000000000003</v>
      </c>
      <c r="T601" s="54">
        <v>292.36770954036308</v>
      </c>
      <c r="U601" s="54">
        <v>9.6969999999999992</v>
      </c>
      <c r="V601" s="54">
        <v>346.32143962050122</v>
      </c>
      <c r="W601" s="54">
        <v>11.162000000000001</v>
      </c>
      <c r="X601" s="54">
        <v>367.35226661888555</v>
      </c>
      <c r="Y601" s="54">
        <v>64.718000000000004</v>
      </c>
      <c r="Z601" s="54">
        <v>1034.6955715565994</v>
      </c>
      <c r="AA601" s="54">
        <v>57.701000000000001</v>
      </c>
      <c r="AB601" s="54">
        <v>884.77457929671925</v>
      </c>
    </row>
    <row r="602" spans="1:31" ht="14.45" customHeight="1">
      <c r="B602" s="57" t="s">
        <v>97</v>
      </c>
      <c r="C602" s="58" t="s">
        <v>12</v>
      </c>
      <c r="D602" s="56">
        <f>IF(B602="","",SUMPRODUCT((B$11:B602&lt;&gt;"")*1))</f>
        <v>468</v>
      </c>
      <c r="E602" s="54">
        <v>80.319999999999993</v>
      </c>
      <c r="F602" s="54">
        <v>159.95570219123508</v>
      </c>
      <c r="G602" s="54">
        <v>380.52499999999998</v>
      </c>
      <c r="H602" s="54">
        <v>103.94138361474279</v>
      </c>
      <c r="I602" s="54">
        <v>61.741</v>
      </c>
      <c r="J602" s="54">
        <v>176.00850326363357</v>
      </c>
      <c r="K602" s="54">
        <v>19.045000000000002</v>
      </c>
      <c r="L602" s="54">
        <v>246.1775269099501</v>
      </c>
      <c r="M602" s="54">
        <v>36.029000000000003</v>
      </c>
      <c r="N602" s="54">
        <v>220.06949956979099</v>
      </c>
      <c r="O602" s="54">
        <v>13.938000000000001</v>
      </c>
      <c r="P602" s="54">
        <v>316.74716602094992</v>
      </c>
      <c r="Q602" s="54">
        <v>7.0019999999999998</v>
      </c>
      <c r="R602" s="54">
        <v>365.93858897457869</v>
      </c>
      <c r="S602" s="54">
        <v>2.4009999999999998</v>
      </c>
      <c r="T602" s="54">
        <v>333.5855893377759</v>
      </c>
      <c r="U602" s="54">
        <v>140.155</v>
      </c>
      <c r="V602" s="54">
        <v>179.38806321572545</v>
      </c>
      <c r="W602" s="54">
        <v>70.356999999999999</v>
      </c>
      <c r="X602" s="54">
        <v>315.83069204201433</v>
      </c>
      <c r="Y602" s="54">
        <v>25.504000000000001</v>
      </c>
      <c r="Z602" s="54">
        <v>479.68942126725221</v>
      </c>
      <c r="AA602" s="54">
        <v>33.691000000000003</v>
      </c>
      <c r="AB602" s="54">
        <v>491.22854768335759</v>
      </c>
    </row>
    <row r="603" spans="1:31" ht="14.45" customHeight="1">
      <c r="B603" s="57"/>
      <c r="C603" s="58"/>
      <c r="D603" s="56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</row>
    <row r="604" spans="1:31" ht="14.45" customHeight="1">
      <c r="B604" s="12" t="s">
        <v>122</v>
      </c>
      <c r="C604" s="12" t="s">
        <v>12</v>
      </c>
      <c r="D604" s="56">
        <f>IF(B604="","",SUMPRODUCT((B$11:B604&lt;&gt;"")*1))</f>
        <v>469</v>
      </c>
      <c r="E604" s="54">
        <v>20.972999999999999</v>
      </c>
      <c r="F604" s="54">
        <v>147.91813283745768</v>
      </c>
      <c r="G604" s="54">
        <v>15.503</v>
      </c>
      <c r="H604" s="54">
        <v>282.49603302586598</v>
      </c>
      <c r="I604" s="54">
        <v>19.157</v>
      </c>
      <c r="J604" s="54">
        <v>211.95385498773294</v>
      </c>
      <c r="K604" s="54">
        <v>23.597999999999999</v>
      </c>
      <c r="L604" s="54">
        <v>109.78989744893634</v>
      </c>
      <c r="M604" s="54">
        <v>55.048999999999999</v>
      </c>
      <c r="N604" s="54">
        <v>119.42563897618486</v>
      </c>
      <c r="O604" s="54">
        <v>9.6940000000000008</v>
      </c>
      <c r="P604" s="54">
        <v>104.41231689704972</v>
      </c>
      <c r="Q604" s="54">
        <v>6.8330000000000002</v>
      </c>
      <c r="R604" s="54">
        <v>100.53651397629153</v>
      </c>
      <c r="S604" s="54">
        <v>9.4269999999999996</v>
      </c>
      <c r="T604" s="54">
        <v>99.650472048371697</v>
      </c>
      <c r="U604" s="54">
        <v>9.2080000000000002</v>
      </c>
      <c r="V604" s="54">
        <v>112.73425282363164</v>
      </c>
      <c r="W604" s="54">
        <v>4.6449999999999996</v>
      </c>
      <c r="X604" s="54">
        <v>179.90570505920346</v>
      </c>
      <c r="Y604" s="54">
        <v>7.8730000000000002</v>
      </c>
      <c r="Z604" s="54">
        <v>236.65210212117361</v>
      </c>
      <c r="AA604" s="54">
        <v>9.8460000000000001</v>
      </c>
      <c r="AB604" s="54">
        <v>313.38584196628068</v>
      </c>
    </row>
    <row r="605" spans="1:31" ht="14.45" customHeight="1">
      <c r="B605" s="57" t="s">
        <v>116</v>
      </c>
      <c r="C605" s="58" t="s">
        <v>12</v>
      </c>
      <c r="D605" s="56">
        <f>IF(B605="","",SUMPRODUCT((B$11:B605&lt;&gt;"")*1))</f>
        <v>470</v>
      </c>
      <c r="E605" s="54">
        <v>23.516999999999999</v>
      </c>
      <c r="F605" s="54">
        <v>201.94510354211849</v>
      </c>
      <c r="G605" s="54">
        <v>0</v>
      </c>
      <c r="H605" s="54">
        <v>0</v>
      </c>
      <c r="I605" s="54">
        <v>43.034999999999997</v>
      </c>
      <c r="J605" s="54">
        <v>132.33256651562681</v>
      </c>
      <c r="K605" s="54">
        <v>145.29599999999999</v>
      </c>
      <c r="L605" s="54">
        <v>142.90164904746175</v>
      </c>
      <c r="M605" s="54">
        <v>126.196</v>
      </c>
      <c r="N605" s="54">
        <v>141.32057275983391</v>
      </c>
      <c r="O605" s="54">
        <v>49.787999999999997</v>
      </c>
      <c r="P605" s="54">
        <v>170.32871374628425</v>
      </c>
      <c r="Q605" s="54">
        <v>9.99</v>
      </c>
      <c r="R605" s="54">
        <v>311.32672672672669</v>
      </c>
      <c r="S605" s="54">
        <v>88.009</v>
      </c>
      <c r="T605" s="54">
        <v>193.54113783817564</v>
      </c>
      <c r="U605" s="54">
        <v>56.787999999999997</v>
      </c>
      <c r="V605" s="54">
        <v>240.47749524547442</v>
      </c>
      <c r="W605" s="54">
        <v>45.704000000000001</v>
      </c>
      <c r="X605" s="54">
        <v>204.30456852791878</v>
      </c>
      <c r="Y605" s="54">
        <v>69.86</v>
      </c>
      <c r="Z605" s="54">
        <v>202.38063269395934</v>
      </c>
      <c r="AA605" s="54">
        <v>45.901000000000003</v>
      </c>
      <c r="AB605" s="54">
        <v>246.11906058691534</v>
      </c>
    </row>
    <row r="606" spans="1:31" ht="14.45" customHeight="1">
      <c r="B606" s="57" t="s">
        <v>123</v>
      </c>
      <c r="C606" s="58" t="s">
        <v>12</v>
      </c>
      <c r="D606" s="56">
        <f>IF(B606="","",SUMPRODUCT((B$11:B606&lt;&gt;"")*1))</f>
        <v>471</v>
      </c>
      <c r="E606" s="54">
        <v>2.7090000000000001</v>
      </c>
      <c r="F606" s="54">
        <v>279.27943890734588</v>
      </c>
      <c r="G606" s="54">
        <v>0</v>
      </c>
      <c r="H606" s="54">
        <v>0</v>
      </c>
      <c r="I606" s="54">
        <v>78.212000000000003</v>
      </c>
      <c r="J606" s="54">
        <v>227.13449342811845</v>
      </c>
      <c r="K606" s="54">
        <v>102.223</v>
      </c>
      <c r="L606" s="54">
        <v>218.52903945296069</v>
      </c>
      <c r="M606" s="54">
        <v>33.1</v>
      </c>
      <c r="N606" s="54">
        <v>237.10447129909366</v>
      </c>
      <c r="O606" s="54">
        <v>13.768000000000001</v>
      </c>
      <c r="P606" s="54">
        <v>320.57488378849507</v>
      </c>
      <c r="Q606" s="54">
        <v>7.9630000000000001</v>
      </c>
      <c r="R606" s="54">
        <v>341.45384905186489</v>
      </c>
      <c r="S606" s="54">
        <v>20.741</v>
      </c>
      <c r="T606" s="54">
        <v>277.20225640036642</v>
      </c>
      <c r="U606" s="54">
        <v>11.531000000000001</v>
      </c>
      <c r="V606" s="54">
        <v>288.38600294857338</v>
      </c>
      <c r="W606" s="54">
        <v>28.460999999999999</v>
      </c>
      <c r="X606" s="54">
        <v>208.5985032149257</v>
      </c>
      <c r="Y606" s="54">
        <v>15.327999999999999</v>
      </c>
      <c r="Z606" s="54">
        <v>249.82867954070983</v>
      </c>
      <c r="AA606" s="54">
        <v>11.243</v>
      </c>
      <c r="AB606" s="54">
        <v>296.93275816063328</v>
      </c>
    </row>
    <row r="607" spans="1:31" ht="14.45" customHeight="1">
      <c r="B607" s="57" t="s">
        <v>99</v>
      </c>
      <c r="C607" s="58" t="s">
        <v>12</v>
      </c>
      <c r="D607" s="56">
        <f>IF(B607="","",SUMPRODUCT((B$11:B607&lt;&gt;"")*1))</f>
        <v>472</v>
      </c>
      <c r="E607" s="54">
        <v>122.405</v>
      </c>
      <c r="F607" s="54">
        <v>156.73415301662513</v>
      </c>
      <c r="G607" s="54">
        <v>68.605999999999995</v>
      </c>
      <c r="H607" s="54">
        <v>320.87884441594031</v>
      </c>
      <c r="I607" s="54">
        <v>115.658</v>
      </c>
      <c r="J607" s="54">
        <v>193.90355185114734</v>
      </c>
      <c r="K607" s="54">
        <v>73.64</v>
      </c>
      <c r="L607" s="54">
        <v>270.00564910374794</v>
      </c>
      <c r="M607" s="54">
        <v>53.295000000000002</v>
      </c>
      <c r="N607" s="54">
        <v>256.28265315695654</v>
      </c>
      <c r="O607" s="54">
        <v>150.49799999999999</v>
      </c>
      <c r="P607" s="54">
        <v>199.73855466517827</v>
      </c>
      <c r="Q607" s="54">
        <v>1.766</v>
      </c>
      <c r="R607" s="54">
        <v>394.94337485843715</v>
      </c>
      <c r="S607" s="54">
        <v>0.224</v>
      </c>
      <c r="T607" s="54">
        <v>435.625</v>
      </c>
      <c r="U607" s="54">
        <v>83.007000000000005</v>
      </c>
      <c r="V607" s="54">
        <v>82.093136723408875</v>
      </c>
      <c r="W607" s="54">
        <v>144.97900000000001</v>
      </c>
      <c r="X607" s="54">
        <v>98.048420805771869</v>
      </c>
      <c r="Y607" s="54">
        <v>150.40100000000001</v>
      </c>
      <c r="Z607" s="54">
        <v>142.9749469750866</v>
      </c>
      <c r="AA607" s="54">
        <v>68.980999999999995</v>
      </c>
      <c r="AB607" s="54">
        <v>195.71068845044289</v>
      </c>
    </row>
    <row r="608" spans="1:31" ht="14.45" customHeight="1">
      <c r="B608" s="57" t="s">
        <v>13</v>
      </c>
      <c r="C608" s="58" t="s">
        <v>14</v>
      </c>
      <c r="D608" s="56">
        <f>IF(B608="","",SUMPRODUCT((B$11:B608&lt;&gt;"")*1))</f>
        <v>473</v>
      </c>
      <c r="E608" s="54">
        <v>21</v>
      </c>
      <c r="F608" s="54">
        <v>734.09523809523819</v>
      </c>
      <c r="G608" s="54">
        <v>54</v>
      </c>
      <c r="H608" s="54">
        <v>709.24074074074076</v>
      </c>
      <c r="I608" s="54">
        <v>48</v>
      </c>
      <c r="J608" s="54">
        <v>497.58333333333331</v>
      </c>
      <c r="K608" s="54">
        <v>35</v>
      </c>
      <c r="L608" s="54">
        <v>432.71428571428572</v>
      </c>
      <c r="M608" s="54">
        <v>65</v>
      </c>
      <c r="N608" s="54">
        <v>343.73846153846154</v>
      </c>
      <c r="O608" s="54">
        <v>44</v>
      </c>
      <c r="P608" s="54">
        <v>331.04545454545456</v>
      </c>
      <c r="Q608" s="54">
        <v>4</v>
      </c>
      <c r="R608" s="54">
        <v>314</v>
      </c>
      <c r="S608" s="54">
        <v>3</v>
      </c>
      <c r="T608" s="54">
        <v>257</v>
      </c>
      <c r="U608" s="54">
        <v>4</v>
      </c>
      <c r="V608" s="54">
        <v>339.75</v>
      </c>
      <c r="W608" s="54">
        <v>4</v>
      </c>
      <c r="X608" s="54">
        <v>332</v>
      </c>
      <c r="Y608" s="54">
        <v>5</v>
      </c>
      <c r="Z608" s="54">
        <v>375</v>
      </c>
      <c r="AA608" s="54">
        <v>11</v>
      </c>
      <c r="AB608" s="54">
        <v>551</v>
      </c>
    </row>
    <row r="609" spans="2:28" ht="14.45" customHeight="1">
      <c r="B609" s="57"/>
      <c r="C609" s="58"/>
      <c r="D609" s="56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</row>
    <row r="610" spans="2:28" ht="14.45" customHeight="1">
      <c r="B610" s="57" t="s">
        <v>15</v>
      </c>
      <c r="C610" s="58" t="s">
        <v>16</v>
      </c>
      <c r="D610" s="56">
        <f>IF(B610="","",SUMPRODUCT((B$11:B610&lt;&gt;"")*1))</f>
        <v>474</v>
      </c>
      <c r="E610" s="54">
        <v>18.393000000000001</v>
      </c>
      <c r="F610" s="54">
        <v>479.69042570543144</v>
      </c>
      <c r="G610" s="54">
        <v>31.715</v>
      </c>
      <c r="H610" s="54">
        <v>571.00230174996057</v>
      </c>
      <c r="I610" s="54">
        <v>44.28</v>
      </c>
      <c r="J610" s="54">
        <v>435.60135501355012</v>
      </c>
      <c r="K610" s="54">
        <v>29.353999999999999</v>
      </c>
      <c r="L610" s="54">
        <v>428.83096000545072</v>
      </c>
      <c r="M610" s="54">
        <v>39.753999999999998</v>
      </c>
      <c r="N610" s="54">
        <v>352.04588217537861</v>
      </c>
      <c r="O610" s="54">
        <v>27.306999999999999</v>
      </c>
      <c r="P610" s="54">
        <v>338.5782033910719</v>
      </c>
      <c r="Q610" s="54">
        <v>3.2040000000000002</v>
      </c>
      <c r="R610" s="54">
        <v>813.21722846441946</v>
      </c>
      <c r="S610" s="54">
        <v>0.45</v>
      </c>
      <c r="T610" s="54">
        <v>862.12444444444452</v>
      </c>
      <c r="U610" s="54">
        <v>3.6419999999999999</v>
      </c>
      <c r="V610" s="54">
        <v>215.43437671609007</v>
      </c>
      <c r="W610" s="54">
        <v>6.4210000000000003</v>
      </c>
      <c r="X610" s="54">
        <v>227.65784145771687</v>
      </c>
      <c r="Y610" s="54">
        <v>9.66</v>
      </c>
      <c r="Z610" s="54">
        <v>197.70403726708076</v>
      </c>
      <c r="AA610" s="54">
        <v>11.757999999999999</v>
      </c>
      <c r="AB610" s="54">
        <v>303.43085558768496</v>
      </c>
    </row>
    <row r="611" spans="2:28" ht="14.45" customHeight="1">
      <c r="B611" s="57" t="s">
        <v>17</v>
      </c>
      <c r="C611" s="58" t="s">
        <v>16</v>
      </c>
      <c r="D611" s="56">
        <f>IF(B611="","",SUMPRODUCT((B$11:B611&lt;&gt;"")*1))</f>
        <v>475</v>
      </c>
      <c r="E611" s="54">
        <v>3.927</v>
      </c>
      <c r="F611" s="54">
        <v>320.16475681181561</v>
      </c>
      <c r="G611" s="54">
        <v>4.1879999999999997</v>
      </c>
      <c r="H611" s="54">
        <v>488.92884431709643</v>
      </c>
      <c r="I611" s="54">
        <v>6.5</v>
      </c>
      <c r="J611" s="54">
        <v>378.68907692307693</v>
      </c>
      <c r="K611" s="54">
        <v>1.72</v>
      </c>
      <c r="L611" s="54">
        <v>325.31453488372091</v>
      </c>
      <c r="M611" s="54">
        <v>0.54400000000000004</v>
      </c>
      <c r="N611" s="54">
        <v>426.27941176470591</v>
      </c>
      <c r="O611" s="54">
        <v>0.83499999999999996</v>
      </c>
      <c r="P611" s="54">
        <v>378.65029940119763</v>
      </c>
      <c r="Q611" s="54">
        <v>0.53200000000000003</v>
      </c>
      <c r="R611" s="54">
        <v>413.96804511278197</v>
      </c>
      <c r="S611" s="54">
        <v>9.0999999999999998E-2</v>
      </c>
      <c r="T611" s="54">
        <v>499.41758241758237</v>
      </c>
      <c r="U611" s="54">
        <v>8.9999999999999993E-3</v>
      </c>
      <c r="V611" s="54">
        <v>582</v>
      </c>
      <c r="W611" s="54">
        <v>1.2E-2</v>
      </c>
      <c r="X611" s="54">
        <v>929.66666666666674</v>
      </c>
      <c r="Y611" s="54">
        <v>3.1E-2</v>
      </c>
      <c r="Z611" s="54">
        <v>695.0322580645161</v>
      </c>
      <c r="AA611" s="54">
        <v>3.2000000000000001E-2</v>
      </c>
      <c r="AB611" s="54">
        <v>981.78125</v>
      </c>
    </row>
    <row r="612" spans="2:28" ht="14.45" customHeight="1">
      <c r="B612" s="57" t="s">
        <v>18</v>
      </c>
      <c r="C612" s="58" t="s">
        <v>16</v>
      </c>
      <c r="D612" s="56">
        <f>IF(B612="","",SUMPRODUCT((B$11:B612&lt;&gt;"")*1))</f>
        <v>476</v>
      </c>
      <c r="E612" s="54">
        <v>3.577</v>
      </c>
      <c r="F612" s="54">
        <v>431.96561364271736</v>
      </c>
      <c r="G612" s="54">
        <v>2.8610000000000002</v>
      </c>
      <c r="H612" s="54">
        <v>635.93673540720022</v>
      </c>
      <c r="I612" s="54">
        <v>4.8899999999999997</v>
      </c>
      <c r="J612" s="54">
        <v>514.66441717791406</v>
      </c>
      <c r="K612" s="54">
        <v>2.694</v>
      </c>
      <c r="L612" s="54">
        <v>659.58129175946544</v>
      </c>
      <c r="M612" s="54">
        <v>2.2160000000000002</v>
      </c>
      <c r="N612" s="54">
        <v>661.19449458483757</v>
      </c>
      <c r="O612" s="54">
        <v>2.0009999999999999</v>
      </c>
      <c r="P612" s="54">
        <v>843.56071964017997</v>
      </c>
      <c r="Q612" s="54">
        <v>0.84499999999999997</v>
      </c>
      <c r="R612" s="54">
        <v>926.95266272189349</v>
      </c>
      <c r="S612" s="54">
        <v>0.48099999999999998</v>
      </c>
      <c r="T612" s="54">
        <v>1541.4636174636175</v>
      </c>
      <c r="U612" s="54">
        <v>0.87</v>
      </c>
      <c r="V612" s="54">
        <v>1349.2781609195401</v>
      </c>
      <c r="W612" s="54">
        <v>0.36399999999999999</v>
      </c>
      <c r="X612" s="54">
        <v>1307.7802197802198</v>
      </c>
      <c r="Y612" s="54">
        <v>0.185</v>
      </c>
      <c r="Z612" s="54">
        <v>1411.172972972973</v>
      </c>
      <c r="AA612" s="54">
        <v>0.32600000000000001</v>
      </c>
      <c r="AB612" s="54">
        <v>1589.0674846625766</v>
      </c>
    </row>
    <row r="613" spans="2:28" ht="14.45" customHeight="1">
      <c r="B613" s="57" t="s">
        <v>19</v>
      </c>
      <c r="C613" s="58" t="s">
        <v>20</v>
      </c>
      <c r="D613" s="56">
        <f>IF(B613="","",SUMPRODUCT((B$11:B613&lt;&gt;"")*1))</f>
        <v>477</v>
      </c>
      <c r="E613" s="54">
        <v>2.4180000000000001</v>
      </c>
      <c r="F613" s="54">
        <v>561.42473118279565</v>
      </c>
      <c r="G613" s="54">
        <v>3.605</v>
      </c>
      <c r="H613" s="54">
        <v>616.03300970873784</v>
      </c>
      <c r="I613" s="54">
        <v>6.7560000000000002</v>
      </c>
      <c r="J613" s="54">
        <v>539.36619301361759</v>
      </c>
      <c r="K613" s="54">
        <v>3.0139999999999998</v>
      </c>
      <c r="L613" s="54">
        <v>710.76974120769739</v>
      </c>
      <c r="M613" s="54">
        <v>3.0310000000000001</v>
      </c>
      <c r="N613" s="54">
        <v>1281.6512702078523</v>
      </c>
      <c r="O613" s="54">
        <v>1.6819999999999999</v>
      </c>
      <c r="P613" s="54">
        <v>2789.2467300832341</v>
      </c>
      <c r="Q613" s="54">
        <v>1.091</v>
      </c>
      <c r="R613" s="54">
        <v>4123.276810265811</v>
      </c>
      <c r="S613" s="54">
        <v>0.26700000000000002</v>
      </c>
      <c r="T613" s="54">
        <v>3513.7191011235955</v>
      </c>
      <c r="U613" s="54">
        <v>0.20899999999999999</v>
      </c>
      <c r="V613" s="54">
        <v>2688.4736842105262</v>
      </c>
      <c r="W613" s="54">
        <v>0.217</v>
      </c>
      <c r="X613" s="54">
        <v>2065.4930875576038</v>
      </c>
      <c r="Y613" s="54">
        <v>0.19800000000000001</v>
      </c>
      <c r="Z613" s="54">
        <v>1995.3282828282829</v>
      </c>
      <c r="AA613" s="54">
        <v>0.93200000000000005</v>
      </c>
      <c r="AB613" s="54">
        <v>2016.8648068669527</v>
      </c>
    </row>
    <row r="614" spans="2:28" ht="14.45" customHeight="1">
      <c r="B614" s="57" t="s">
        <v>21</v>
      </c>
      <c r="C614" s="58" t="s">
        <v>20</v>
      </c>
      <c r="D614" s="56">
        <f>IF(B614="","",SUMPRODUCT((B$11:B614&lt;&gt;"")*1))</f>
        <v>478</v>
      </c>
      <c r="E614" s="54">
        <v>0.61299999999999999</v>
      </c>
      <c r="F614" s="54">
        <v>419.71125611745515</v>
      </c>
      <c r="G614" s="54">
        <v>0.46700000000000003</v>
      </c>
      <c r="H614" s="54">
        <v>383.78586723768734</v>
      </c>
      <c r="I614" s="54">
        <v>0.56999999999999995</v>
      </c>
      <c r="J614" s="54">
        <v>517.5192982456141</v>
      </c>
      <c r="K614" s="54">
        <v>0.59499999999999997</v>
      </c>
      <c r="L614" s="54">
        <v>357.9159663865546</v>
      </c>
      <c r="M614" s="54">
        <v>0.58899999999999997</v>
      </c>
      <c r="N614" s="54">
        <v>200.78268251273343</v>
      </c>
      <c r="O614" s="54">
        <v>0.34499999999999997</v>
      </c>
      <c r="P614" s="54">
        <v>240.55362318840582</v>
      </c>
      <c r="Q614" s="54">
        <v>7.0000000000000007E-2</v>
      </c>
      <c r="R614" s="54">
        <v>511.48571428571432</v>
      </c>
      <c r="S614" s="54">
        <v>4.0000000000000001E-3</v>
      </c>
      <c r="T614" s="54">
        <v>1024.75</v>
      </c>
      <c r="U614" s="54">
        <v>0.59899999999999998</v>
      </c>
      <c r="V614" s="54">
        <v>209.52253756260433</v>
      </c>
      <c r="W614" s="54">
        <v>0.40400000000000003</v>
      </c>
      <c r="X614" s="54">
        <v>237.98762376237624</v>
      </c>
      <c r="Y614" s="54">
        <v>0.28499999999999998</v>
      </c>
      <c r="Z614" s="54">
        <v>414.53684210526313</v>
      </c>
      <c r="AA614" s="54">
        <v>0.24</v>
      </c>
      <c r="AB614" s="54">
        <v>524.7208333333333</v>
      </c>
    </row>
    <row r="615" spans="2:28" ht="14.45" customHeight="1">
      <c r="B615" s="57"/>
      <c r="C615" s="58"/>
      <c r="D615" s="56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</row>
    <row r="616" spans="2:28" ht="14.45" customHeight="1">
      <c r="B616" s="57" t="s">
        <v>22</v>
      </c>
      <c r="C616" s="58" t="s">
        <v>20</v>
      </c>
      <c r="D616" s="56">
        <f>IF(B616="","",SUMPRODUCT((B$11:B616&lt;&gt;"")*1))</f>
        <v>479</v>
      </c>
      <c r="E616" s="54">
        <v>24.715</v>
      </c>
      <c r="F616" s="54">
        <v>418.82371029739022</v>
      </c>
      <c r="G616" s="54">
        <v>65.099000000000004</v>
      </c>
      <c r="H616" s="54">
        <v>631.0866833591914</v>
      </c>
      <c r="I616" s="54">
        <v>132.42699999999999</v>
      </c>
      <c r="J616" s="54">
        <v>485.15879692207778</v>
      </c>
      <c r="K616" s="54">
        <v>57.915999999999997</v>
      </c>
      <c r="L616" s="54">
        <v>436.90588093100354</v>
      </c>
      <c r="M616" s="54">
        <v>67.043999999999997</v>
      </c>
      <c r="N616" s="54">
        <v>228.65537557424975</v>
      </c>
      <c r="O616" s="54">
        <v>47.680999999999997</v>
      </c>
      <c r="P616" s="54">
        <v>432.31377278161114</v>
      </c>
      <c r="Q616" s="54">
        <v>21.919</v>
      </c>
      <c r="R616" s="54">
        <v>654.06925498426017</v>
      </c>
      <c r="S616" s="54">
        <v>4.59</v>
      </c>
      <c r="T616" s="54">
        <v>814.34967320261433</v>
      </c>
      <c r="U616" s="54">
        <v>28.401</v>
      </c>
      <c r="V616" s="54">
        <v>306.93338262737228</v>
      </c>
      <c r="W616" s="54">
        <v>24.861000000000001</v>
      </c>
      <c r="X616" s="54">
        <v>275.08861268653715</v>
      </c>
      <c r="Y616" s="54">
        <v>27.641999999999999</v>
      </c>
      <c r="Z616" s="54">
        <v>328.23710295926486</v>
      </c>
      <c r="AA616" s="54">
        <v>26.431999999999999</v>
      </c>
      <c r="AB616" s="54">
        <v>335.51184170702174</v>
      </c>
    </row>
    <row r="617" spans="2:28" ht="14.45" customHeight="1">
      <c r="B617" s="57" t="s">
        <v>23</v>
      </c>
      <c r="C617" s="58" t="s">
        <v>20</v>
      </c>
      <c r="D617" s="56">
        <f>IF(B617="","",SUMPRODUCT((B$11:B617&lt;&gt;"")*1))</f>
        <v>480</v>
      </c>
      <c r="E617" s="54">
        <v>1.702</v>
      </c>
      <c r="F617" s="54">
        <v>463.6774383078731</v>
      </c>
      <c r="G617" s="54">
        <v>0.90400000000000003</v>
      </c>
      <c r="H617" s="54">
        <v>588.26216814159284</v>
      </c>
      <c r="I617" s="54">
        <v>1.9850000000000001</v>
      </c>
      <c r="J617" s="54">
        <v>496.42317380352642</v>
      </c>
      <c r="K617" s="54">
        <v>1.7569999999999999</v>
      </c>
      <c r="L617" s="54">
        <v>619.71997723392144</v>
      </c>
      <c r="M617" s="54">
        <v>3.2280000000000002</v>
      </c>
      <c r="N617" s="54">
        <v>884.78376703841388</v>
      </c>
      <c r="O617" s="54">
        <v>1.478</v>
      </c>
      <c r="P617" s="54">
        <v>1370.3261163734776</v>
      </c>
      <c r="Q617" s="54">
        <v>0.39800000000000002</v>
      </c>
      <c r="R617" s="54">
        <v>2861.0628140703516</v>
      </c>
      <c r="S617" s="54">
        <v>0.11700000000000001</v>
      </c>
      <c r="T617" s="54">
        <v>4790.7692307692305</v>
      </c>
      <c r="U617" s="54">
        <v>0.104</v>
      </c>
      <c r="V617" s="54">
        <v>1265.7884615384614</v>
      </c>
      <c r="W617" s="54">
        <v>0.94</v>
      </c>
      <c r="X617" s="54">
        <v>563.20957446808518</v>
      </c>
      <c r="Y617" s="54">
        <v>1.032</v>
      </c>
      <c r="Z617" s="54">
        <v>713.20833333333326</v>
      </c>
      <c r="AA617" s="54">
        <v>2.8010000000000002</v>
      </c>
      <c r="AB617" s="54">
        <v>1617.6090681899323</v>
      </c>
    </row>
    <row r="618" spans="2:28" ht="14.45" customHeight="1">
      <c r="B618" s="57" t="s">
        <v>59</v>
      </c>
      <c r="C618" s="58" t="s">
        <v>60</v>
      </c>
      <c r="D618" s="56">
        <f>IF(B618="","",SUMPRODUCT((B$11:B618&lt;&gt;"")*1))</f>
        <v>481</v>
      </c>
      <c r="E618" s="54">
        <v>2.1560000000000001</v>
      </c>
      <c r="F618" s="54">
        <v>296.51066790352507</v>
      </c>
      <c r="G618" s="54">
        <v>1.998</v>
      </c>
      <c r="H618" s="54">
        <v>431.470970970971</v>
      </c>
      <c r="I618" s="54">
        <v>3.44</v>
      </c>
      <c r="J618" s="54">
        <v>351.9738372093023</v>
      </c>
      <c r="K618" s="54">
        <v>3.36</v>
      </c>
      <c r="L618" s="54">
        <v>194.25595238095238</v>
      </c>
      <c r="M618" s="54">
        <v>2.859</v>
      </c>
      <c r="N618" s="54">
        <v>112.10493179433368</v>
      </c>
      <c r="O618" s="54">
        <v>2.3610000000000002</v>
      </c>
      <c r="P618" s="54">
        <v>165.37314697162219</v>
      </c>
      <c r="Q618" s="54">
        <v>3.4000000000000002E-2</v>
      </c>
      <c r="R618" s="54">
        <v>2428.5588235294117</v>
      </c>
      <c r="S618" s="54">
        <v>2.4E-2</v>
      </c>
      <c r="T618" s="54">
        <v>3026.3333333333335</v>
      </c>
      <c r="U618" s="54">
        <v>0.92100000000000004</v>
      </c>
      <c r="V618" s="54">
        <v>194.5928338762215</v>
      </c>
      <c r="W618" s="54">
        <v>0.92300000000000004</v>
      </c>
      <c r="X618" s="54">
        <v>373.46803900325028</v>
      </c>
      <c r="Y618" s="54">
        <v>1.984</v>
      </c>
      <c r="Z618" s="54">
        <v>409.08971774193549</v>
      </c>
      <c r="AA618" s="54">
        <v>1.921</v>
      </c>
      <c r="AB618" s="54">
        <v>392.70171785528373</v>
      </c>
    </row>
    <row r="619" spans="2:28" ht="14.45" customHeight="1">
      <c r="B619" s="57" t="s">
        <v>24</v>
      </c>
      <c r="C619" s="58" t="s">
        <v>25</v>
      </c>
      <c r="D619" s="56">
        <f>IF(B619="","",SUMPRODUCT((B$11:B619&lt;&gt;"")*1))</f>
        <v>482</v>
      </c>
      <c r="E619" s="54">
        <v>3.0289999999999999</v>
      </c>
      <c r="F619" s="54">
        <v>1141.5734565863322</v>
      </c>
      <c r="G619" s="54">
        <v>1.6259999999999999</v>
      </c>
      <c r="H619" s="54">
        <v>1125.178966789668</v>
      </c>
      <c r="I619" s="54">
        <v>2.9239999999999999</v>
      </c>
      <c r="J619" s="54">
        <v>813.03419972640211</v>
      </c>
      <c r="K619" s="54">
        <v>2.9670000000000001</v>
      </c>
      <c r="L619" s="54">
        <v>984.32052578361981</v>
      </c>
      <c r="M619" s="54">
        <v>2.073</v>
      </c>
      <c r="N619" s="54">
        <v>1074.1842739990352</v>
      </c>
      <c r="O619" s="54">
        <v>1.339</v>
      </c>
      <c r="P619" s="54">
        <v>1450.0806572068707</v>
      </c>
      <c r="Q619" s="54">
        <v>0.314</v>
      </c>
      <c r="R619" s="54">
        <v>1003.1592356687897</v>
      </c>
      <c r="S619" s="54">
        <v>0.125</v>
      </c>
      <c r="T619" s="54">
        <v>768.928</v>
      </c>
      <c r="U619" s="54">
        <v>5.66</v>
      </c>
      <c r="V619" s="54">
        <v>771.13409893992934</v>
      </c>
      <c r="W619" s="54">
        <v>4.5670000000000002</v>
      </c>
      <c r="X619" s="54">
        <v>972.37267352747972</v>
      </c>
      <c r="Y619" s="54">
        <v>5.8470000000000004</v>
      </c>
      <c r="Z619" s="54">
        <v>1099.1475970583206</v>
      </c>
      <c r="AA619" s="54">
        <v>6.7590000000000003</v>
      </c>
      <c r="AB619" s="54">
        <v>1145.3854120432015</v>
      </c>
    </row>
    <row r="620" spans="2:28" ht="14.45" customHeight="1">
      <c r="B620" s="57" t="s">
        <v>27</v>
      </c>
      <c r="C620" s="58" t="s">
        <v>28</v>
      </c>
      <c r="D620" s="56">
        <f>IF(B620="","",SUMPRODUCT((B$11:B620&lt;&gt;"")*1))</f>
        <v>483</v>
      </c>
      <c r="E620" s="54">
        <v>0.155</v>
      </c>
      <c r="F620" s="54">
        <v>804.15483870967751</v>
      </c>
      <c r="G620" s="54">
        <v>8.1000000000000003E-2</v>
      </c>
      <c r="H620" s="54">
        <v>1133.1851851851852</v>
      </c>
      <c r="I620" s="54">
        <v>3.1E-2</v>
      </c>
      <c r="J620" s="54">
        <v>670.74193548387098</v>
      </c>
      <c r="K620" s="54">
        <v>2.9000000000000001E-2</v>
      </c>
      <c r="L620" s="54">
        <v>1238.3793103448277</v>
      </c>
      <c r="M620" s="54">
        <v>8.1000000000000003E-2</v>
      </c>
      <c r="N620" s="54">
        <v>2174.1358024691358</v>
      </c>
      <c r="O620" s="54">
        <v>2.8000000000000001E-2</v>
      </c>
      <c r="P620" s="54">
        <v>1806</v>
      </c>
      <c r="Q620" s="54">
        <v>1.0999999999999999E-2</v>
      </c>
      <c r="R620" s="54">
        <v>801.81818181818187</v>
      </c>
      <c r="S620" s="54">
        <v>2E-3</v>
      </c>
      <c r="T620" s="54">
        <v>1592.5</v>
      </c>
      <c r="U620" s="54">
        <v>8.0000000000000002E-3</v>
      </c>
      <c r="V620" s="54">
        <v>722.75</v>
      </c>
      <c r="W620" s="54">
        <v>0.02</v>
      </c>
      <c r="X620" s="54">
        <v>519.9</v>
      </c>
      <c r="Y620" s="54">
        <v>2.7E-2</v>
      </c>
      <c r="Z620" s="54">
        <v>821.2962962962963</v>
      </c>
      <c r="AA620" s="54">
        <v>3.7999999999999999E-2</v>
      </c>
      <c r="AB620" s="54">
        <v>1082.8157894736842</v>
      </c>
    </row>
    <row r="621" spans="2:28" ht="14.45" customHeight="1">
      <c r="B621" s="57"/>
      <c r="C621" s="58"/>
      <c r="D621" s="56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</row>
    <row r="622" spans="2:28" ht="14.45" customHeight="1">
      <c r="B622" s="57" t="s">
        <v>34</v>
      </c>
      <c r="C622" s="58" t="s">
        <v>33</v>
      </c>
      <c r="D622" s="56">
        <f>IF(B622="","",SUMPRODUCT((B$11:B622&lt;&gt;"")*1))</f>
        <v>484</v>
      </c>
      <c r="E622" s="54">
        <v>0</v>
      </c>
      <c r="F622" s="54">
        <v>0</v>
      </c>
      <c r="G622" s="54">
        <v>0</v>
      </c>
      <c r="H622" s="54">
        <v>0</v>
      </c>
      <c r="I622" s="54">
        <v>0</v>
      </c>
      <c r="J622" s="54">
        <v>0</v>
      </c>
      <c r="K622" s="54">
        <v>0</v>
      </c>
      <c r="L622" s="54">
        <v>0</v>
      </c>
      <c r="M622" s="54">
        <v>0</v>
      </c>
      <c r="N622" s="54">
        <v>0</v>
      </c>
      <c r="O622" s="54">
        <v>1E-3</v>
      </c>
      <c r="P622" s="54">
        <v>1296</v>
      </c>
      <c r="Q622" s="54">
        <v>1E-3</v>
      </c>
      <c r="R622" s="54">
        <v>1040</v>
      </c>
      <c r="S622" s="54">
        <v>0</v>
      </c>
      <c r="T622" s="54">
        <v>0</v>
      </c>
      <c r="U622" s="54">
        <v>0</v>
      </c>
      <c r="V622" s="54">
        <v>0</v>
      </c>
      <c r="W622" s="54">
        <v>0</v>
      </c>
      <c r="X622" s="54">
        <v>0</v>
      </c>
      <c r="Y622" s="54">
        <v>0</v>
      </c>
      <c r="Z622" s="54">
        <v>0</v>
      </c>
      <c r="AA622" s="54">
        <v>0</v>
      </c>
      <c r="AB622" s="54">
        <v>0</v>
      </c>
    </row>
    <row r="623" spans="2:28" ht="14.45" customHeight="1">
      <c r="B623" s="57" t="s">
        <v>88</v>
      </c>
      <c r="C623" s="58" t="s">
        <v>36</v>
      </c>
      <c r="D623" s="56">
        <f>IF(B623="","",SUMPRODUCT((B$11:B623&lt;&gt;"")*1))</f>
        <v>485</v>
      </c>
      <c r="E623" s="54">
        <v>1.911</v>
      </c>
      <c r="F623" s="54">
        <v>512.5729984301413</v>
      </c>
      <c r="G623" s="54">
        <v>1.3620000000000001</v>
      </c>
      <c r="H623" s="54">
        <v>529.0161527165933</v>
      </c>
      <c r="I623" s="54">
        <v>1.5649999999999999</v>
      </c>
      <c r="J623" s="54">
        <v>428.27667731629396</v>
      </c>
      <c r="K623" s="54">
        <v>0.57399999999999995</v>
      </c>
      <c r="L623" s="54">
        <v>435.83623693379786</v>
      </c>
      <c r="M623" s="54">
        <v>0.18099999999999999</v>
      </c>
      <c r="N623" s="54">
        <v>627.65193370165753</v>
      </c>
      <c r="O623" s="54">
        <v>0.96</v>
      </c>
      <c r="P623" s="54">
        <v>624.70416666666665</v>
      </c>
      <c r="Q623" s="54">
        <v>1.4650000000000001</v>
      </c>
      <c r="R623" s="54">
        <v>868.01296928327645</v>
      </c>
      <c r="S623" s="54">
        <v>0.66500000000000004</v>
      </c>
      <c r="T623" s="54">
        <v>943.05563909774435</v>
      </c>
      <c r="U623" s="54">
        <v>0.72099999999999997</v>
      </c>
      <c r="V623" s="54">
        <v>574.33980582524271</v>
      </c>
      <c r="W623" s="54">
        <v>1.3720000000000001</v>
      </c>
      <c r="X623" s="54">
        <v>318.13994169096208</v>
      </c>
      <c r="Y623" s="54">
        <v>1.8340000000000001</v>
      </c>
      <c r="Z623" s="54">
        <v>555.53598691384957</v>
      </c>
      <c r="AA623" s="54">
        <v>1.7130000000000001</v>
      </c>
      <c r="AB623" s="54">
        <v>747.05487448920019</v>
      </c>
    </row>
    <row r="624" spans="2:28" ht="14.45" customHeight="1">
      <c r="B624" s="57" t="s">
        <v>35</v>
      </c>
      <c r="C624" s="58" t="s">
        <v>36</v>
      </c>
      <c r="D624" s="56">
        <f>IF(B624="","",SUMPRODUCT((B$11:B624&lt;&gt;"")*1))</f>
        <v>486</v>
      </c>
      <c r="E624" s="54">
        <v>0</v>
      </c>
      <c r="F624" s="54">
        <v>0</v>
      </c>
      <c r="G624" s="54">
        <v>0</v>
      </c>
      <c r="H624" s="54">
        <v>0</v>
      </c>
      <c r="I624" s="54">
        <v>2E-3</v>
      </c>
      <c r="J624" s="54">
        <v>647.5</v>
      </c>
      <c r="K624" s="54">
        <v>0</v>
      </c>
      <c r="L624" s="54">
        <v>0</v>
      </c>
      <c r="M624" s="54">
        <v>0</v>
      </c>
      <c r="N624" s="54">
        <v>0</v>
      </c>
      <c r="O624" s="54">
        <v>2E-3</v>
      </c>
      <c r="P624" s="54">
        <v>707.5</v>
      </c>
      <c r="Q624" s="54">
        <v>3.0000000000000001E-3</v>
      </c>
      <c r="R624" s="54">
        <v>774.66666666666674</v>
      </c>
      <c r="S624" s="54">
        <v>1E-3</v>
      </c>
      <c r="T624" s="54">
        <v>534</v>
      </c>
      <c r="U624" s="54">
        <v>0</v>
      </c>
      <c r="V624" s="54">
        <v>0</v>
      </c>
      <c r="W624" s="54">
        <v>0</v>
      </c>
      <c r="X624" s="54">
        <v>0</v>
      </c>
      <c r="Y624" s="54">
        <v>1E-3</v>
      </c>
      <c r="Z624" s="54">
        <v>162</v>
      </c>
      <c r="AA624" s="54">
        <v>3.0000000000000001E-3</v>
      </c>
      <c r="AB624" s="54">
        <v>674.66666666666674</v>
      </c>
    </row>
    <row r="625" spans="1:31" ht="14.45" customHeight="1">
      <c r="B625" s="57" t="s">
        <v>37</v>
      </c>
      <c r="C625" s="58" t="s">
        <v>38</v>
      </c>
      <c r="D625" s="56">
        <f>IF(B625="","",SUMPRODUCT((B$11:B625&lt;&gt;"")*1))</f>
        <v>487</v>
      </c>
      <c r="E625" s="54">
        <v>0.36799999999999999</v>
      </c>
      <c r="F625" s="54">
        <v>1123.4402173913045</v>
      </c>
      <c r="G625" s="54">
        <v>0.36599999999999999</v>
      </c>
      <c r="H625" s="54">
        <v>868.83879781420774</v>
      </c>
      <c r="I625" s="54">
        <v>0.215</v>
      </c>
      <c r="J625" s="54">
        <v>967.22790697674418</v>
      </c>
      <c r="K625" s="54">
        <v>0.186</v>
      </c>
      <c r="L625" s="54">
        <v>2896.2043010752686</v>
      </c>
      <c r="M625" s="54">
        <v>0.41399999999999998</v>
      </c>
      <c r="N625" s="54">
        <v>2138.7125603864733</v>
      </c>
      <c r="O625" s="54">
        <v>0.41899999999999998</v>
      </c>
      <c r="P625" s="54">
        <v>1022.2100238663485</v>
      </c>
      <c r="Q625" s="54">
        <v>0.224</v>
      </c>
      <c r="R625" s="54">
        <v>1404.9642857142858</v>
      </c>
      <c r="S625" s="54">
        <v>8.5000000000000006E-2</v>
      </c>
      <c r="T625" s="54">
        <v>836.9176470588236</v>
      </c>
      <c r="U625" s="54">
        <v>8.2000000000000003E-2</v>
      </c>
      <c r="V625" s="54">
        <v>1025.3414634146343</v>
      </c>
      <c r="W625" s="54">
        <v>0.61599999999999999</v>
      </c>
      <c r="X625" s="54">
        <v>520.39772727272725</v>
      </c>
      <c r="Y625" s="54">
        <v>1.794</v>
      </c>
      <c r="Z625" s="54">
        <v>566.8795986622074</v>
      </c>
      <c r="AA625" s="54">
        <v>1.659</v>
      </c>
      <c r="AB625" s="54">
        <v>437.82640144665464</v>
      </c>
    </row>
    <row r="626" spans="1:31" ht="14.45" customHeight="1">
      <c r="B626" s="57" t="s">
        <v>73</v>
      </c>
      <c r="C626" s="58" t="s">
        <v>40</v>
      </c>
      <c r="D626" s="56">
        <f>IF(B626="","",SUMPRODUCT((B$11:B626&lt;&gt;"")*1))</f>
        <v>488</v>
      </c>
      <c r="E626" s="54">
        <v>0</v>
      </c>
      <c r="F626" s="54">
        <v>0</v>
      </c>
      <c r="G626" s="54">
        <v>0</v>
      </c>
      <c r="H626" s="54">
        <v>0</v>
      </c>
      <c r="I626" s="54">
        <v>0</v>
      </c>
      <c r="J626" s="54">
        <v>0</v>
      </c>
      <c r="K626" s="54">
        <v>0</v>
      </c>
      <c r="L626" s="54">
        <v>0</v>
      </c>
      <c r="M626" s="54">
        <v>0</v>
      </c>
      <c r="N626" s="54">
        <v>0</v>
      </c>
      <c r="O626" s="54">
        <v>0</v>
      </c>
      <c r="P626" s="54">
        <v>0</v>
      </c>
      <c r="Q626" s="54">
        <v>7.0000000000000001E-3</v>
      </c>
      <c r="R626" s="54">
        <v>725.14285714285711</v>
      </c>
      <c r="S626" s="54">
        <v>1E-3</v>
      </c>
      <c r="T626" s="54">
        <v>464</v>
      </c>
      <c r="U626" s="54">
        <v>2E-3</v>
      </c>
      <c r="V626" s="54">
        <v>351</v>
      </c>
      <c r="W626" s="54">
        <v>0</v>
      </c>
      <c r="X626" s="54">
        <v>0</v>
      </c>
      <c r="Y626" s="54">
        <v>0</v>
      </c>
      <c r="Z626" s="54">
        <v>0</v>
      </c>
      <c r="AA626" s="54">
        <v>0</v>
      </c>
      <c r="AB626" s="54">
        <v>0</v>
      </c>
    </row>
    <row r="627" spans="1:31" ht="14.45" customHeight="1">
      <c r="B627" s="57"/>
      <c r="C627" s="58"/>
      <c r="D627" s="56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</row>
    <row r="628" spans="1:31" ht="14.45" customHeight="1">
      <c r="B628" s="57" t="s">
        <v>39</v>
      </c>
      <c r="C628" s="58" t="s">
        <v>40</v>
      </c>
      <c r="D628" s="56">
        <f>IF(B628="","",SUMPRODUCT((B$11:B628&lt;&gt;"")*1))</f>
        <v>489</v>
      </c>
      <c r="E628" s="54">
        <v>3.0000000000000001E-3</v>
      </c>
      <c r="F628" s="54">
        <v>561.66666666666674</v>
      </c>
      <c r="G628" s="54">
        <v>3.0000000000000001E-3</v>
      </c>
      <c r="H628" s="54">
        <v>558</v>
      </c>
      <c r="I628" s="54">
        <v>3.0000000000000001E-3</v>
      </c>
      <c r="J628" s="54">
        <v>626.33333333333326</v>
      </c>
      <c r="K628" s="54">
        <v>0</v>
      </c>
      <c r="L628" s="54">
        <v>0</v>
      </c>
      <c r="M628" s="54">
        <v>2E-3</v>
      </c>
      <c r="N628" s="54">
        <v>410.5</v>
      </c>
      <c r="O628" s="54">
        <v>0</v>
      </c>
      <c r="P628" s="54">
        <v>0</v>
      </c>
      <c r="Q628" s="54">
        <v>2E-3</v>
      </c>
      <c r="R628" s="54">
        <v>972</v>
      </c>
      <c r="S628" s="54">
        <v>3.0000000000000001E-3</v>
      </c>
      <c r="T628" s="54">
        <v>968.33333333333326</v>
      </c>
      <c r="U628" s="54">
        <v>2E-3</v>
      </c>
      <c r="V628" s="54">
        <v>723.5</v>
      </c>
      <c r="W628" s="54">
        <v>3.0000000000000001E-3</v>
      </c>
      <c r="X628" s="54">
        <v>572.66666666666674</v>
      </c>
      <c r="Y628" s="54">
        <v>1.2E-2</v>
      </c>
      <c r="Z628" s="54">
        <v>515.83333333333326</v>
      </c>
      <c r="AA628" s="54">
        <v>2E-3</v>
      </c>
      <c r="AB628" s="54">
        <v>480.5</v>
      </c>
    </row>
    <row r="629" spans="1:31" ht="14.45" customHeight="1">
      <c r="B629" s="57" t="s">
        <v>41</v>
      </c>
      <c r="C629" s="58" t="s">
        <v>42</v>
      </c>
      <c r="D629" s="56">
        <f>IF(B629="","",SUMPRODUCT((B$11:B629&lt;&gt;"")*1))</f>
        <v>490</v>
      </c>
      <c r="E629" s="54">
        <v>4.0220000000000002</v>
      </c>
      <c r="F629" s="54">
        <v>567.06837394331183</v>
      </c>
      <c r="G629" s="54">
        <v>9.8130000000000006</v>
      </c>
      <c r="H629" s="54">
        <v>486.67746866401711</v>
      </c>
      <c r="I629" s="54">
        <v>19.643000000000001</v>
      </c>
      <c r="J629" s="54">
        <v>300.1505879957237</v>
      </c>
      <c r="K629" s="54">
        <v>12.036</v>
      </c>
      <c r="L629" s="54">
        <v>387.80741110003322</v>
      </c>
      <c r="M629" s="54">
        <v>15.188000000000001</v>
      </c>
      <c r="N629" s="54">
        <v>305.6377403213063</v>
      </c>
      <c r="O629" s="54">
        <v>11.401</v>
      </c>
      <c r="P629" s="54">
        <v>399.37479168493991</v>
      </c>
      <c r="Q629" s="54">
        <v>5.6029999999999998</v>
      </c>
      <c r="R629" s="54">
        <v>486.2180974477958</v>
      </c>
      <c r="S629" s="54">
        <v>1.3959999999999999</v>
      </c>
      <c r="T629" s="54">
        <v>664.55587392550149</v>
      </c>
      <c r="U629" s="54">
        <v>1.837</v>
      </c>
      <c r="V629" s="54">
        <v>766.28796951551442</v>
      </c>
      <c r="W629" s="54">
        <v>2.5230000000000001</v>
      </c>
      <c r="X629" s="54">
        <v>699.11890606420934</v>
      </c>
      <c r="Y629" s="54">
        <v>5.3010000000000002</v>
      </c>
      <c r="Z629" s="54">
        <v>573.64289756649691</v>
      </c>
      <c r="AA629" s="54">
        <v>3.3180000000000001</v>
      </c>
      <c r="AB629" s="54">
        <v>536.70524412296561</v>
      </c>
    </row>
    <row r="630" spans="1:31" ht="14.45" customHeight="1">
      <c r="B630" s="57" t="s">
        <v>103</v>
      </c>
      <c r="C630" s="58" t="s">
        <v>104</v>
      </c>
      <c r="D630" s="56">
        <f>IF(B630="","",SUMPRODUCT((B$11:B630&lt;&gt;"")*1))</f>
        <v>491</v>
      </c>
      <c r="E630" s="54">
        <v>18.954999999999998</v>
      </c>
      <c r="F630" s="54">
        <v>679.36961223951459</v>
      </c>
      <c r="G630" s="54">
        <v>22.353999999999999</v>
      </c>
      <c r="H630" s="54">
        <v>617.9680594077123</v>
      </c>
      <c r="I630" s="54">
        <v>18.503</v>
      </c>
      <c r="J630" s="54">
        <v>595.04037183159494</v>
      </c>
      <c r="K630" s="54">
        <v>25.102</v>
      </c>
      <c r="L630" s="54">
        <v>639.69576129392078</v>
      </c>
      <c r="M630" s="54">
        <v>8.2270000000000003</v>
      </c>
      <c r="N630" s="54">
        <v>909.28807584781816</v>
      </c>
      <c r="O630" s="54">
        <v>0.86199999999999999</v>
      </c>
      <c r="P630" s="54">
        <v>573.25406032482601</v>
      </c>
      <c r="Q630" s="54">
        <v>0</v>
      </c>
      <c r="R630" s="54">
        <v>0</v>
      </c>
      <c r="S630" s="54">
        <v>10.346</v>
      </c>
      <c r="T630" s="54">
        <v>1373.3390682389329</v>
      </c>
      <c r="U630" s="54">
        <v>23.018999999999998</v>
      </c>
      <c r="V630" s="54">
        <v>1251.6459880967896</v>
      </c>
      <c r="W630" s="54">
        <v>25.745999999999999</v>
      </c>
      <c r="X630" s="54">
        <v>966.54385147207336</v>
      </c>
      <c r="Y630" s="54">
        <v>30.696000000000002</v>
      </c>
      <c r="Z630" s="54">
        <v>910.70520589001819</v>
      </c>
      <c r="AA630" s="54">
        <v>34.807000000000002</v>
      </c>
      <c r="AB630" s="54">
        <v>850.75743384951306</v>
      </c>
    </row>
    <row r="631" spans="1:31" ht="14.45" customHeight="1">
      <c r="B631" s="57" t="s">
        <v>89</v>
      </c>
      <c r="C631" s="58" t="s">
        <v>90</v>
      </c>
      <c r="D631" s="56">
        <f>IF(B631="","",SUMPRODUCT((B$11:B631&lt;&gt;"")*1))</f>
        <v>492</v>
      </c>
      <c r="E631" s="54">
        <v>0.82699999999999996</v>
      </c>
      <c r="F631" s="54">
        <v>925.37847642079805</v>
      </c>
      <c r="G631" s="54">
        <v>9.1940000000000008</v>
      </c>
      <c r="H631" s="54">
        <v>625.72808353273876</v>
      </c>
      <c r="I631" s="54">
        <v>1.8959999999999999</v>
      </c>
      <c r="J631" s="54">
        <v>538.26265822784808</v>
      </c>
      <c r="K631" s="54">
        <v>0.29599999999999999</v>
      </c>
      <c r="L631" s="54">
        <v>350.41554054054052</v>
      </c>
      <c r="M631" s="54">
        <v>0.60199999999999998</v>
      </c>
      <c r="N631" s="54">
        <v>314.13289036544847</v>
      </c>
      <c r="O631" s="54">
        <v>1.734</v>
      </c>
      <c r="P631" s="54">
        <v>398.42906574394465</v>
      </c>
      <c r="Q631" s="54">
        <v>1.298</v>
      </c>
      <c r="R631" s="54">
        <v>327.41140215716484</v>
      </c>
      <c r="S631" s="54">
        <v>0.69599999999999995</v>
      </c>
      <c r="T631" s="54">
        <v>405.03160919540227</v>
      </c>
      <c r="U631" s="54">
        <v>0.35299999999999998</v>
      </c>
      <c r="V631" s="54">
        <v>193.05382436260624</v>
      </c>
      <c r="W631" s="54">
        <v>0.39400000000000002</v>
      </c>
      <c r="X631" s="54">
        <v>192.56345177664974</v>
      </c>
      <c r="Y631" s="54">
        <v>0.60499999999999998</v>
      </c>
      <c r="Z631" s="54">
        <v>243.04462809917354</v>
      </c>
      <c r="AA631" s="54">
        <v>0.72199999999999998</v>
      </c>
      <c r="AB631" s="54">
        <v>231.70637119113573</v>
      </c>
    </row>
    <row r="632" spans="1:31" ht="14.45" customHeight="1">
      <c r="B632" s="57" t="s">
        <v>45</v>
      </c>
      <c r="C632" s="58" t="s">
        <v>46</v>
      </c>
      <c r="D632" s="56">
        <f>IF(B632="","",SUMPRODUCT((B$11:B632&lt;&gt;"")*1))</f>
        <v>493</v>
      </c>
      <c r="E632" s="54">
        <v>0.182</v>
      </c>
      <c r="F632" s="54">
        <v>445.05494505494505</v>
      </c>
      <c r="G632" s="54">
        <v>0.13600000000000001</v>
      </c>
      <c r="H632" s="54">
        <v>925.14705882352939</v>
      </c>
      <c r="I632" s="54">
        <v>0.20399999999999999</v>
      </c>
      <c r="J632" s="54">
        <v>643.76470588235293</v>
      </c>
      <c r="K632" s="54">
        <v>0.15</v>
      </c>
      <c r="L632" s="54">
        <v>408.24</v>
      </c>
      <c r="M632" s="54">
        <v>0.2</v>
      </c>
      <c r="N632" s="54">
        <v>282.42</v>
      </c>
      <c r="O632" s="54">
        <v>0.121</v>
      </c>
      <c r="P632" s="54">
        <v>264.19834710743805</v>
      </c>
      <c r="Q632" s="54">
        <v>5.8000000000000003E-2</v>
      </c>
      <c r="R632" s="54">
        <v>283.0344827586207</v>
      </c>
      <c r="S632" s="54">
        <v>0.249</v>
      </c>
      <c r="T632" s="54">
        <v>318.93975903614461</v>
      </c>
      <c r="U632" s="54">
        <v>0.14000000000000001</v>
      </c>
      <c r="V632" s="54">
        <v>463.62857142857143</v>
      </c>
      <c r="W632" s="54">
        <v>0.218</v>
      </c>
      <c r="X632" s="54">
        <v>508.29357798165137</v>
      </c>
      <c r="Y632" s="54">
        <v>0.215</v>
      </c>
      <c r="Z632" s="54">
        <v>368.70697674418608</v>
      </c>
      <c r="AA632" s="54">
        <v>0.29799999999999999</v>
      </c>
      <c r="AB632" s="54">
        <v>434.8993288590604</v>
      </c>
    </row>
    <row r="633" spans="1:31" ht="14.45" customHeight="1">
      <c r="B633" s="57"/>
      <c r="C633" s="58"/>
      <c r="D633" s="56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</row>
    <row r="634" spans="1:31" ht="14.45" customHeight="1">
      <c r="B634" s="57" t="s">
        <v>91</v>
      </c>
      <c r="C634" s="58" t="s">
        <v>48</v>
      </c>
      <c r="D634" s="56">
        <f>IF(B634="","",SUMPRODUCT((B$11:B634&lt;&gt;"")*1))</f>
        <v>494</v>
      </c>
      <c r="E634" s="54">
        <v>0</v>
      </c>
      <c r="F634" s="54">
        <v>0</v>
      </c>
      <c r="G634" s="54">
        <v>0</v>
      </c>
      <c r="H634" s="54">
        <v>0</v>
      </c>
      <c r="I634" s="54">
        <v>6.8000000000000005E-2</v>
      </c>
      <c r="J634" s="54">
        <v>254.11764705882354</v>
      </c>
      <c r="K634" s="54">
        <v>7.0000000000000001E-3</v>
      </c>
      <c r="L634" s="54">
        <v>77.142857142857139</v>
      </c>
      <c r="M634" s="54">
        <v>0</v>
      </c>
      <c r="N634" s="54">
        <v>0</v>
      </c>
      <c r="O634" s="54">
        <v>0</v>
      </c>
      <c r="P634" s="54">
        <v>0</v>
      </c>
      <c r="Q634" s="54">
        <v>0</v>
      </c>
      <c r="R634" s="54">
        <v>0</v>
      </c>
      <c r="S634" s="54">
        <v>0</v>
      </c>
      <c r="T634" s="54">
        <v>0</v>
      </c>
      <c r="U634" s="54">
        <v>0</v>
      </c>
      <c r="V634" s="54">
        <v>0</v>
      </c>
      <c r="W634" s="54">
        <v>0</v>
      </c>
      <c r="X634" s="54">
        <v>0</v>
      </c>
      <c r="Y634" s="54">
        <v>0</v>
      </c>
      <c r="Z634" s="54">
        <v>0</v>
      </c>
      <c r="AA634" s="54">
        <v>0</v>
      </c>
      <c r="AB634" s="54">
        <v>0</v>
      </c>
    </row>
    <row r="635" spans="1:31" ht="14.45" customHeight="1">
      <c r="B635" s="57" t="s">
        <v>47</v>
      </c>
      <c r="C635" s="58" t="s">
        <v>48</v>
      </c>
      <c r="D635" s="56">
        <f>IF(B635="","",SUMPRODUCT((B$11:B635&lt;&gt;"")*1))</f>
        <v>495</v>
      </c>
      <c r="E635" s="54">
        <v>3.581</v>
      </c>
      <c r="F635" s="54">
        <v>448.30996928232338</v>
      </c>
      <c r="G635" s="54">
        <v>3.46</v>
      </c>
      <c r="H635" s="54">
        <v>476.97601156069368</v>
      </c>
      <c r="I635" s="54">
        <v>3.3879999999999999</v>
      </c>
      <c r="J635" s="54">
        <v>477.86186540731995</v>
      </c>
      <c r="K635" s="54">
        <v>2.246</v>
      </c>
      <c r="L635" s="54">
        <v>473.59884238646487</v>
      </c>
      <c r="M635" s="54">
        <v>1.306</v>
      </c>
      <c r="N635" s="54">
        <v>491.85528330781011</v>
      </c>
      <c r="O635" s="54">
        <v>0.77100000000000002</v>
      </c>
      <c r="P635" s="54">
        <v>541.1621271076524</v>
      </c>
      <c r="Q635" s="54">
        <v>0.28599999999999998</v>
      </c>
      <c r="R635" s="54">
        <v>554.19930069930069</v>
      </c>
      <c r="S635" s="54">
        <v>2.3370000000000002</v>
      </c>
      <c r="T635" s="54">
        <v>438.94137783483097</v>
      </c>
      <c r="U635" s="54">
        <v>3.0779999999999998</v>
      </c>
      <c r="V635" s="54">
        <v>451.03151397011044</v>
      </c>
      <c r="W635" s="54">
        <v>3.6850000000000001</v>
      </c>
      <c r="X635" s="54">
        <v>533.82469470827687</v>
      </c>
      <c r="Y635" s="54">
        <v>2.3319999999999999</v>
      </c>
      <c r="Z635" s="54">
        <v>562.8782161234991</v>
      </c>
      <c r="AA635" s="54">
        <v>3.141</v>
      </c>
      <c r="AB635" s="54">
        <v>546.53995542820758</v>
      </c>
    </row>
    <row r="636" spans="1:31" ht="14.45" customHeight="1">
      <c r="B636" s="57" t="s">
        <v>61</v>
      </c>
      <c r="C636" s="58" t="s">
        <v>48</v>
      </c>
      <c r="D636" s="56">
        <f>IF(B636="","",SUMPRODUCT((B$11:B636&lt;&gt;"")*1))</f>
        <v>496</v>
      </c>
      <c r="E636" s="54">
        <v>4.2679999999999998</v>
      </c>
      <c r="F636" s="54">
        <v>262.33270852858482</v>
      </c>
      <c r="G636" s="54">
        <v>4.3019999999999996</v>
      </c>
      <c r="H636" s="54">
        <v>231.33891213389123</v>
      </c>
      <c r="I636" s="54">
        <v>3.0640000000000001</v>
      </c>
      <c r="J636" s="54">
        <v>257.08159268929506</v>
      </c>
      <c r="K636" s="54">
        <v>1.54</v>
      </c>
      <c r="L636" s="54">
        <v>287.46233766233763</v>
      </c>
      <c r="M636" s="54">
        <v>2.0499999999999998</v>
      </c>
      <c r="N636" s="54">
        <v>212.3648780487805</v>
      </c>
      <c r="O636" s="54">
        <v>2.1</v>
      </c>
      <c r="P636" s="54">
        <v>316.74857142857144</v>
      </c>
      <c r="Q636" s="54">
        <v>0.88800000000000001</v>
      </c>
      <c r="R636" s="54">
        <v>387.24324324324328</v>
      </c>
      <c r="S636" s="54">
        <v>0.89400000000000002</v>
      </c>
      <c r="T636" s="54">
        <v>381.02013422818789</v>
      </c>
      <c r="U636" s="54">
        <v>2.9119999999999999</v>
      </c>
      <c r="V636" s="54">
        <v>306.17925824175825</v>
      </c>
      <c r="W636" s="54">
        <v>4.4820000000000002</v>
      </c>
      <c r="X636" s="54">
        <v>253.42168674698792</v>
      </c>
      <c r="Y636" s="54">
        <v>2.7360000000000002</v>
      </c>
      <c r="Z636" s="54">
        <v>245.86184210526315</v>
      </c>
      <c r="AA636" s="54">
        <v>4.5060000000000002</v>
      </c>
      <c r="AB636" s="54">
        <v>173.88814913448735</v>
      </c>
    </row>
    <row r="637" spans="1:31" ht="14.45" customHeight="1">
      <c r="B637" s="57" t="s">
        <v>49</v>
      </c>
      <c r="C637" s="58" t="s">
        <v>50</v>
      </c>
      <c r="D637" s="56">
        <f>IF(B637="","",SUMPRODUCT((B$11:B637&lt;&gt;"")*1))</f>
        <v>497</v>
      </c>
      <c r="E637" s="54">
        <v>4.6189999999999998</v>
      </c>
      <c r="F637" s="54">
        <v>854.733708594934</v>
      </c>
      <c r="G637" s="54">
        <v>5.5860000000000003</v>
      </c>
      <c r="H637" s="54">
        <v>766.6745435016112</v>
      </c>
      <c r="I637" s="54">
        <v>7.508</v>
      </c>
      <c r="J637" s="54">
        <v>631.63359083644104</v>
      </c>
      <c r="K637" s="54">
        <v>5.9080000000000004</v>
      </c>
      <c r="L637" s="54">
        <v>783.70717670954639</v>
      </c>
      <c r="M637" s="54">
        <v>4.6020000000000003</v>
      </c>
      <c r="N637" s="54">
        <v>750.34680573663616</v>
      </c>
      <c r="O637" s="54">
        <v>5.28</v>
      </c>
      <c r="P637" s="54">
        <v>746.47121212121215</v>
      </c>
      <c r="Q637" s="54">
        <v>5.0449999999999999</v>
      </c>
      <c r="R637" s="54">
        <v>811.0144697720516</v>
      </c>
      <c r="S637" s="54">
        <v>3.0089999999999999</v>
      </c>
      <c r="T637" s="54">
        <v>969.07111997341303</v>
      </c>
      <c r="U637" s="54">
        <v>4.1260000000000003</v>
      </c>
      <c r="V637" s="54">
        <v>774.21061560833743</v>
      </c>
      <c r="W637" s="54">
        <v>2.17</v>
      </c>
      <c r="X637" s="54">
        <v>1103.0884792626728</v>
      </c>
      <c r="Y637" s="54">
        <v>4.13</v>
      </c>
      <c r="Z637" s="54">
        <v>934.17796610169489</v>
      </c>
      <c r="AA637" s="54">
        <v>3.3090000000000002</v>
      </c>
      <c r="AB637" s="54">
        <v>1052.2139619220309</v>
      </c>
    </row>
    <row r="638" spans="1:31" ht="14.45" customHeight="1">
      <c r="B638" s="59"/>
      <c r="C638" s="11"/>
      <c r="D638" s="56" t="str">
        <f>IF(B638="","",SUMPRODUCT((B$11:B638&lt;&gt;"")*1))</f>
        <v/>
      </c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</row>
    <row r="639" spans="1:31" ht="14.45" customHeight="1">
      <c r="A639" s="50" t="s">
        <v>128</v>
      </c>
      <c r="B639" s="59"/>
      <c r="C639" s="11"/>
      <c r="D639" s="56" t="str">
        <f>IF(B639="","",SUMPRODUCT((B$11:B639&lt;&gt;"")*1))</f>
        <v/>
      </c>
      <c r="E639" s="53"/>
      <c r="F639" s="53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</row>
    <row r="640" spans="1:31" s="50" customFormat="1" ht="14.45" customHeight="1">
      <c r="B640" s="60" t="s">
        <v>129</v>
      </c>
      <c r="D640" s="56">
        <f>IF(B640="","",SUMPRODUCT((B$11:B640&lt;&gt;"")*1))</f>
        <v>498</v>
      </c>
      <c r="E640" s="53">
        <f>IF(SUM(E641:E664)&lt;0.001,"-",SUM(E641:E664))</f>
        <v>5362.3249999999989</v>
      </c>
      <c r="F640" s="53">
        <f>IF(ISERR(SUMPRODUCT(E641:E664,F641:F664)/E640),"-",SUMPRODUCT(E641:E664,F641:F664)/E640)</f>
        <v>223.94724620383886</v>
      </c>
      <c r="G640" s="53">
        <f>IF(SUM(G641:G664)&lt;0.001,"-",SUM(G641:G664))</f>
        <v>4597.183</v>
      </c>
      <c r="H640" s="53">
        <f>IF(ISERR(SUMPRODUCT(G641:G664,H641:H664)/G640),"-",SUMPRODUCT(G641:G664,H641:H664)/G640)</f>
        <v>206.96554759730029</v>
      </c>
      <c r="I640" s="53">
        <f>IF(SUM(I641:I664)&lt;0.001,"-",SUM(I641:I664))</f>
        <v>3533.4079999999999</v>
      </c>
      <c r="J640" s="53">
        <f>IF(ISERR(SUMPRODUCT(I641:I664,J641:J664)/I640),"-",SUMPRODUCT(I641:I664,J641:J664)/I640)</f>
        <v>188.76025100978998</v>
      </c>
      <c r="K640" s="53">
        <f>IF(SUM(K641:K664)&lt;0.001,"-",SUM(K641:K664))</f>
        <v>2058.0299999999997</v>
      </c>
      <c r="L640" s="53">
        <f>IF(ISERR(SUMPRODUCT(K641:K664,L641:L664)/K640),"-",SUMPRODUCT(K641:K664,L641:L664)/K640)</f>
        <v>220.36724926264441</v>
      </c>
      <c r="M640" s="53">
        <f>IF(SUM(M641:M664)&lt;0.001,"-",SUM(M641:M664))</f>
        <v>2710.4739999999997</v>
      </c>
      <c r="N640" s="53">
        <f>IF(ISERR(SUMPRODUCT(M641:M664,N641:N664)/M640),"-",SUMPRODUCT(M641:M664,N641:N664)/M640)</f>
        <v>177.22681272722045</v>
      </c>
      <c r="O640" s="53">
        <f>IF(SUM(O641:O664)&lt;0.001,"-",SUM(O641:O664))</f>
        <v>1285.5619999999999</v>
      </c>
      <c r="P640" s="53">
        <f>IF(ISERR(SUMPRODUCT(O641:O664,P641:P664)/O640),"-",SUMPRODUCT(O641:O664,P641:P664)/O640)</f>
        <v>280.27548651873661</v>
      </c>
      <c r="Q640" s="53">
        <f>IF(SUM(Q641:Q664)&lt;0.001,"-",SUM(Q641:Q664))</f>
        <v>872.93200000000013</v>
      </c>
      <c r="R640" s="53">
        <f>IF(ISERR(SUMPRODUCT(Q641:Q664,R641:R664)/Q640),"-",SUMPRODUCT(Q641:Q664,R641:R664)/Q640)</f>
        <v>356.56418713026892</v>
      </c>
      <c r="S640" s="53">
        <f>IF(SUM(S641:S664)&lt;0.001,"-",SUM(S641:S664))</f>
        <v>337.23099999999994</v>
      </c>
      <c r="T640" s="53">
        <f>IF(ISERR(SUMPRODUCT(S641:S664,T641:T664)/S640),"-",SUMPRODUCT(S641:S664,T641:T664)/S640)</f>
        <v>448.53989994988621</v>
      </c>
      <c r="U640" s="53">
        <f>IF(SUM(U641:U664)&lt;0.001,"-",SUM(U641:U664))</f>
        <v>817.89899999999989</v>
      </c>
      <c r="V640" s="53">
        <f>IF(ISERR(SUMPRODUCT(U641:U664,V641:V664)/U640),"-",SUMPRODUCT(U641:U664,V641:V664)/U640)</f>
        <v>397.7929707702296</v>
      </c>
      <c r="W640" s="53">
        <f>IF(SUM(W641:W664)&lt;0.001,"-",SUM(W641:W664))</f>
        <v>1489.9259999999999</v>
      </c>
      <c r="X640" s="53">
        <f>IF(ISERR(SUMPRODUCT(W641:W664,X641:X664)/W640),"-",SUMPRODUCT(W641:W664,X641:X664)/W640)</f>
        <v>448.4107767768333</v>
      </c>
      <c r="Y640" s="53">
        <f>IF(SUM(Y641:Y664)&lt;0.001,"-",SUM(Y641:Y664))</f>
        <v>3328.4</v>
      </c>
      <c r="Z640" s="53">
        <f>IF(ISERR(SUMPRODUCT(Y641:Y664,Z641:Z664)/Y640),"-",SUMPRODUCT(Y641:Y664,Z641:Z664)/Y640)</f>
        <v>353.43399260906131</v>
      </c>
      <c r="AA640" s="53">
        <f>IF(SUM(AA641:AA664)&lt;0.001,"-",SUM(AA641:AA664))</f>
        <v>4012.6250000000009</v>
      </c>
      <c r="AB640" s="53">
        <f>IF(ISERR(SUMPRODUCT(AA641:AA664,AB641:AB664)/AA640),"-",SUMPRODUCT(AA641:AA664,AB641:AB664)/AA640)</f>
        <v>236.13845500140178</v>
      </c>
      <c r="AE640" s="11"/>
    </row>
    <row r="641" spans="2:28" ht="14.45" customHeight="1">
      <c r="B641" s="57" t="s">
        <v>121</v>
      </c>
      <c r="C641" s="58" t="s">
        <v>12</v>
      </c>
      <c r="D641" s="56">
        <f>IF(B641="","",SUMPRODUCT((B$11:B641&lt;&gt;"")*1))</f>
        <v>499</v>
      </c>
      <c r="E641" s="54">
        <v>712.077</v>
      </c>
      <c r="F641" s="54">
        <v>302.45132057347735</v>
      </c>
      <c r="G641" s="54">
        <v>331.51</v>
      </c>
      <c r="H641" s="54">
        <v>258.6952188470936</v>
      </c>
      <c r="I641" s="54">
        <v>56.061</v>
      </c>
      <c r="J641" s="54">
        <v>227.7850912398994</v>
      </c>
      <c r="K641" s="54">
        <v>362.56700000000001</v>
      </c>
      <c r="L641" s="54">
        <v>214.84323724994275</v>
      </c>
      <c r="M641" s="54">
        <v>396.10199999999998</v>
      </c>
      <c r="N641" s="54">
        <v>176.80202826544678</v>
      </c>
      <c r="O641" s="54">
        <v>118.87</v>
      </c>
      <c r="P641" s="54">
        <v>194.48781862538908</v>
      </c>
      <c r="Q641" s="54">
        <v>47.328000000000003</v>
      </c>
      <c r="R641" s="54">
        <v>228.9094827586207</v>
      </c>
      <c r="S641" s="54">
        <v>29.183</v>
      </c>
      <c r="T641" s="54">
        <v>331.47078778741047</v>
      </c>
      <c r="U641" s="54">
        <v>41.05</v>
      </c>
      <c r="V641" s="54">
        <v>422.48779537149818</v>
      </c>
      <c r="W641" s="54">
        <v>79.977000000000004</v>
      </c>
      <c r="X641" s="54">
        <v>432.20055766032732</v>
      </c>
      <c r="Y641" s="54">
        <v>179.399</v>
      </c>
      <c r="Z641" s="54">
        <v>319.15394177225068</v>
      </c>
      <c r="AA641" s="54">
        <v>383.07</v>
      </c>
      <c r="AB641" s="54">
        <v>393.59849635836792</v>
      </c>
    </row>
    <row r="642" spans="2:28" ht="14.45" customHeight="1">
      <c r="B642" s="57" t="s">
        <v>11</v>
      </c>
      <c r="C642" s="58" t="s">
        <v>12</v>
      </c>
      <c r="D642" s="56">
        <f>IF(B642="","",SUMPRODUCT((B$11:B642&lt;&gt;"")*1))</f>
        <v>500</v>
      </c>
      <c r="E642" s="54">
        <v>504.58800000000002</v>
      </c>
      <c r="F642" s="54">
        <v>258.58822643423946</v>
      </c>
      <c r="G642" s="54">
        <v>146.71700000000001</v>
      </c>
      <c r="H642" s="54">
        <v>239.49885153049749</v>
      </c>
      <c r="I642" s="54">
        <v>153.005</v>
      </c>
      <c r="J642" s="54">
        <v>212.63744322080979</v>
      </c>
      <c r="K642" s="54">
        <v>211.054</v>
      </c>
      <c r="L642" s="54">
        <v>257.43619642366406</v>
      </c>
      <c r="M642" s="54">
        <v>156.34100000000001</v>
      </c>
      <c r="N642" s="54">
        <v>232.15809672446767</v>
      </c>
      <c r="O642" s="54">
        <v>280.14800000000002</v>
      </c>
      <c r="P642" s="54">
        <v>335.75710338820909</v>
      </c>
      <c r="Q642" s="54">
        <v>270.96499999999997</v>
      </c>
      <c r="R642" s="54">
        <v>364.02307309062058</v>
      </c>
      <c r="S642" s="54">
        <v>89.317999999999998</v>
      </c>
      <c r="T642" s="54">
        <v>514.47024116079626</v>
      </c>
      <c r="U642" s="54">
        <v>115.14700000000001</v>
      </c>
      <c r="V642" s="54">
        <v>497.10028051099891</v>
      </c>
      <c r="W642" s="54">
        <v>514.26199999999994</v>
      </c>
      <c r="X642" s="54">
        <v>544.97365934095853</v>
      </c>
      <c r="Y642" s="54">
        <v>1065.097</v>
      </c>
      <c r="Z642" s="54">
        <v>408.60084950009247</v>
      </c>
      <c r="AA642" s="54">
        <v>271.39600000000002</v>
      </c>
      <c r="AB642" s="54">
        <v>268.42908148977881</v>
      </c>
    </row>
    <row r="643" spans="2:28" ht="14.45" customHeight="1">
      <c r="B643" s="57" t="s">
        <v>96</v>
      </c>
      <c r="C643" s="58" t="s">
        <v>12</v>
      </c>
      <c r="D643" s="56">
        <f>IF(B643="","",SUMPRODUCT((B$11:B643&lt;&gt;"")*1))</f>
        <v>501</v>
      </c>
      <c r="E643" s="54">
        <v>93.730999999999995</v>
      </c>
      <c r="F643" s="54">
        <v>205.07549263317367</v>
      </c>
      <c r="G643" s="54">
        <v>49.77</v>
      </c>
      <c r="H643" s="54">
        <v>224.35063291139241</v>
      </c>
      <c r="I643" s="54">
        <v>46.636000000000003</v>
      </c>
      <c r="J643" s="54">
        <v>202.66165623123769</v>
      </c>
      <c r="K643" s="54">
        <v>27.04</v>
      </c>
      <c r="L643" s="54">
        <v>194.48491124260354</v>
      </c>
      <c r="M643" s="54">
        <v>21.95</v>
      </c>
      <c r="N643" s="54">
        <v>246.99029612756266</v>
      </c>
      <c r="O643" s="54">
        <v>109.188</v>
      </c>
      <c r="P643" s="54">
        <v>375.38511558046673</v>
      </c>
      <c r="Q643" s="54">
        <v>95.745999999999995</v>
      </c>
      <c r="R643" s="54">
        <v>392.81491655003862</v>
      </c>
      <c r="S643" s="54">
        <v>23.797000000000001</v>
      </c>
      <c r="T643" s="54">
        <v>529.46341975879307</v>
      </c>
      <c r="U643" s="54">
        <v>32.576000000000001</v>
      </c>
      <c r="V643" s="54">
        <v>481.47934061886053</v>
      </c>
      <c r="W643" s="54">
        <v>87.146000000000001</v>
      </c>
      <c r="X643" s="54">
        <v>480.81971633809928</v>
      </c>
      <c r="Y643" s="54">
        <v>404.613</v>
      </c>
      <c r="Z643" s="54">
        <v>292.56376339860554</v>
      </c>
      <c r="AA643" s="54">
        <v>757.61300000000006</v>
      </c>
      <c r="AB643" s="54">
        <v>245.13228917666407</v>
      </c>
    </row>
    <row r="644" spans="2:28" ht="14.45" customHeight="1">
      <c r="B644" s="57" t="s">
        <v>97</v>
      </c>
      <c r="C644" s="58" t="s">
        <v>12</v>
      </c>
      <c r="D644" s="56">
        <f>IF(B644="","",SUMPRODUCT((B$11:B644&lt;&gt;"")*1))</f>
        <v>502</v>
      </c>
      <c r="E644" s="54">
        <v>637.19799999999998</v>
      </c>
      <c r="F644" s="54">
        <v>172.16908559035025</v>
      </c>
      <c r="G644" s="54">
        <v>624.96799999999996</v>
      </c>
      <c r="H644" s="54">
        <v>180.95646497100651</v>
      </c>
      <c r="I644" s="54">
        <v>788.31799999999998</v>
      </c>
      <c r="J644" s="54">
        <v>192.95045019903134</v>
      </c>
      <c r="K644" s="54">
        <v>83.177999999999997</v>
      </c>
      <c r="L644" s="54">
        <v>276.17715020798772</v>
      </c>
      <c r="M644" s="54">
        <v>846.89099999999996</v>
      </c>
      <c r="N644" s="54">
        <v>164.04268672119551</v>
      </c>
      <c r="O644" s="54">
        <v>7.03</v>
      </c>
      <c r="P644" s="54">
        <v>387.8139402560455</v>
      </c>
      <c r="Q644" s="54">
        <v>13.993</v>
      </c>
      <c r="R644" s="54">
        <v>271.64532266133068</v>
      </c>
      <c r="S644" s="54">
        <v>14.897</v>
      </c>
      <c r="T644" s="54">
        <v>377.27139692555545</v>
      </c>
      <c r="U644" s="54">
        <v>385.95100000000002</v>
      </c>
      <c r="V644" s="54">
        <v>336.09295739614612</v>
      </c>
      <c r="W644" s="54">
        <v>316.62299999999999</v>
      </c>
      <c r="X644" s="54">
        <v>401.36250682988918</v>
      </c>
      <c r="Y644" s="54">
        <v>1037.1120000000001</v>
      </c>
      <c r="Z644" s="54">
        <v>354.99301039810553</v>
      </c>
      <c r="AA644" s="54">
        <v>697.72</v>
      </c>
      <c r="AB644" s="54">
        <v>260.65441151178123</v>
      </c>
    </row>
    <row r="645" spans="2:28" ht="14.45" customHeight="1">
      <c r="B645" s="57"/>
      <c r="C645" s="58"/>
      <c r="D645" s="56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</row>
    <row r="646" spans="2:28" ht="14.45" customHeight="1">
      <c r="B646" s="57" t="s">
        <v>122</v>
      </c>
      <c r="C646" s="58" t="s">
        <v>12</v>
      </c>
      <c r="D646" s="56">
        <f>IF(B646="","",SUMPRODUCT((B$11:B646&lt;&gt;"")*1))</f>
        <v>503</v>
      </c>
      <c r="E646" s="54">
        <v>221.875</v>
      </c>
      <c r="F646" s="54">
        <v>150.09237633802817</v>
      </c>
      <c r="G646" s="54">
        <v>891.06600000000003</v>
      </c>
      <c r="H646" s="54">
        <v>192.09449917290075</v>
      </c>
      <c r="I646" s="54">
        <v>308.89299999999997</v>
      </c>
      <c r="J646" s="54">
        <v>171.41999009365705</v>
      </c>
      <c r="K646" s="54">
        <v>697.01900000000001</v>
      </c>
      <c r="L646" s="54">
        <v>211.41010216364259</v>
      </c>
      <c r="M646" s="54">
        <v>349.56099999999998</v>
      </c>
      <c r="N646" s="54">
        <v>166.15611295310401</v>
      </c>
      <c r="O646" s="54">
        <v>91.703999999999994</v>
      </c>
      <c r="P646" s="54">
        <v>285.74267207537298</v>
      </c>
      <c r="Q646" s="54">
        <v>27.178000000000001</v>
      </c>
      <c r="R646" s="54">
        <v>297.94388843917875</v>
      </c>
      <c r="S646" s="54">
        <v>17.896000000000001</v>
      </c>
      <c r="T646" s="54">
        <v>295.4098681269557</v>
      </c>
      <c r="U646" s="54">
        <v>12.827999999999999</v>
      </c>
      <c r="V646" s="54">
        <v>283.80675085749925</v>
      </c>
      <c r="W646" s="54">
        <v>79.894000000000005</v>
      </c>
      <c r="X646" s="54">
        <v>438.35355596164919</v>
      </c>
      <c r="Y646" s="54">
        <v>52.713000000000001</v>
      </c>
      <c r="Z646" s="54">
        <v>260.71229108569042</v>
      </c>
      <c r="AA646" s="54">
        <v>104.22799999999999</v>
      </c>
      <c r="AB646" s="54">
        <v>245.17257358867099</v>
      </c>
    </row>
    <row r="647" spans="2:28" ht="14.45" customHeight="1">
      <c r="B647" s="57" t="s">
        <v>116</v>
      </c>
      <c r="C647" s="58" t="s">
        <v>12</v>
      </c>
      <c r="D647" s="56">
        <f>IF(B647="","",SUMPRODUCT((B$11:B647&lt;&gt;"")*1))</f>
        <v>504</v>
      </c>
      <c r="E647" s="54">
        <v>38.944000000000003</v>
      </c>
      <c r="F647" s="54">
        <v>102.42989934264585</v>
      </c>
      <c r="G647" s="54">
        <v>0</v>
      </c>
      <c r="H647" s="54">
        <v>0</v>
      </c>
      <c r="I647" s="54">
        <v>162.76599999999999</v>
      </c>
      <c r="J647" s="54">
        <v>139.80256933266162</v>
      </c>
      <c r="K647" s="54">
        <v>110.108</v>
      </c>
      <c r="L647" s="54">
        <v>165.46581538126202</v>
      </c>
      <c r="M647" s="54">
        <v>384.85399999999998</v>
      </c>
      <c r="N647" s="54">
        <v>181.32716042966942</v>
      </c>
      <c r="O647" s="54">
        <v>245.70599999999999</v>
      </c>
      <c r="P647" s="54">
        <v>289.95270363768077</v>
      </c>
      <c r="Q647" s="54">
        <v>142.22200000000001</v>
      </c>
      <c r="R647" s="54">
        <v>311.08544388350606</v>
      </c>
      <c r="S647" s="54">
        <v>75.94</v>
      </c>
      <c r="T647" s="54">
        <v>344.67178035291016</v>
      </c>
      <c r="U647" s="54">
        <v>37.909999999999997</v>
      </c>
      <c r="V647" s="54">
        <v>330.1144816671063</v>
      </c>
      <c r="W647" s="54">
        <v>152.83600000000001</v>
      </c>
      <c r="X647" s="54">
        <v>332.16042031981993</v>
      </c>
      <c r="Y647" s="54">
        <v>220.81</v>
      </c>
      <c r="Z647" s="54">
        <v>264.82694624337665</v>
      </c>
      <c r="AA647" s="54">
        <v>329.11200000000002</v>
      </c>
      <c r="AB647" s="54">
        <v>139.50919139988818</v>
      </c>
    </row>
    <row r="648" spans="2:28" ht="14.45" customHeight="1">
      <c r="B648" s="62" t="s">
        <v>123</v>
      </c>
      <c r="C648" s="62" t="s">
        <v>12</v>
      </c>
      <c r="D648" s="56">
        <f>IF(B648="","",SUMPRODUCT((B$11:B648&lt;&gt;"")*1))</f>
        <v>505</v>
      </c>
      <c r="E648" s="54">
        <v>151.07499999999999</v>
      </c>
      <c r="F648" s="54">
        <v>121.077875227536</v>
      </c>
      <c r="G648" s="54">
        <v>0</v>
      </c>
      <c r="H648" s="54">
        <v>0</v>
      </c>
      <c r="I648" s="54">
        <v>127.17400000000001</v>
      </c>
      <c r="J648" s="54">
        <v>149.31853995313509</v>
      </c>
      <c r="K648" s="54">
        <v>167.97900000000001</v>
      </c>
      <c r="L648" s="54">
        <v>181.14822090856595</v>
      </c>
      <c r="M648" s="54">
        <v>274.22000000000003</v>
      </c>
      <c r="N648" s="54">
        <v>171.38034060243601</v>
      </c>
      <c r="O648" s="54">
        <v>234.01</v>
      </c>
      <c r="P648" s="54">
        <v>281.6088756890731</v>
      </c>
      <c r="Q648" s="54">
        <v>236.655</v>
      </c>
      <c r="R648" s="54">
        <v>349.34981724451205</v>
      </c>
      <c r="S648" s="54">
        <v>77.52</v>
      </c>
      <c r="T648" s="54">
        <v>508.92423890608876</v>
      </c>
      <c r="U648" s="54">
        <v>136.56</v>
      </c>
      <c r="V648" s="54">
        <v>463.30782073813708</v>
      </c>
      <c r="W648" s="54">
        <v>134.66999999999999</v>
      </c>
      <c r="X648" s="54">
        <v>362.71664067721099</v>
      </c>
      <c r="Y648" s="54">
        <v>151.095</v>
      </c>
      <c r="Z648" s="54">
        <v>237.25368807703762</v>
      </c>
      <c r="AA648" s="54">
        <v>505.93299999999999</v>
      </c>
      <c r="AB648" s="54">
        <v>145.17062338293806</v>
      </c>
    </row>
    <row r="649" spans="2:28" ht="14.45" customHeight="1">
      <c r="B649" s="12" t="s">
        <v>99</v>
      </c>
      <c r="C649" s="12" t="s">
        <v>12</v>
      </c>
      <c r="D649" s="56">
        <f>IF(B649="","",SUMPRODUCT((B$11:B649&lt;&gt;"")*1))</f>
        <v>506</v>
      </c>
      <c r="E649" s="54">
        <v>938.37099999999998</v>
      </c>
      <c r="F649" s="54">
        <v>183.8928387599361</v>
      </c>
      <c r="G649" s="54">
        <v>1300.4849999999999</v>
      </c>
      <c r="H649" s="54">
        <v>166.47647223920308</v>
      </c>
      <c r="I649" s="54">
        <v>1514.828</v>
      </c>
      <c r="J649" s="54">
        <v>166.94189967441849</v>
      </c>
      <c r="K649" s="54">
        <v>301.52499999999998</v>
      </c>
      <c r="L649" s="54">
        <v>200.86334466462151</v>
      </c>
      <c r="M649" s="54">
        <v>90.738</v>
      </c>
      <c r="N649" s="54">
        <v>155.7905177544138</v>
      </c>
      <c r="O649" s="54">
        <v>10.606999999999999</v>
      </c>
      <c r="P649" s="54">
        <v>225.65249363627794</v>
      </c>
      <c r="Q649" s="54">
        <v>0</v>
      </c>
      <c r="R649" s="54">
        <v>0</v>
      </c>
      <c r="S649" s="54">
        <v>0</v>
      </c>
      <c r="T649" s="54">
        <v>0</v>
      </c>
      <c r="U649" s="54">
        <v>18.504999999999999</v>
      </c>
      <c r="V649" s="54">
        <v>358.00788975952446</v>
      </c>
      <c r="W649" s="54">
        <v>15.946</v>
      </c>
      <c r="X649" s="54">
        <v>236.42694092562397</v>
      </c>
      <c r="Y649" s="54">
        <v>57.399000000000001</v>
      </c>
      <c r="Z649" s="54">
        <v>218.90137458840746</v>
      </c>
      <c r="AA649" s="54">
        <v>514.92200000000003</v>
      </c>
      <c r="AB649" s="54">
        <v>138.25674568187026</v>
      </c>
    </row>
    <row r="650" spans="2:28" ht="14.45" customHeight="1">
      <c r="B650" s="57" t="s">
        <v>13</v>
      </c>
      <c r="C650" s="58" t="s">
        <v>14</v>
      </c>
      <c r="D650" s="56">
        <f>IF(B650="","",SUMPRODUCT((B$11:B650&lt;&gt;"")*1))</f>
        <v>507</v>
      </c>
      <c r="E650" s="54">
        <v>338</v>
      </c>
      <c r="F650" s="54">
        <v>244.03846153846155</v>
      </c>
      <c r="G650" s="54">
        <v>345</v>
      </c>
      <c r="H650" s="54">
        <v>256.74782608695654</v>
      </c>
      <c r="I650" s="54">
        <v>141</v>
      </c>
      <c r="J650" s="54">
        <v>293.51773049645391</v>
      </c>
      <c r="K650" s="54">
        <v>33</v>
      </c>
      <c r="L650" s="54">
        <v>364.57575757575756</v>
      </c>
      <c r="M650" s="54">
        <v>54</v>
      </c>
      <c r="N650" s="54">
        <v>267.05555555555554</v>
      </c>
      <c r="O650" s="54">
        <v>56</v>
      </c>
      <c r="P650" s="54">
        <v>242.46428571428572</v>
      </c>
      <c r="Q650" s="54">
        <v>14</v>
      </c>
      <c r="R650" s="54">
        <v>412.85714285714283</v>
      </c>
      <c r="S650" s="54">
        <v>2</v>
      </c>
      <c r="T650" s="54">
        <v>367.5</v>
      </c>
      <c r="U650" s="54">
        <v>5</v>
      </c>
      <c r="V650" s="54">
        <v>394</v>
      </c>
      <c r="W650" s="54">
        <v>16</v>
      </c>
      <c r="X650" s="54">
        <v>416.5625</v>
      </c>
      <c r="Y650" s="54">
        <v>63</v>
      </c>
      <c r="Z650" s="54">
        <v>420.07936507936506</v>
      </c>
      <c r="AA650" s="54">
        <v>295</v>
      </c>
      <c r="AB650" s="54">
        <v>245.0033898305085</v>
      </c>
    </row>
    <row r="651" spans="2:28" ht="14.45" customHeight="1">
      <c r="B651" s="57"/>
      <c r="C651" s="58"/>
      <c r="D651" s="56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</row>
    <row r="652" spans="2:28" ht="14.45" customHeight="1">
      <c r="B652" s="57" t="s">
        <v>15</v>
      </c>
      <c r="C652" s="58" t="s">
        <v>16</v>
      </c>
      <c r="D652" s="56">
        <f>IF(B652="","",SUMPRODUCT((B$11:B652&lt;&gt;"")*1))</f>
        <v>508</v>
      </c>
      <c r="E652" s="54">
        <v>308.69600000000003</v>
      </c>
      <c r="F652" s="54">
        <v>321.82409231088189</v>
      </c>
      <c r="G652" s="54">
        <v>203.77699999999999</v>
      </c>
      <c r="H652" s="54">
        <v>254.76858526722842</v>
      </c>
      <c r="I652" s="54">
        <v>89.105000000000004</v>
      </c>
      <c r="J652" s="54">
        <v>326.4039055047416</v>
      </c>
      <c r="K652" s="54">
        <v>35.845999999999997</v>
      </c>
      <c r="L652" s="54">
        <v>427.7285052725548</v>
      </c>
      <c r="M652" s="54">
        <v>119.631</v>
      </c>
      <c r="N652" s="54">
        <v>189.32597738044487</v>
      </c>
      <c r="O652" s="54">
        <v>124.718</v>
      </c>
      <c r="P652" s="54">
        <v>145.69373306178738</v>
      </c>
      <c r="Q652" s="54">
        <v>22.706</v>
      </c>
      <c r="R652" s="54">
        <v>825.83621069320884</v>
      </c>
      <c r="S652" s="54">
        <v>6.6109999999999998</v>
      </c>
      <c r="T652" s="54">
        <v>869.80925729844205</v>
      </c>
      <c r="U652" s="54">
        <v>26.824999999999999</v>
      </c>
      <c r="V652" s="54">
        <v>553.50285181733454</v>
      </c>
      <c r="W652" s="54">
        <v>83.063999999999993</v>
      </c>
      <c r="X652" s="54">
        <v>413.45995858615044</v>
      </c>
      <c r="Y652" s="54">
        <v>80.576999999999998</v>
      </c>
      <c r="Z652" s="54">
        <v>516.80935006267305</v>
      </c>
      <c r="AA652" s="54">
        <v>137.52000000000001</v>
      </c>
      <c r="AB652" s="54">
        <v>432.94529522978479</v>
      </c>
    </row>
    <row r="653" spans="2:28" ht="14.45" customHeight="1">
      <c r="B653" s="57" t="s">
        <v>17</v>
      </c>
      <c r="C653" s="58" t="s">
        <v>16</v>
      </c>
      <c r="D653" s="56">
        <f>IF(B653="","",SUMPRODUCT((B$11:B653&lt;&gt;"")*1))</f>
        <v>509</v>
      </c>
      <c r="E653" s="54">
        <v>40.444000000000003</v>
      </c>
      <c r="F653" s="54">
        <v>188.08473444763129</v>
      </c>
      <c r="G653" s="54">
        <v>30.277999999999999</v>
      </c>
      <c r="H653" s="54">
        <v>226.12504128410066</v>
      </c>
      <c r="I653" s="54">
        <v>0.93799999999999994</v>
      </c>
      <c r="J653" s="54">
        <v>285.69189765458424</v>
      </c>
      <c r="K653" s="54">
        <v>0.34799999999999998</v>
      </c>
      <c r="L653" s="54">
        <v>223.80747126436782</v>
      </c>
      <c r="M653" s="54">
        <v>0.13400000000000001</v>
      </c>
      <c r="N653" s="54">
        <v>151.20895522388059</v>
      </c>
      <c r="O653" s="54">
        <v>3.3000000000000002E-2</v>
      </c>
      <c r="P653" s="54">
        <v>151.36363636363635</v>
      </c>
      <c r="Q653" s="54">
        <v>4.0000000000000001E-3</v>
      </c>
      <c r="R653" s="54">
        <v>72.25</v>
      </c>
      <c r="S653" s="54">
        <v>0</v>
      </c>
      <c r="T653" s="54">
        <v>0</v>
      </c>
      <c r="U653" s="54">
        <v>0</v>
      </c>
      <c r="V653" s="54">
        <v>0</v>
      </c>
      <c r="W653" s="54">
        <v>0</v>
      </c>
      <c r="X653" s="54">
        <v>0</v>
      </c>
      <c r="Y653" s="54">
        <v>8.0000000000000002E-3</v>
      </c>
      <c r="Z653" s="54">
        <v>1282.5</v>
      </c>
      <c r="AA653" s="54">
        <v>3.5999999999999997E-2</v>
      </c>
      <c r="AB653" s="54">
        <v>1004.6944444444445</v>
      </c>
    </row>
    <row r="654" spans="2:28" ht="14.45" customHeight="1">
      <c r="B654" s="57" t="s">
        <v>18</v>
      </c>
      <c r="C654" s="58" t="s">
        <v>16</v>
      </c>
      <c r="D654" s="56">
        <f>IF(B654="","",SUMPRODUCT((B$11:B654&lt;&gt;"")*1))</f>
        <v>510</v>
      </c>
      <c r="E654" s="54">
        <v>653.08000000000004</v>
      </c>
      <c r="F654" s="54">
        <v>194.6464368836896</v>
      </c>
      <c r="G654" s="54">
        <v>199.607</v>
      </c>
      <c r="H654" s="54">
        <v>219.59475870084717</v>
      </c>
      <c r="I654" s="54">
        <v>35.078000000000003</v>
      </c>
      <c r="J654" s="54">
        <v>265.0263983123325</v>
      </c>
      <c r="K654" s="54">
        <v>5.4169999999999998</v>
      </c>
      <c r="L654" s="54">
        <v>238.80690419051135</v>
      </c>
      <c r="M654" s="54">
        <v>7.625</v>
      </c>
      <c r="N654" s="54">
        <v>228.12839344262295</v>
      </c>
      <c r="O654" s="54">
        <v>3.0049999999999999</v>
      </c>
      <c r="P654" s="54">
        <v>228.34841930116471</v>
      </c>
      <c r="Q654" s="54">
        <v>3.0000000000000001E-3</v>
      </c>
      <c r="R654" s="54">
        <v>194.33333333333331</v>
      </c>
      <c r="S654" s="54">
        <v>0</v>
      </c>
      <c r="T654" s="54">
        <v>0</v>
      </c>
      <c r="U654" s="54">
        <v>1.0169999999999999</v>
      </c>
      <c r="V654" s="54">
        <v>559.1632251720747</v>
      </c>
      <c r="W654" s="54">
        <v>0.56899999999999995</v>
      </c>
      <c r="X654" s="54">
        <v>638.78734622144111</v>
      </c>
      <c r="Y654" s="54">
        <v>5.1999999999999998E-2</v>
      </c>
      <c r="Z654" s="54">
        <v>635.53846153846155</v>
      </c>
      <c r="AA654" s="54">
        <v>0.187</v>
      </c>
      <c r="AB654" s="54">
        <v>880.94652406417106</v>
      </c>
    </row>
    <row r="655" spans="2:28" ht="14.45" customHeight="1">
      <c r="B655" s="57" t="s">
        <v>19</v>
      </c>
      <c r="C655" s="58" t="s">
        <v>20</v>
      </c>
      <c r="D655" s="56">
        <f>IF(B655="","",SUMPRODUCT((B$11:B655&lt;&gt;"")*1))</f>
        <v>511</v>
      </c>
      <c r="E655" s="54">
        <v>130.50700000000001</v>
      </c>
      <c r="F655" s="54">
        <v>177.12481322840921</v>
      </c>
      <c r="G655" s="54">
        <v>31.097999999999999</v>
      </c>
      <c r="H655" s="54">
        <v>205.57723969387098</v>
      </c>
      <c r="I655" s="54">
        <v>2.4820000000000002</v>
      </c>
      <c r="J655" s="54">
        <v>257.34770346494759</v>
      </c>
      <c r="K655" s="54">
        <v>0.95399999999999996</v>
      </c>
      <c r="L655" s="54">
        <v>255.99371069182394</v>
      </c>
      <c r="M655" s="54">
        <v>0.26800000000000002</v>
      </c>
      <c r="N655" s="54">
        <v>250.92910447761193</v>
      </c>
      <c r="O655" s="54">
        <v>1.2999999999999999E-2</v>
      </c>
      <c r="P655" s="54">
        <v>376.92307692307691</v>
      </c>
      <c r="Q655" s="54">
        <v>0</v>
      </c>
      <c r="R655" s="54">
        <v>0</v>
      </c>
      <c r="S655" s="54">
        <v>0</v>
      </c>
      <c r="T655" s="54">
        <v>0</v>
      </c>
      <c r="U655" s="54">
        <v>0.17</v>
      </c>
      <c r="V655" s="54">
        <v>454.29411764705884</v>
      </c>
      <c r="W655" s="54">
        <v>3.5999999999999997E-2</v>
      </c>
      <c r="X655" s="54">
        <v>826.13888888888891</v>
      </c>
      <c r="Y655" s="54">
        <v>0.104</v>
      </c>
      <c r="Z655" s="54">
        <v>790.15384615384619</v>
      </c>
      <c r="AA655" s="54">
        <v>0.55900000000000005</v>
      </c>
      <c r="AB655" s="54">
        <v>770.81037567084081</v>
      </c>
    </row>
    <row r="656" spans="2:28" ht="14.45" customHeight="1">
      <c r="B656" s="57" t="s">
        <v>21</v>
      </c>
      <c r="C656" s="58" t="s">
        <v>20</v>
      </c>
      <c r="D656" s="56">
        <f>IF(B656="","",SUMPRODUCT((B$11:B656&lt;&gt;"")*1))</f>
        <v>512</v>
      </c>
      <c r="E656" s="54">
        <v>31.001000000000001</v>
      </c>
      <c r="F656" s="54">
        <v>245.85887552014449</v>
      </c>
      <c r="G656" s="54">
        <v>27.361000000000001</v>
      </c>
      <c r="H656" s="54">
        <v>264.97865575088628</v>
      </c>
      <c r="I656" s="54">
        <v>4.21</v>
      </c>
      <c r="J656" s="54">
        <v>270.10118764845606</v>
      </c>
      <c r="K656" s="54">
        <v>3.1059999999999999</v>
      </c>
      <c r="L656" s="54">
        <v>330.62330972311656</v>
      </c>
      <c r="M656" s="54">
        <v>0.122</v>
      </c>
      <c r="N656" s="54">
        <v>240.74590163934428</v>
      </c>
      <c r="O656" s="54">
        <v>6.8000000000000005E-2</v>
      </c>
      <c r="P656" s="54">
        <v>117.92647058823529</v>
      </c>
      <c r="Q656" s="54">
        <v>0</v>
      </c>
      <c r="R656" s="54">
        <v>0</v>
      </c>
      <c r="S656" s="54">
        <v>0</v>
      </c>
      <c r="T656" s="54">
        <v>0</v>
      </c>
      <c r="U656" s="54">
        <v>1.6E-2</v>
      </c>
      <c r="V656" s="54">
        <v>159.3125</v>
      </c>
      <c r="W656" s="54">
        <v>3.0000000000000001E-3</v>
      </c>
      <c r="X656" s="54">
        <v>345.33333333333337</v>
      </c>
      <c r="Y656" s="54">
        <v>1.2999999999999999E-2</v>
      </c>
      <c r="Z656" s="54">
        <v>213.07692307692309</v>
      </c>
      <c r="AA656" s="54">
        <v>4.2999999999999997E-2</v>
      </c>
      <c r="AB656" s="54">
        <v>290.37209302325579</v>
      </c>
    </row>
    <row r="657" spans="1:31" ht="14.45" customHeight="1">
      <c r="B657" s="57"/>
      <c r="C657" s="58"/>
      <c r="D657" s="56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</row>
    <row r="658" spans="1:31" ht="14.45" customHeight="1">
      <c r="B658" s="57" t="s">
        <v>22</v>
      </c>
      <c r="C658" s="58" t="s">
        <v>20</v>
      </c>
      <c r="D658" s="56">
        <f>IF(B658="","",SUMPRODUCT((B$11:B658&lt;&gt;"")*1))</f>
        <v>513</v>
      </c>
      <c r="E658" s="54">
        <v>546.50900000000001</v>
      </c>
      <c r="F658" s="54">
        <v>265.93379797953918</v>
      </c>
      <c r="G658" s="54">
        <v>359.68900000000002</v>
      </c>
      <c r="H658" s="54">
        <v>280.28854927451215</v>
      </c>
      <c r="I658" s="54">
        <v>88.706999999999994</v>
      </c>
      <c r="J658" s="54">
        <v>319.60145197109586</v>
      </c>
      <c r="K658" s="54">
        <v>16.381</v>
      </c>
      <c r="L658" s="54">
        <v>366.37720529882176</v>
      </c>
      <c r="M658" s="54">
        <v>3.6280000000000001</v>
      </c>
      <c r="N658" s="54">
        <v>329.17971334068358</v>
      </c>
      <c r="O658" s="54">
        <v>2.5299999999999998</v>
      </c>
      <c r="P658" s="54">
        <v>347.72015810276679</v>
      </c>
      <c r="Q658" s="54">
        <v>1.7929999999999999</v>
      </c>
      <c r="R658" s="54">
        <v>402.42777467930841</v>
      </c>
      <c r="S658" s="54">
        <v>2.5000000000000001E-2</v>
      </c>
      <c r="T658" s="54">
        <v>218.16</v>
      </c>
      <c r="U658" s="54">
        <v>3.95</v>
      </c>
      <c r="V658" s="54">
        <v>434.71822784810126</v>
      </c>
      <c r="W658" s="54">
        <v>8.2409999999999997</v>
      </c>
      <c r="X658" s="54">
        <v>492.48416454313798</v>
      </c>
      <c r="Y658" s="54">
        <v>14.292999999999999</v>
      </c>
      <c r="Z658" s="54">
        <v>477.76561953403763</v>
      </c>
      <c r="AA658" s="54">
        <v>12.657</v>
      </c>
      <c r="AB658" s="54">
        <v>462.06320613099467</v>
      </c>
    </row>
    <row r="659" spans="1:31" ht="14.45" customHeight="1">
      <c r="B659" s="57" t="s">
        <v>23</v>
      </c>
      <c r="C659" s="58" t="s">
        <v>20</v>
      </c>
      <c r="D659" s="56">
        <f>IF(B659="","",SUMPRODUCT((B$11:B659&lt;&gt;"")*1))</f>
        <v>514</v>
      </c>
      <c r="E659" s="54">
        <v>4.6269999999999998</v>
      </c>
      <c r="F659" s="54">
        <v>215.80203155392263</v>
      </c>
      <c r="G659" s="54">
        <v>4.7060000000000004</v>
      </c>
      <c r="H659" s="54">
        <v>214.84126646833829</v>
      </c>
      <c r="I659" s="54">
        <v>0.57099999999999995</v>
      </c>
      <c r="J659" s="54">
        <v>225.51313485113835</v>
      </c>
      <c r="K659" s="54">
        <v>0.20200000000000001</v>
      </c>
      <c r="L659" s="54">
        <v>138.79207920792081</v>
      </c>
      <c r="M659" s="54">
        <v>4.5999999999999999E-2</v>
      </c>
      <c r="N659" s="54">
        <v>224.19565217391303</v>
      </c>
      <c r="O659" s="54">
        <v>5.0000000000000001E-3</v>
      </c>
      <c r="P659" s="54">
        <v>540</v>
      </c>
      <c r="Q659" s="54">
        <v>0</v>
      </c>
      <c r="R659" s="54">
        <v>0</v>
      </c>
      <c r="S659" s="54">
        <v>0</v>
      </c>
      <c r="T659" s="54">
        <v>0</v>
      </c>
      <c r="U659" s="54">
        <v>2E-3</v>
      </c>
      <c r="V659" s="54">
        <v>102.5</v>
      </c>
      <c r="W659" s="54">
        <v>7.0000000000000001E-3</v>
      </c>
      <c r="X659" s="54">
        <v>154.28571428571428</v>
      </c>
      <c r="Y659" s="54">
        <v>4.2999999999999997E-2</v>
      </c>
      <c r="Z659" s="54">
        <v>307.93023255813955</v>
      </c>
      <c r="AA659" s="54">
        <v>0.05</v>
      </c>
      <c r="AB659" s="54">
        <v>520.04</v>
      </c>
    </row>
    <row r="660" spans="1:31" ht="14.45" customHeight="1">
      <c r="B660" s="57" t="s">
        <v>59</v>
      </c>
      <c r="C660" s="58" t="s">
        <v>60</v>
      </c>
      <c r="D660" s="56">
        <f>IF(B660="","",SUMPRODUCT((B$11:B660&lt;&gt;"")*1))</f>
        <v>515</v>
      </c>
      <c r="E660" s="54">
        <v>0</v>
      </c>
      <c r="F660" s="54">
        <v>0</v>
      </c>
      <c r="G660" s="54">
        <v>0</v>
      </c>
      <c r="H660" s="54">
        <v>0</v>
      </c>
      <c r="I660" s="54">
        <v>0</v>
      </c>
      <c r="J660" s="54">
        <v>0</v>
      </c>
      <c r="K660" s="54">
        <v>0</v>
      </c>
      <c r="L660" s="54">
        <v>0</v>
      </c>
      <c r="M660" s="54">
        <v>0</v>
      </c>
      <c r="N660" s="54">
        <v>0</v>
      </c>
      <c r="O660" s="54">
        <v>0</v>
      </c>
      <c r="P660" s="54">
        <v>0</v>
      </c>
      <c r="Q660" s="54">
        <v>0</v>
      </c>
      <c r="R660" s="54">
        <v>0</v>
      </c>
      <c r="S660" s="54">
        <v>0</v>
      </c>
      <c r="T660" s="54">
        <v>0</v>
      </c>
      <c r="U660" s="54">
        <v>0</v>
      </c>
      <c r="V660" s="54">
        <v>0</v>
      </c>
      <c r="W660" s="54">
        <v>1E-3</v>
      </c>
      <c r="X660" s="54">
        <v>270</v>
      </c>
      <c r="Y660" s="54">
        <v>2E-3</v>
      </c>
      <c r="Z660" s="54">
        <v>540</v>
      </c>
      <c r="AA660" s="54">
        <v>0</v>
      </c>
      <c r="AB660" s="54">
        <v>0</v>
      </c>
    </row>
    <row r="661" spans="1:31" ht="14.45" customHeight="1">
      <c r="B661" s="57" t="s">
        <v>24</v>
      </c>
      <c r="C661" s="58" t="s">
        <v>25</v>
      </c>
      <c r="D661" s="56">
        <f>IF(B661="","",SUMPRODUCT((B$11:B661&lt;&gt;"")*1))</f>
        <v>516</v>
      </c>
      <c r="E661" s="54">
        <v>7.0000000000000001E-3</v>
      </c>
      <c r="F661" s="54">
        <v>298.71428571428572</v>
      </c>
      <c r="G661" s="54">
        <v>4.0000000000000001E-3</v>
      </c>
      <c r="H661" s="54">
        <v>351</v>
      </c>
      <c r="I661" s="54">
        <v>0</v>
      </c>
      <c r="J661" s="54">
        <v>0</v>
      </c>
      <c r="K661" s="54">
        <v>0</v>
      </c>
      <c r="L661" s="54">
        <v>0</v>
      </c>
      <c r="M661" s="54">
        <v>0</v>
      </c>
      <c r="N661" s="54">
        <v>0</v>
      </c>
      <c r="O661" s="54">
        <v>0</v>
      </c>
      <c r="P661" s="54">
        <v>0</v>
      </c>
      <c r="Q661" s="54">
        <v>0</v>
      </c>
      <c r="R661" s="54">
        <v>0</v>
      </c>
      <c r="S661" s="54">
        <v>0</v>
      </c>
      <c r="T661" s="54">
        <v>0</v>
      </c>
      <c r="U661" s="54">
        <v>0</v>
      </c>
      <c r="V661" s="54">
        <v>0</v>
      </c>
      <c r="W661" s="54">
        <v>0</v>
      </c>
      <c r="X661" s="54">
        <v>0</v>
      </c>
      <c r="Y661" s="54">
        <v>3.3000000000000002E-2</v>
      </c>
      <c r="Z661" s="54">
        <v>324.09090909090907</v>
      </c>
      <c r="AA661" s="54">
        <v>4.1000000000000002E-2</v>
      </c>
      <c r="AB661" s="54">
        <v>324.51219512195121</v>
      </c>
    </row>
    <row r="662" spans="1:31" ht="14.45" customHeight="1">
      <c r="B662" s="57" t="s">
        <v>29</v>
      </c>
      <c r="C662" s="58" t="s">
        <v>30</v>
      </c>
      <c r="D662" s="56">
        <f>IF(B662="","",SUMPRODUCT((B$11:B662&lt;&gt;"")*1))</f>
        <v>517</v>
      </c>
      <c r="E662" s="54">
        <v>9.1999999999999998E-2</v>
      </c>
      <c r="F662" s="54">
        <v>931.85869565217388</v>
      </c>
      <c r="G662" s="54">
        <v>0.13100000000000001</v>
      </c>
      <c r="H662" s="54">
        <v>1009.3129770992366</v>
      </c>
      <c r="I662" s="54">
        <v>0.13600000000000001</v>
      </c>
      <c r="J662" s="54">
        <v>1004.2279411764706</v>
      </c>
      <c r="K662" s="54">
        <v>0.109</v>
      </c>
      <c r="L662" s="54">
        <v>868.36697247706422</v>
      </c>
      <c r="M662" s="54">
        <v>6.3E-2</v>
      </c>
      <c r="N662" s="54">
        <v>752.04761904761904</v>
      </c>
      <c r="O662" s="54">
        <v>4.0000000000000001E-3</v>
      </c>
      <c r="P662" s="54">
        <v>2754</v>
      </c>
      <c r="Q662" s="54">
        <v>0</v>
      </c>
      <c r="R662" s="54">
        <v>0</v>
      </c>
      <c r="S662" s="54">
        <v>1E-3</v>
      </c>
      <c r="T662" s="54">
        <v>2592</v>
      </c>
      <c r="U662" s="54">
        <v>6.4000000000000001E-2</v>
      </c>
      <c r="V662" s="54">
        <v>620.5625</v>
      </c>
      <c r="W662" s="54">
        <v>0.20899999999999999</v>
      </c>
      <c r="X662" s="54">
        <v>891.68421052631584</v>
      </c>
      <c r="Y662" s="54">
        <v>0.34599999999999997</v>
      </c>
      <c r="Z662" s="54">
        <v>746.80924855491332</v>
      </c>
      <c r="AA662" s="54">
        <v>0.27900000000000003</v>
      </c>
      <c r="AB662" s="54">
        <v>749.67025089605738</v>
      </c>
    </row>
    <row r="663" spans="1:31" ht="14.45" customHeight="1">
      <c r="B663" s="57"/>
      <c r="C663" s="58"/>
      <c r="D663" s="56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</row>
    <row r="664" spans="1:31" ht="14.45" customHeight="1">
      <c r="B664" s="57" t="s">
        <v>41</v>
      </c>
      <c r="C664" s="58" t="s">
        <v>42</v>
      </c>
      <c r="D664" s="56">
        <f>IF(B664="","",SUMPRODUCT((B$11:B664&lt;&gt;"")*1))</f>
        <v>518</v>
      </c>
      <c r="E664" s="54">
        <v>11.503</v>
      </c>
      <c r="F664" s="54">
        <v>368.76171433539076</v>
      </c>
      <c r="G664" s="54">
        <v>51.015999999999998</v>
      </c>
      <c r="H664" s="54">
        <v>232.38178218598088</v>
      </c>
      <c r="I664" s="54">
        <v>13.5</v>
      </c>
      <c r="J664" s="54">
        <v>155.16740740740741</v>
      </c>
      <c r="K664" s="54">
        <v>2.1970000000000001</v>
      </c>
      <c r="L664" s="54">
        <v>165.2152935821575</v>
      </c>
      <c r="M664" s="54">
        <v>4.3</v>
      </c>
      <c r="N664" s="54">
        <v>120.16279069767442</v>
      </c>
      <c r="O664" s="54">
        <v>1.923</v>
      </c>
      <c r="P664" s="54">
        <v>172.30941237649506</v>
      </c>
      <c r="Q664" s="54">
        <v>0.33900000000000002</v>
      </c>
      <c r="R664" s="54">
        <v>305.02359882005896</v>
      </c>
      <c r="S664" s="54">
        <v>4.2999999999999997E-2</v>
      </c>
      <c r="T664" s="54">
        <v>249.97674418604652</v>
      </c>
      <c r="U664" s="54">
        <v>0.32800000000000001</v>
      </c>
      <c r="V664" s="54">
        <v>301.44512195121951</v>
      </c>
      <c r="W664" s="54">
        <v>0.442</v>
      </c>
      <c r="X664" s="54">
        <v>536.76244343891403</v>
      </c>
      <c r="Y664" s="54">
        <v>1.6910000000000001</v>
      </c>
      <c r="Z664" s="54">
        <v>822.82850384387928</v>
      </c>
      <c r="AA664" s="54">
        <v>2.2589999999999999</v>
      </c>
      <c r="AB664" s="54">
        <v>738.27003098716239</v>
      </c>
    </row>
    <row r="665" spans="1:31" ht="14.45" customHeight="1">
      <c r="B665" s="59"/>
      <c r="C665" s="11"/>
      <c r="D665" s="56" t="str">
        <f>IF(B665="","",SUMPRODUCT((B$11:B665&lt;&gt;"")*1))</f>
        <v/>
      </c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</row>
    <row r="666" spans="1:31" ht="14.45" customHeight="1">
      <c r="A666" s="50" t="s">
        <v>130</v>
      </c>
      <c r="B666" s="59"/>
      <c r="C666" s="11"/>
      <c r="D666" s="56" t="str">
        <f>IF(B666="","",SUMPRODUCT((B$11:B666&lt;&gt;"")*1))</f>
        <v/>
      </c>
      <c r="E666" s="53"/>
      <c r="F666" s="53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</row>
    <row r="667" spans="1:31" s="50" customFormat="1" ht="14.45" customHeight="1">
      <c r="B667" s="60" t="s">
        <v>77</v>
      </c>
      <c r="D667" s="56">
        <f>IF(B667="","",SUMPRODUCT((B$11:B667&lt;&gt;"")*1))</f>
        <v>519</v>
      </c>
      <c r="E667" s="53">
        <f>IF(SUM(E668:E689)&lt;0.001,"-",SUM(E668:E689))</f>
        <v>10064.172999999997</v>
      </c>
      <c r="F667" s="53">
        <f>IF(ISERR(SUMPRODUCT(E668:E689,F668:F689)/E667),"-",SUMPRODUCT(E668:E689,F668:F689)/E667)</f>
        <v>74.126464141663718</v>
      </c>
      <c r="G667" s="53">
        <f t="shared" ref="G667" si="203">IF(SUM(G668:G689)&lt;0.001,"-",SUM(G668:G689))</f>
        <v>4620.7789999999995</v>
      </c>
      <c r="H667" s="53">
        <f t="shared" ref="H667" si="204">IF(ISERR(SUMPRODUCT(G668:G689,H668:H689)/G667),"-",SUMPRODUCT(G668:G689,H668:H689)/G667)</f>
        <v>91.234363080337758</v>
      </c>
      <c r="I667" s="53">
        <f t="shared" ref="I667" si="205">IF(SUM(I668:I689)&lt;0.001,"-",SUM(I668:I689))</f>
        <v>4889.9799999999996</v>
      </c>
      <c r="J667" s="53">
        <f t="shared" ref="J667" si="206">IF(ISERR(SUMPRODUCT(I668:I689,J668:J689)/I667),"-",SUMPRODUCT(I668:I689,J668:J689)/I667)</f>
        <v>90.321120127280679</v>
      </c>
      <c r="K667" s="53">
        <f t="shared" ref="K667" si="207">IF(SUM(K668:K689)&lt;0.001,"-",SUM(K668:K689))</f>
        <v>3559.268</v>
      </c>
      <c r="L667" s="53">
        <f t="shared" ref="L667" si="208">IF(ISERR(SUMPRODUCT(K668:K689,L668:L689)/K667),"-",SUMPRODUCT(K668:K689,L668:L689)/K667)</f>
        <v>69.409893551145913</v>
      </c>
      <c r="M667" s="53">
        <f t="shared" ref="M667" si="209">IF(SUM(M668:M689)&lt;0.001,"-",SUM(M668:M689))</f>
        <v>14128.655000000002</v>
      </c>
      <c r="N667" s="53">
        <f>IF(ISERR(SUMPRODUCT(M668:M689,N668:N689)/M667),"-",SUMPRODUCT(M668:M689,N668:N689)/M667)</f>
        <v>60.194407110938705</v>
      </c>
      <c r="O667" s="53">
        <f t="shared" ref="O667" si="210">IF(SUM(O668:O689)&lt;0.001,"-",SUM(O668:O689))</f>
        <v>10268.376</v>
      </c>
      <c r="P667" s="53">
        <f t="shared" ref="P667" si="211">IF(ISERR(SUMPRODUCT(O668:O689,P668:P689)/O667),"-",SUMPRODUCT(O668:O689,P668:P689)/O667)</f>
        <v>54.769721326916745</v>
      </c>
      <c r="Q667" s="53">
        <f t="shared" ref="Q667" si="212">IF(SUM(Q668:Q689)&lt;0.001,"-",SUM(Q668:Q689))</f>
        <v>4981.8159999999998</v>
      </c>
      <c r="R667" s="53">
        <f t="shared" ref="R667" si="213">IF(ISERR(SUMPRODUCT(Q668:Q689,R668:R689)/Q667),"-",SUMPRODUCT(Q668:Q689,R668:R689)/Q667)</f>
        <v>45.802291774726328</v>
      </c>
      <c r="S667" s="53">
        <f t="shared" ref="S667" si="214">IF(SUM(S668:S689)&lt;0.001,"-",SUM(S668:S689))</f>
        <v>1722.5130000000001</v>
      </c>
      <c r="T667" s="53">
        <f t="shared" ref="T667" si="215">IF(ISERR(SUMPRODUCT(S668:S689,T668:T689)/S667),"-",SUMPRODUCT(S668:S689,T668:T689)/S667)</f>
        <v>46.181437237338699</v>
      </c>
      <c r="U667" s="53">
        <f t="shared" ref="U667" si="216">IF(SUM(U668:U689)&lt;0.001,"-",SUM(U668:U689))</f>
        <v>6172.7650000000012</v>
      </c>
      <c r="V667" s="53">
        <f t="shared" ref="V667" si="217">IF(ISERR(SUMPRODUCT(U668:U689,V668:V689)/U667),"-",SUMPRODUCT(U668:U689,V668:V689)/U667)</f>
        <v>45.690268299538381</v>
      </c>
      <c r="W667" s="53">
        <f t="shared" ref="W667" si="218">IF(SUM(W668:W689)&lt;0.001,"-",SUM(W668:W689))</f>
        <v>5514.5169999999998</v>
      </c>
      <c r="X667" s="53">
        <f t="shared" ref="X667" si="219">IF(ISERR(SUMPRODUCT(W668:W689,X668:X689)/W667),"-",SUMPRODUCT(W668:W689,X668:X689)/W667)</f>
        <v>50.976887187037413</v>
      </c>
      <c r="Y667" s="53">
        <f t="shared" ref="Y667" si="220">IF(SUM(Y668:Y689)&lt;0.001,"-",SUM(Y668:Y689))</f>
        <v>3499.7479999999996</v>
      </c>
      <c r="Z667" s="53">
        <f t="shared" ref="Z667" si="221">IF(ISERR(SUMPRODUCT(Y668:Y689,Z668:Z689)/Y667),"-",SUMPRODUCT(Y668:Y689,Z668:Z689)/Y667)</f>
        <v>77.54634819421284</v>
      </c>
      <c r="AA667" s="53">
        <f t="shared" ref="AA667" si="222">IF(SUM(AA668:AA689)&lt;0.001,"-",SUM(AA668:AA689))</f>
        <v>7383.4580000000024</v>
      </c>
      <c r="AB667" s="53">
        <f t="shared" ref="AB667" si="223">IF(ISERR(SUMPRODUCT(AA668:AA689,AB668:AB689)/AA667),"-",SUMPRODUCT(AA668:AA689,AB668:AB689)/AA667)</f>
        <v>71.554678444707065</v>
      </c>
      <c r="AE667" s="11"/>
    </row>
    <row r="668" spans="1:31" ht="14.45" customHeight="1">
      <c r="B668" s="57" t="s">
        <v>121</v>
      </c>
      <c r="C668" s="58" t="s">
        <v>12</v>
      </c>
      <c r="D668" s="56">
        <f>IF(B668="","",SUMPRODUCT((B$11:B668&lt;&gt;"")*1))</f>
        <v>520</v>
      </c>
      <c r="E668" s="54">
        <v>1701.87</v>
      </c>
      <c r="F668" s="54">
        <v>120.95119427453329</v>
      </c>
      <c r="G668" s="54">
        <v>1369.163</v>
      </c>
      <c r="H668" s="54">
        <v>125.57488772337551</v>
      </c>
      <c r="I668" s="54">
        <v>1286.221</v>
      </c>
      <c r="J668" s="54">
        <v>137.10155797487369</v>
      </c>
      <c r="K668" s="54">
        <v>551.21400000000006</v>
      </c>
      <c r="L668" s="54">
        <v>110.52229986901638</v>
      </c>
      <c r="M668" s="54">
        <v>383.35199999999998</v>
      </c>
      <c r="N668" s="54">
        <v>82.217690268995597</v>
      </c>
      <c r="O668" s="54">
        <v>334.06700000000001</v>
      </c>
      <c r="P668" s="54">
        <v>77.216381743781938</v>
      </c>
      <c r="Q668" s="54">
        <v>153.816</v>
      </c>
      <c r="R668" s="54">
        <v>76.786901232641597</v>
      </c>
      <c r="S668" s="54">
        <v>31.254000000000001</v>
      </c>
      <c r="T668" s="54">
        <v>275.03346771613235</v>
      </c>
      <c r="U668" s="54">
        <v>62.085000000000001</v>
      </c>
      <c r="V668" s="54">
        <v>306.35348312796975</v>
      </c>
      <c r="W668" s="54">
        <v>182.101</v>
      </c>
      <c r="X668" s="54">
        <v>175.65720671495487</v>
      </c>
      <c r="Y668" s="54">
        <v>541.84900000000005</v>
      </c>
      <c r="Z668" s="54">
        <v>158.56104191389116</v>
      </c>
      <c r="AA668" s="54">
        <v>696.54200000000003</v>
      </c>
      <c r="AB668" s="54">
        <v>147.69486979966752</v>
      </c>
    </row>
    <row r="669" spans="1:31" ht="14.45" customHeight="1">
      <c r="B669" s="57" t="s">
        <v>11</v>
      </c>
      <c r="C669" s="58" t="s">
        <v>12</v>
      </c>
      <c r="D669" s="56">
        <f>IF(B669="","",SUMPRODUCT((B$11:B669&lt;&gt;"")*1))</f>
        <v>521</v>
      </c>
      <c r="E669" s="54">
        <v>108.717</v>
      </c>
      <c r="F669" s="54">
        <v>68.740243016271606</v>
      </c>
      <c r="G669" s="54">
        <v>257.71100000000001</v>
      </c>
      <c r="H669" s="54">
        <v>85.792562211159009</v>
      </c>
      <c r="I669" s="54">
        <v>31.390999999999998</v>
      </c>
      <c r="J669" s="54">
        <v>92.424325443598491</v>
      </c>
      <c r="K669" s="54">
        <v>3.677</v>
      </c>
      <c r="L669" s="54">
        <v>84.982594506391081</v>
      </c>
      <c r="M669" s="54">
        <v>4.5979999999999999</v>
      </c>
      <c r="N669" s="54">
        <v>65.133536320139186</v>
      </c>
      <c r="O669" s="54">
        <v>20.266999999999999</v>
      </c>
      <c r="P669" s="54">
        <v>74.518034242857837</v>
      </c>
      <c r="Q669" s="54">
        <v>146.82300000000001</v>
      </c>
      <c r="R669" s="54">
        <v>59.399024675970381</v>
      </c>
      <c r="S669" s="54">
        <v>17.995999999999999</v>
      </c>
      <c r="T669" s="54">
        <v>54.835130028895307</v>
      </c>
      <c r="U669" s="54">
        <v>18.41</v>
      </c>
      <c r="V669" s="54">
        <v>47.155024443237373</v>
      </c>
      <c r="W669" s="54">
        <v>29.952999999999999</v>
      </c>
      <c r="X669" s="54">
        <v>59.274329783327204</v>
      </c>
      <c r="Y669" s="54">
        <v>14.316000000000001</v>
      </c>
      <c r="Z669" s="54">
        <v>60.871123218776191</v>
      </c>
      <c r="AA669" s="54">
        <v>39.895000000000003</v>
      </c>
      <c r="AB669" s="54">
        <v>80.897129966161174</v>
      </c>
    </row>
    <row r="670" spans="1:31" ht="14.45" customHeight="1">
      <c r="B670" s="57" t="s">
        <v>96</v>
      </c>
      <c r="C670" s="58" t="s">
        <v>12</v>
      </c>
      <c r="D670" s="56">
        <f>IF(B670="","",SUMPRODUCT((B$11:B670&lt;&gt;"")*1))</f>
        <v>522</v>
      </c>
      <c r="E670" s="54">
        <v>6.3280000000000003</v>
      </c>
      <c r="F670" s="54">
        <v>55.720764854614416</v>
      </c>
      <c r="G670" s="54">
        <v>124.047</v>
      </c>
      <c r="H670" s="54">
        <v>93.828379565809726</v>
      </c>
      <c r="I670" s="54">
        <v>15.313000000000001</v>
      </c>
      <c r="J670" s="54">
        <v>93.649774701234236</v>
      </c>
      <c r="K670" s="54">
        <v>0.40600000000000003</v>
      </c>
      <c r="L670" s="54">
        <v>49.64039408866995</v>
      </c>
      <c r="M670" s="54">
        <v>0.2</v>
      </c>
      <c r="N670" s="54">
        <v>22.785</v>
      </c>
      <c r="O670" s="54">
        <v>7.2050000000000001</v>
      </c>
      <c r="P670" s="54">
        <v>74.483275503122826</v>
      </c>
      <c r="Q670" s="54">
        <v>12.294</v>
      </c>
      <c r="R670" s="54">
        <v>57.957540263543194</v>
      </c>
      <c r="S670" s="54">
        <v>0.79400000000000004</v>
      </c>
      <c r="T670" s="54">
        <v>40.835012594458441</v>
      </c>
      <c r="U670" s="54">
        <v>0.373</v>
      </c>
      <c r="V670" s="54">
        <v>14.045576407506703</v>
      </c>
      <c r="W670" s="54">
        <v>4.2370000000000001</v>
      </c>
      <c r="X670" s="54">
        <v>37.606325230115651</v>
      </c>
      <c r="Y670" s="54">
        <v>10.9</v>
      </c>
      <c r="Z670" s="54">
        <v>81.380275229357792</v>
      </c>
      <c r="AA670" s="54">
        <v>32.609000000000002</v>
      </c>
      <c r="AB670" s="54">
        <v>110.05449415805452</v>
      </c>
    </row>
    <row r="671" spans="1:31" ht="14.45" customHeight="1">
      <c r="B671" s="57" t="s">
        <v>97</v>
      </c>
      <c r="C671" s="58" t="s">
        <v>12</v>
      </c>
      <c r="D671" s="56">
        <f>IF(B671="","",SUMPRODUCT((B$11:B671&lt;&gt;"")*1))</f>
        <v>523</v>
      </c>
      <c r="E671" s="54">
        <v>1596.4690000000001</v>
      </c>
      <c r="F671" s="54">
        <v>80.293609835205075</v>
      </c>
      <c r="G671" s="54">
        <v>1948.136</v>
      </c>
      <c r="H671" s="54">
        <v>74.47096609271631</v>
      </c>
      <c r="I671" s="54">
        <v>509.46300000000002</v>
      </c>
      <c r="J671" s="54">
        <v>84.039241318800379</v>
      </c>
      <c r="K671" s="54">
        <v>78.668999999999997</v>
      </c>
      <c r="L671" s="54">
        <v>81.121178609109052</v>
      </c>
      <c r="M671" s="54">
        <v>1619.2159999999999</v>
      </c>
      <c r="N671" s="54">
        <v>65.608619233011538</v>
      </c>
      <c r="O671" s="54">
        <v>0.32400000000000001</v>
      </c>
      <c r="P671" s="54">
        <v>40.111111111111107</v>
      </c>
      <c r="Q671" s="54">
        <v>48.509</v>
      </c>
      <c r="R671" s="54">
        <v>46.611865839328786</v>
      </c>
      <c r="S671" s="54">
        <v>32.192</v>
      </c>
      <c r="T671" s="54">
        <v>44.455019880715703</v>
      </c>
      <c r="U671" s="54">
        <v>3181.0410000000002</v>
      </c>
      <c r="V671" s="54">
        <v>45.233728518431548</v>
      </c>
      <c r="W671" s="54">
        <v>1910.9369999999999</v>
      </c>
      <c r="X671" s="54">
        <v>55.667977541907447</v>
      </c>
      <c r="Y671" s="54">
        <v>1892.7260000000001</v>
      </c>
      <c r="Z671" s="54">
        <v>67.437631226072867</v>
      </c>
      <c r="AA671" s="54">
        <v>3407.9470000000001</v>
      </c>
      <c r="AB671" s="54">
        <v>70.635211463089064</v>
      </c>
    </row>
    <row r="672" spans="1:31" ht="14.45" customHeight="1">
      <c r="B672" s="57"/>
      <c r="C672" s="58"/>
      <c r="D672" s="56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</row>
    <row r="673" spans="2:28" ht="14.45" customHeight="1">
      <c r="B673" s="57" t="s">
        <v>122</v>
      </c>
      <c r="C673" s="58" t="s">
        <v>12</v>
      </c>
      <c r="D673" s="56">
        <f>IF(B673="","",SUMPRODUCT((B$11:B673&lt;&gt;"")*1))</f>
        <v>524</v>
      </c>
      <c r="E673" s="54">
        <v>1769.7570000000001</v>
      </c>
      <c r="F673" s="54">
        <v>56.220259052513988</v>
      </c>
      <c r="G673" s="54">
        <v>16.154</v>
      </c>
      <c r="H673" s="54">
        <v>74.71115513185589</v>
      </c>
      <c r="I673" s="54">
        <v>31.137</v>
      </c>
      <c r="J673" s="54">
        <v>87.572598516234706</v>
      </c>
      <c r="K673" s="54">
        <v>478.81700000000001</v>
      </c>
      <c r="L673" s="54">
        <v>59.569131839512792</v>
      </c>
      <c r="M673" s="54">
        <v>2144.9549999999999</v>
      </c>
      <c r="N673" s="54">
        <v>45.580306812963443</v>
      </c>
      <c r="O673" s="54">
        <v>481.69099999999997</v>
      </c>
      <c r="P673" s="54">
        <v>46.167430987915488</v>
      </c>
      <c r="Q673" s="54">
        <v>8.0000000000000002E-3</v>
      </c>
      <c r="R673" s="54">
        <v>45.25</v>
      </c>
      <c r="S673" s="54">
        <v>0</v>
      </c>
      <c r="T673" s="54">
        <v>0</v>
      </c>
      <c r="U673" s="54">
        <v>0</v>
      </c>
      <c r="V673" s="54">
        <v>0</v>
      </c>
      <c r="W673" s="54">
        <v>40.031999999999996</v>
      </c>
      <c r="X673" s="54">
        <v>44.874400479616305</v>
      </c>
      <c r="Y673" s="54">
        <v>126.142</v>
      </c>
      <c r="Z673" s="54">
        <v>52.329493745144362</v>
      </c>
      <c r="AA673" s="54">
        <v>969.745</v>
      </c>
      <c r="AB673" s="54">
        <v>49.743015947491351</v>
      </c>
    </row>
    <row r="674" spans="2:28" ht="14.45" customHeight="1">
      <c r="B674" s="57" t="s">
        <v>116</v>
      </c>
      <c r="C674" s="58" t="s">
        <v>12</v>
      </c>
      <c r="D674" s="56">
        <f>IF(B674="","",SUMPRODUCT((B$11:B674&lt;&gt;"")*1))</f>
        <v>525</v>
      </c>
      <c r="E674" s="54">
        <v>2647.4650000000001</v>
      </c>
      <c r="F674" s="54">
        <v>61.560187575662006</v>
      </c>
      <c r="G674" s="54">
        <v>0</v>
      </c>
      <c r="H674" s="54">
        <v>0</v>
      </c>
      <c r="I674" s="54">
        <v>349.66</v>
      </c>
      <c r="J674" s="54">
        <v>61.560124120574272</v>
      </c>
      <c r="K674" s="54">
        <v>332.065</v>
      </c>
      <c r="L674" s="54">
        <v>61.562763314411342</v>
      </c>
      <c r="M674" s="54">
        <v>3702.634</v>
      </c>
      <c r="N674" s="54">
        <v>56.991003701689117</v>
      </c>
      <c r="O674" s="54">
        <v>4080.4409999999998</v>
      </c>
      <c r="P674" s="54">
        <v>52.744586430731388</v>
      </c>
      <c r="Q674" s="54">
        <v>2257.12</v>
      </c>
      <c r="R674" s="54">
        <v>44.122243389806478</v>
      </c>
      <c r="S674" s="54">
        <v>1631.55</v>
      </c>
      <c r="T674" s="54">
        <v>41.599464313076524</v>
      </c>
      <c r="U674" s="54">
        <v>2388.0500000000002</v>
      </c>
      <c r="V674" s="54">
        <v>39.713120328301329</v>
      </c>
      <c r="W674" s="54">
        <v>2626.598</v>
      </c>
      <c r="X674" s="54">
        <v>39.683967245844244</v>
      </c>
      <c r="Y674" s="54">
        <v>736.19899999999996</v>
      </c>
      <c r="Z674" s="54">
        <v>47.122303887943339</v>
      </c>
      <c r="AA674" s="54">
        <v>760.096</v>
      </c>
      <c r="AB674" s="54">
        <v>53.999597419273357</v>
      </c>
    </row>
    <row r="675" spans="2:28" ht="14.45" customHeight="1">
      <c r="B675" s="57" t="s">
        <v>123</v>
      </c>
      <c r="C675" s="58" t="s">
        <v>12</v>
      </c>
      <c r="D675" s="56">
        <f>IF(B675="","",SUMPRODUCT((B$11:B675&lt;&gt;"")*1))</f>
        <v>526</v>
      </c>
      <c r="E675" s="54">
        <v>1745.922</v>
      </c>
      <c r="F675" s="54">
        <v>61.690723296917042</v>
      </c>
      <c r="G675" s="54">
        <v>0</v>
      </c>
      <c r="H675" s="54">
        <v>0</v>
      </c>
      <c r="I675" s="54">
        <v>198.25700000000001</v>
      </c>
      <c r="J675" s="54">
        <v>61.883933480280639</v>
      </c>
      <c r="K675" s="54">
        <v>256.572</v>
      </c>
      <c r="L675" s="54">
        <v>61.921713982819632</v>
      </c>
      <c r="M675" s="54">
        <v>1660.5709999999999</v>
      </c>
      <c r="N675" s="54">
        <v>62.43241752385174</v>
      </c>
      <c r="O675" s="54">
        <v>4519.7820000000002</v>
      </c>
      <c r="P675" s="54">
        <v>54.03474017109675</v>
      </c>
      <c r="Q675" s="54">
        <v>2340.6660000000002</v>
      </c>
      <c r="R675" s="54">
        <v>43.693050183152998</v>
      </c>
      <c r="S675" s="54">
        <v>8.2639999999999993</v>
      </c>
      <c r="T675" s="54">
        <v>47.978944820909973</v>
      </c>
      <c r="U675" s="54">
        <v>519.44200000000001</v>
      </c>
      <c r="V675" s="54">
        <v>43.665991583275897</v>
      </c>
      <c r="W675" s="54">
        <v>686.024</v>
      </c>
      <c r="X675" s="54">
        <v>43.410453570137484</v>
      </c>
      <c r="Y675" s="54">
        <v>94.573999999999998</v>
      </c>
      <c r="Z675" s="54">
        <v>43.63456129591642</v>
      </c>
      <c r="AA675" s="54">
        <v>336.05099999999999</v>
      </c>
      <c r="AB675" s="54">
        <v>53.613106343977549</v>
      </c>
    </row>
    <row r="676" spans="2:28" ht="14.45" customHeight="1">
      <c r="B676" s="62" t="s">
        <v>99</v>
      </c>
      <c r="C676" s="62" t="s">
        <v>12</v>
      </c>
      <c r="D676" s="56">
        <f>IF(B676="","",SUMPRODUCT((B$11:B676&lt;&gt;"")*1))</f>
        <v>527</v>
      </c>
      <c r="E676" s="54">
        <v>46.65</v>
      </c>
      <c r="F676" s="54">
        <v>64.744437299035368</v>
      </c>
      <c r="G676" s="54">
        <v>4.2750000000000004</v>
      </c>
      <c r="H676" s="54">
        <v>59.166315789473693</v>
      </c>
      <c r="I676" s="54">
        <v>8.99</v>
      </c>
      <c r="J676" s="54">
        <v>58.919466073414902</v>
      </c>
      <c r="K676" s="54">
        <v>877.53</v>
      </c>
      <c r="L676" s="54">
        <v>64.921103552015325</v>
      </c>
      <c r="M676" s="54">
        <v>2532.6799999999998</v>
      </c>
      <c r="N676" s="54">
        <v>65.458939147464349</v>
      </c>
      <c r="O676" s="54">
        <v>0</v>
      </c>
      <c r="P676" s="54">
        <v>0</v>
      </c>
      <c r="Q676" s="54">
        <v>0</v>
      </c>
      <c r="R676" s="54">
        <v>0</v>
      </c>
      <c r="S676" s="54">
        <v>0</v>
      </c>
      <c r="T676" s="54">
        <v>0</v>
      </c>
      <c r="U676" s="54">
        <v>0</v>
      </c>
      <c r="V676" s="54">
        <v>0</v>
      </c>
      <c r="W676" s="54">
        <v>0</v>
      </c>
      <c r="X676" s="54">
        <v>0</v>
      </c>
      <c r="Y676" s="54">
        <v>0</v>
      </c>
      <c r="Z676" s="54">
        <v>0</v>
      </c>
      <c r="AA676" s="54">
        <v>641.22</v>
      </c>
      <c r="AB676" s="54">
        <v>64.102822744143978</v>
      </c>
    </row>
    <row r="677" spans="2:28" ht="14.45" customHeight="1">
      <c r="B677" s="12" t="s">
        <v>13</v>
      </c>
      <c r="C677" s="12" t="s">
        <v>14</v>
      </c>
      <c r="D677" s="56">
        <f>IF(B677="","",SUMPRODUCT((B$11:B677&lt;&gt;"")*1))</f>
        <v>528</v>
      </c>
      <c r="E677" s="54">
        <v>62</v>
      </c>
      <c r="F677" s="54">
        <v>80.854838709677409</v>
      </c>
      <c r="G677" s="54">
        <v>237</v>
      </c>
      <c r="H677" s="54">
        <v>81.240506329113913</v>
      </c>
      <c r="I677" s="54">
        <v>361</v>
      </c>
      <c r="J677" s="54">
        <v>78.678670360110814</v>
      </c>
      <c r="K677" s="54">
        <v>464</v>
      </c>
      <c r="L677" s="54">
        <v>60.260775862068968</v>
      </c>
      <c r="M677" s="54">
        <v>981</v>
      </c>
      <c r="N677" s="54">
        <v>63.57288481141692</v>
      </c>
      <c r="O677" s="54">
        <v>565</v>
      </c>
      <c r="P677" s="54">
        <v>65.534513274336277</v>
      </c>
      <c r="Q677" s="54">
        <v>18</v>
      </c>
      <c r="R677" s="54">
        <v>41.944444444444443</v>
      </c>
      <c r="S677" s="54">
        <v>0</v>
      </c>
      <c r="T677" s="54">
        <v>0</v>
      </c>
      <c r="U677" s="54">
        <v>1</v>
      </c>
      <c r="V677" s="54">
        <v>104</v>
      </c>
      <c r="W677" s="54">
        <v>3</v>
      </c>
      <c r="X677" s="54">
        <v>228.66666666666669</v>
      </c>
      <c r="Y677" s="54">
        <v>42</v>
      </c>
      <c r="Z677" s="54">
        <v>75.595238095238088</v>
      </c>
      <c r="AA677" s="54">
        <v>417</v>
      </c>
      <c r="AB677" s="54">
        <v>51.294964028776981</v>
      </c>
    </row>
    <row r="678" spans="2:28" ht="14.45" customHeight="1">
      <c r="B678" s="12"/>
      <c r="C678" s="12"/>
      <c r="D678" s="56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</row>
    <row r="679" spans="2:28" ht="14.45" customHeight="1">
      <c r="B679" s="57" t="s">
        <v>15</v>
      </c>
      <c r="C679" s="58" t="s">
        <v>16</v>
      </c>
      <c r="D679" s="56">
        <f>IF(B679="","",SUMPRODUCT((B$11:B679&lt;&gt;"")*1))</f>
        <v>529</v>
      </c>
      <c r="E679" s="54">
        <v>247.315</v>
      </c>
      <c r="F679" s="54">
        <v>72</v>
      </c>
      <c r="G679" s="54">
        <v>638.26800000000003</v>
      </c>
      <c r="H679" s="54">
        <v>76.060960286274721</v>
      </c>
      <c r="I679" s="54">
        <v>1579.8710000000001</v>
      </c>
      <c r="J679" s="54">
        <v>73.723202084220802</v>
      </c>
      <c r="K679" s="54">
        <v>508.49299999999999</v>
      </c>
      <c r="L679" s="54">
        <v>57.203615389002408</v>
      </c>
      <c r="M679" s="54">
        <v>1097.0129999999999</v>
      </c>
      <c r="N679" s="54">
        <v>65.316594242730034</v>
      </c>
      <c r="O679" s="54">
        <v>258.58800000000002</v>
      </c>
      <c r="P679" s="54">
        <v>60.441226971089151</v>
      </c>
      <c r="Q679" s="54">
        <v>4.2679999999999998</v>
      </c>
      <c r="R679" s="54">
        <v>464.24133083411436</v>
      </c>
      <c r="S679" s="54">
        <v>0.44800000000000001</v>
      </c>
      <c r="T679" s="54">
        <v>516.703125</v>
      </c>
      <c r="U679" s="54">
        <v>2.1059999999999999</v>
      </c>
      <c r="V679" s="54">
        <v>272.73171889838557</v>
      </c>
      <c r="W679" s="54">
        <v>28.44</v>
      </c>
      <c r="X679" s="54">
        <v>107.06318565400844</v>
      </c>
      <c r="Y679" s="54">
        <v>33.710999999999999</v>
      </c>
      <c r="Z679" s="54">
        <v>175.27261131381448</v>
      </c>
      <c r="AA679" s="54">
        <v>62.34</v>
      </c>
      <c r="AB679" s="54">
        <v>98.348941289701628</v>
      </c>
    </row>
    <row r="680" spans="2:28" ht="14.45" customHeight="1">
      <c r="B680" s="57" t="s">
        <v>17</v>
      </c>
      <c r="C680" s="58" t="s">
        <v>16</v>
      </c>
      <c r="D680" s="56">
        <f>IF(B680="","",SUMPRODUCT((B$11:B680&lt;&gt;"")*1))</f>
        <v>530</v>
      </c>
      <c r="E680" s="54">
        <v>8.9999999999999993E-3</v>
      </c>
      <c r="F680" s="54">
        <v>26.444444444444446</v>
      </c>
      <c r="G680" s="54">
        <v>6.4000000000000001E-2</v>
      </c>
      <c r="H680" s="54">
        <v>88.59375</v>
      </c>
      <c r="I680" s="54">
        <v>2.3E-2</v>
      </c>
      <c r="J680" s="54">
        <v>32.826086956521742</v>
      </c>
      <c r="K680" s="54">
        <v>0</v>
      </c>
      <c r="L680" s="54">
        <v>0</v>
      </c>
      <c r="M680" s="54">
        <v>0</v>
      </c>
      <c r="N680" s="54">
        <v>0</v>
      </c>
      <c r="O680" s="54">
        <v>0</v>
      </c>
      <c r="P680" s="54">
        <v>0</v>
      </c>
      <c r="Q680" s="54">
        <v>0</v>
      </c>
      <c r="R680" s="54">
        <v>0</v>
      </c>
      <c r="S680" s="54">
        <v>0</v>
      </c>
      <c r="T680" s="54">
        <v>0</v>
      </c>
      <c r="U680" s="54">
        <v>0</v>
      </c>
      <c r="V680" s="54">
        <v>0</v>
      </c>
      <c r="W680" s="54">
        <v>0</v>
      </c>
      <c r="X680" s="54">
        <v>0</v>
      </c>
      <c r="Y680" s="54">
        <v>0</v>
      </c>
      <c r="Z680" s="54">
        <v>0</v>
      </c>
      <c r="AA680" s="54">
        <v>0</v>
      </c>
      <c r="AB680" s="54">
        <v>0</v>
      </c>
    </row>
    <row r="681" spans="2:28" ht="14.45" customHeight="1">
      <c r="B681" s="57" t="s">
        <v>18</v>
      </c>
      <c r="C681" s="58" t="s">
        <v>16</v>
      </c>
      <c r="D681" s="56">
        <f>IF(B681="","",SUMPRODUCT((B$11:B681&lt;&gt;"")*1))</f>
        <v>531</v>
      </c>
      <c r="E681" s="54">
        <v>0.83599999999999997</v>
      </c>
      <c r="F681" s="54">
        <v>101.39593301435406</v>
      </c>
      <c r="G681" s="54">
        <v>0.92200000000000004</v>
      </c>
      <c r="H681" s="54">
        <v>138.34273318872019</v>
      </c>
      <c r="I681" s="54">
        <v>0.97299999999999998</v>
      </c>
      <c r="J681" s="54">
        <v>112.42651593011306</v>
      </c>
      <c r="K681" s="54">
        <v>0.26100000000000001</v>
      </c>
      <c r="L681" s="54">
        <v>157.55172413793105</v>
      </c>
      <c r="M681" s="54">
        <v>1.415</v>
      </c>
      <c r="N681" s="54">
        <v>64.718021201413421</v>
      </c>
      <c r="O681" s="54">
        <v>0.02</v>
      </c>
      <c r="P681" s="54">
        <v>123.15</v>
      </c>
      <c r="Q681" s="54">
        <v>0</v>
      </c>
      <c r="R681" s="54">
        <v>0</v>
      </c>
      <c r="S681" s="54">
        <v>0</v>
      </c>
      <c r="T681" s="54">
        <v>0</v>
      </c>
      <c r="U681" s="54">
        <v>0</v>
      </c>
      <c r="V681" s="54">
        <v>0</v>
      </c>
      <c r="W681" s="54">
        <v>0</v>
      </c>
      <c r="X681" s="54">
        <v>0</v>
      </c>
      <c r="Y681" s="54">
        <v>0</v>
      </c>
      <c r="Z681" s="54">
        <v>0</v>
      </c>
      <c r="AA681" s="54">
        <v>0</v>
      </c>
      <c r="AB681" s="54">
        <v>0</v>
      </c>
    </row>
    <row r="682" spans="2:28" ht="14.45" customHeight="1">
      <c r="B682" s="57" t="s">
        <v>19</v>
      </c>
      <c r="C682" s="58" t="s">
        <v>20</v>
      </c>
      <c r="D682" s="56">
        <f>IF(B682="","",SUMPRODUCT((B$11:B682&lt;&gt;"")*1))</f>
        <v>532</v>
      </c>
      <c r="E682" s="54">
        <v>0.83699999999999997</v>
      </c>
      <c r="F682" s="54">
        <v>223.86379928315412</v>
      </c>
      <c r="G682" s="54">
        <v>0.13800000000000001</v>
      </c>
      <c r="H682" s="54">
        <v>284.81159420289856</v>
      </c>
      <c r="I682" s="54">
        <v>0.34</v>
      </c>
      <c r="J682" s="54">
        <v>168.30882352941177</v>
      </c>
      <c r="K682" s="54">
        <v>1.9E-2</v>
      </c>
      <c r="L682" s="54">
        <v>68.631578947368425</v>
      </c>
      <c r="M682" s="54">
        <v>2.8000000000000001E-2</v>
      </c>
      <c r="N682" s="54">
        <v>157.39285714285714</v>
      </c>
      <c r="O682" s="54">
        <v>0</v>
      </c>
      <c r="P682" s="54">
        <v>0</v>
      </c>
      <c r="Q682" s="54">
        <v>0</v>
      </c>
      <c r="R682" s="54">
        <v>0</v>
      </c>
      <c r="S682" s="54">
        <v>0</v>
      </c>
      <c r="T682" s="54">
        <v>0</v>
      </c>
      <c r="U682" s="54">
        <v>0</v>
      </c>
      <c r="V682" s="54">
        <v>0</v>
      </c>
      <c r="W682" s="54">
        <v>1.7000000000000001E-2</v>
      </c>
      <c r="X682" s="54">
        <v>803.76470588235293</v>
      </c>
      <c r="Y682" s="54">
        <v>0.17699999999999999</v>
      </c>
      <c r="Z682" s="54">
        <v>757.7966101694916</v>
      </c>
      <c r="AA682" s="54">
        <v>0.24199999999999999</v>
      </c>
      <c r="AB682" s="54">
        <v>624.42148760330576</v>
      </c>
    </row>
    <row r="683" spans="2:28" ht="14.45" customHeight="1">
      <c r="B683" s="57" t="s">
        <v>21</v>
      </c>
      <c r="C683" s="58" t="s">
        <v>20</v>
      </c>
      <c r="D683" s="56">
        <f>IF(B683="","",SUMPRODUCT((B$11:B683&lt;&gt;"")*1))</f>
        <v>533</v>
      </c>
      <c r="E683" s="54">
        <v>14.247</v>
      </c>
      <c r="F683" s="54">
        <v>54.411595423597952</v>
      </c>
      <c r="G683" s="54">
        <v>9.7000000000000003E-2</v>
      </c>
      <c r="H683" s="54">
        <v>182.82474226804123</v>
      </c>
      <c r="I683" s="54">
        <v>110.393</v>
      </c>
      <c r="J683" s="54">
        <v>68.489016513728231</v>
      </c>
      <c r="K683" s="54">
        <v>0.245</v>
      </c>
      <c r="L683" s="54">
        <v>100.48163265306123</v>
      </c>
      <c r="M683" s="54">
        <v>1.4E-2</v>
      </c>
      <c r="N683" s="54">
        <v>335.57142857142856</v>
      </c>
      <c r="O683" s="54">
        <v>8.9999999999999993E-3</v>
      </c>
      <c r="P683" s="54">
        <v>136.88888888888889</v>
      </c>
      <c r="Q683" s="54">
        <v>0</v>
      </c>
      <c r="R683" s="54">
        <v>0</v>
      </c>
      <c r="S683" s="54">
        <v>0</v>
      </c>
      <c r="T683" s="54">
        <v>0</v>
      </c>
      <c r="U683" s="54">
        <v>0</v>
      </c>
      <c r="V683" s="54">
        <v>0</v>
      </c>
      <c r="W683" s="54">
        <v>0</v>
      </c>
      <c r="X683" s="54">
        <v>0</v>
      </c>
      <c r="Y683" s="54">
        <v>0.02</v>
      </c>
      <c r="Z683" s="54">
        <v>106.65</v>
      </c>
      <c r="AA683" s="54">
        <v>0.02</v>
      </c>
      <c r="AB683" s="54">
        <v>209.25</v>
      </c>
    </row>
    <row r="684" spans="2:28" ht="14.45" customHeight="1">
      <c r="B684" s="57"/>
      <c r="C684" s="58"/>
      <c r="D684" s="56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</row>
    <row r="685" spans="2:28" ht="14.45" customHeight="1">
      <c r="B685" s="57" t="s">
        <v>22</v>
      </c>
      <c r="C685" s="58" t="s">
        <v>20</v>
      </c>
      <c r="D685" s="56">
        <f>IF(B685="","",SUMPRODUCT((B$11:B685&lt;&gt;"")*1))</f>
        <v>534</v>
      </c>
      <c r="E685" s="54">
        <v>115.64100000000001</v>
      </c>
      <c r="F685" s="54">
        <v>61.230956148770765</v>
      </c>
      <c r="G685" s="54">
        <v>24.74</v>
      </c>
      <c r="H685" s="54">
        <v>54.722312045270819</v>
      </c>
      <c r="I685" s="54">
        <v>406.88799999999998</v>
      </c>
      <c r="J685" s="54">
        <v>70.073722990110298</v>
      </c>
      <c r="K685" s="54">
        <v>7.1349999999999998</v>
      </c>
      <c r="L685" s="54">
        <v>65.850315346881573</v>
      </c>
      <c r="M685" s="54">
        <v>0.95599999999999996</v>
      </c>
      <c r="N685" s="54">
        <v>45.019874476987447</v>
      </c>
      <c r="O685" s="54">
        <v>0.98199999999999998</v>
      </c>
      <c r="P685" s="54">
        <v>199.40529531568228</v>
      </c>
      <c r="Q685" s="54">
        <v>0.312</v>
      </c>
      <c r="R685" s="54">
        <v>243.55448717948718</v>
      </c>
      <c r="S685" s="54">
        <v>1.4999999999999999E-2</v>
      </c>
      <c r="T685" s="54">
        <v>154.06666666666666</v>
      </c>
      <c r="U685" s="54">
        <v>0.252</v>
      </c>
      <c r="V685" s="54">
        <v>211.52777777777777</v>
      </c>
      <c r="W685" s="54">
        <v>3.1779999999999999</v>
      </c>
      <c r="X685" s="54">
        <v>395.65229704216489</v>
      </c>
      <c r="Y685" s="54">
        <v>7.1130000000000004</v>
      </c>
      <c r="Z685" s="54">
        <v>201.65246731336987</v>
      </c>
      <c r="AA685" s="54">
        <v>19.687999999999999</v>
      </c>
      <c r="AB685" s="54">
        <v>92.19514425030475</v>
      </c>
    </row>
    <row r="686" spans="2:28" ht="14.45" customHeight="1">
      <c r="B686" s="57" t="s">
        <v>23</v>
      </c>
      <c r="C686" s="58" t="s">
        <v>20</v>
      </c>
      <c r="D686" s="56">
        <f>IF(B686="","",SUMPRODUCT((B$11:B686&lt;&gt;"")*1))</f>
        <v>535</v>
      </c>
      <c r="E686" s="54">
        <v>7.6999999999999999E-2</v>
      </c>
      <c r="F686" s="54">
        <v>156.11688311688312</v>
      </c>
      <c r="G686" s="54">
        <v>5.8000000000000003E-2</v>
      </c>
      <c r="H686" s="54">
        <v>115.27586206896552</v>
      </c>
      <c r="I686" s="54">
        <v>3.7999999999999999E-2</v>
      </c>
      <c r="J686" s="54">
        <v>109.42105263157895</v>
      </c>
      <c r="K686" s="54">
        <v>0.16400000000000001</v>
      </c>
      <c r="L686" s="54">
        <v>22.890243902439025</v>
      </c>
      <c r="M686" s="54">
        <v>0</v>
      </c>
      <c r="N686" s="54">
        <v>0</v>
      </c>
      <c r="O686" s="54">
        <v>0</v>
      </c>
      <c r="P686" s="54">
        <v>0</v>
      </c>
      <c r="Q686" s="54">
        <v>0</v>
      </c>
      <c r="R686" s="54">
        <v>0</v>
      </c>
      <c r="S686" s="54">
        <v>0</v>
      </c>
      <c r="T686" s="54">
        <v>0</v>
      </c>
      <c r="U686" s="54">
        <v>0</v>
      </c>
      <c r="V686" s="54">
        <v>0</v>
      </c>
      <c r="W686" s="54">
        <v>0</v>
      </c>
      <c r="X686" s="54">
        <v>0</v>
      </c>
      <c r="Y686" s="54">
        <v>0</v>
      </c>
      <c r="Z686" s="54">
        <v>0</v>
      </c>
      <c r="AA686" s="54">
        <v>1.2E-2</v>
      </c>
      <c r="AB686" s="54">
        <v>386.91666666666663</v>
      </c>
    </row>
    <row r="687" spans="2:28" ht="14.45" customHeight="1">
      <c r="B687" s="57" t="s">
        <v>59</v>
      </c>
      <c r="C687" s="58" t="s">
        <v>60</v>
      </c>
      <c r="D687" s="56">
        <f>IF(B687="","",SUMPRODUCT((B$11:B687&lt;&gt;"")*1))</f>
        <v>536</v>
      </c>
      <c r="E687" s="54">
        <v>0</v>
      </c>
      <c r="F687" s="54">
        <v>0</v>
      </c>
      <c r="G687" s="54">
        <v>0</v>
      </c>
      <c r="H687" s="54">
        <v>0</v>
      </c>
      <c r="I687" s="54">
        <v>0</v>
      </c>
      <c r="J687" s="54">
        <v>0</v>
      </c>
      <c r="K687" s="54">
        <v>1E-3</v>
      </c>
      <c r="L687" s="54">
        <v>194</v>
      </c>
      <c r="M687" s="54">
        <v>0</v>
      </c>
      <c r="N687" s="54">
        <v>0</v>
      </c>
      <c r="O687" s="54">
        <v>0</v>
      </c>
      <c r="P687" s="54">
        <v>0</v>
      </c>
      <c r="Q687" s="54">
        <v>0</v>
      </c>
      <c r="R687" s="54">
        <v>0</v>
      </c>
      <c r="S687" s="54">
        <v>0</v>
      </c>
      <c r="T687" s="54">
        <v>0</v>
      </c>
      <c r="U687" s="54">
        <v>0</v>
      </c>
      <c r="V687" s="54">
        <v>0</v>
      </c>
      <c r="W687" s="54">
        <v>0</v>
      </c>
      <c r="X687" s="54">
        <v>0</v>
      </c>
      <c r="Y687" s="54">
        <v>0</v>
      </c>
      <c r="Z687" s="54">
        <v>0</v>
      </c>
      <c r="AA687" s="54">
        <v>0</v>
      </c>
      <c r="AB687" s="54">
        <v>0</v>
      </c>
    </row>
    <row r="688" spans="2:28" ht="14.45" customHeight="1">
      <c r="B688" s="57" t="s">
        <v>24</v>
      </c>
      <c r="C688" s="58" t="s">
        <v>25</v>
      </c>
      <c r="D688" s="56">
        <f>IF(B688="","",SUMPRODUCT((B$11:B688&lt;&gt;"")*1))</f>
        <v>537</v>
      </c>
      <c r="E688" s="54">
        <v>2.7E-2</v>
      </c>
      <c r="F688" s="54">
        <v>128.44444444444443</v>
      </c>
      <c r="G688" s="54">
        <v>0</v>
      </c>
      <c r="H688" s="54">
        <v>0</v>
      </c>
      <c r="I688" s="54">
        <v>0</v>
      </c>
      <c r="J688" s="54">
        <v>0</v>
      </c>
      <c r="K688" s="54">
        <v>0</v>
      </c>
      <c r="L688" s="54">
        <v>0</v>
      </c>
      <c r="M688" s="54">
        <v>1.0999999999999999E-2</v>
      </c>
      <c r="N688" s="54">
        <v>128.72727272727272</v>
      </c>
      <c r="O688" s="54">
        <v>0</v>
      </c>
      <c r="P688" s="54">
        <v>0</v>
      </c>
      <c r="Q688" s="54">
        <v>0</v>
      </c>
      <c r="R688" s="54">
        <v>0</v>
      </c>
      <c r="S688" s="54">
        <v>0</v>
      </c>
      <c r="T688" s="54">
        <v>0</v>
      </c>
      <c r="U688" s="54">
        <v>0</v>
      </c>
      <c r="V688" s="54">
        <v>0</v>
      </c>
      <c r="W688" s="54">
        <v>0</v>
      </c>
      <c r="X688" s="54">
        <v>0</v>
      </c>
      <c r="Y688" s="54">
        <v>1.4999999999999999E-2</v>
      </c>
      <c r="Z688" s="54">
        <v>126</v>
      </c>
      <c r="AA688" s="54">
        <v>1.0999999999999999E-2</v>
      </c>
      <c r="AB688" s="54">
        <v>129.54545454545453</v>
      </c>
    </row>
    <row r="689" spans="1:31" ht="14.45" customHeight="1">
      <c r="B689" s="57" t="s">
        <v>41</v>
      </c>
      <c r="C689" s="58" t="s">
        <v>42</v>
      </c>
      <c r="D689" s="56">
        <f>IF(B689="","",SUMPRODUCT((B$11:B689&lt;&gt;"")*1))</f>
        <v>538</v>
      </c>
      <c r="E689" s="54">
        <v>6.0000000000000001E-3</v>
      </c>
      <c r="F689" s="54">
        <v>90</v>
      </c>
      <c r="G689" s="54">
        <v>6.0000000000000001E-3</v>
      </c>
      <c r="H689" s="54">
        <v>180</v>
      </c>
      <c r="I689" s="54">
        <v>2.1999999999999999E-2</v>
      </c>
      <c r="J689" s="54">
        <v>196.36363636363635</v>
      </c>
      <c r="K689" s="54">
        <v>0</v>
      </c>
      <c r="L689" s="54">
        <v>0</v>
      </c>
      <c r="M689" s="54">
        <v>1.2E-2</v>
      </c>
      <c r="N689" s="54">
        <v>108</v>
      </c>
      <c r="O689" s="54">
        <v>0</v>
      </c>
      <c r="P689" s="54">
        <v>0</v>
      </c>
      <c r="Q689" s="54">
        <v>0</v>
      </c>
      <c r="R689" s="54">
        <v>0</v>
      </c>
      <c r="S689" s="54">
        <v>0</v>
      </c>
      <c r="T689" s="54">
        <v>0</v>
      </c>
      <c r="U689" s="54">
        <v>6.0000000000000001E-3</v>
      </c>
      <c r="V689" s="54">
        <v>180</v>
      </c>
      <c r="W689" s="54">
        <v>0</v>
      </c>
      <c r="X689" s="54">
        <v>0</v>
      </c>
      <c r="Y689" s="54">
        <v>6.0000000000000001E-3</v>
      </c>
      <c r="Z689" s="54">
        <v>324</v>
      </c>
      <c r="AA689" s="54">
        <v>0.04</v>
      </c>
      <c r="AB689" s="54">
        <v>170.625</v>
      </c>
    </row>
    <row r="690" spans="1:31" ht="14.45" customHeight="1">
      <c r="B690" s="59"/>
      <c r="C690" s="11"/>
      <c r="D690" s="56" t="str">
        <f>IF(B690="","",SUMPRODUCT((B$11:B690&lt;&gt;"")*1))</f>
        <v/>
      </c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</row>
    <row r="691" spans="1:31" ht="14.45" customHeight="1">
      <c r="A691" s="50" t="s">
        <v>131</v>
      </c>
      <c r="B691" s="59"/>
      <c r="C691" s="11"/>
      <c r="D691" s="56" t="str">
        <f>IF(B691="","",SUMPRODUCT((B$11:B691&lt;&gt;"")*1))</f>
        <v/>
      </c>
      <c r="E691" s="53"/>
      <c r="F691" s="53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</row>
    <row r="692" spans="1:31" s="50" customFormat="1" ht="14.45" customHeight="1">
      <c r="B692" s="60" t="s">
        <v>132</v>
      </c>
      <c r="D692" s="56">
        <f>IF(B692="","",SUMPRODUCT((B$11:B692&lt;&gt;"")*1))</f>
        <v>539</v>
      </c>
      <c r="E692" s="53">
        <f>IF(SUM(E693:E712)&lt;0.001,"-",SUM(E693:E712))</f>
        <v>481.34499999999997</v>
      </c>
      <c r="F692" s="53">
        <f>IF(ISERR(SUMPRODUCT(E693:E712,F693:F712)/E692),"-",SUMPRODUCT(E693:E712,F693:F712)/E692)</f>
        <v>50.717157132617984</v>
      </c>
      <c r="G692" s="53">
        <f t="shared" ref="G692" si="224">IF(SUM(G693:G712)&lt;0.001,"-",SUM(G693:G712))</f>
        <v>1009.0359999999999</v>
      </c>
      <c r="H692" s="53">
        <f t="shared" ref="H692" si="225">IF(ISERR(SUMPRODUCT(G693:G712,H693:H712)/G692),"-",SUMPRODUCT(G693:G712,H693:H712)/G692)</f>
        <v>48.260980777692772</v>
      </c>
      <c r="I692" s="53">
        <f t="shared" ref="I692" si="226">IF(SUM(I693:I712)&lt;0.001,"-",SUM(I693:I712))</f>
        <v>1051.7270000000001</v>
      </c>
      <c r="J692" s="53">
        <f t="shared" ref="J692" si="227">IF(ISERR(SUMPRODUCT(I693:I712,J693:J712)/I692),"-",SUMPRODUCT(I693:I712,J693:J712)/I692)</f>
        <v>60.409892491112231</v>
      </c>
      <c r="K692" s="53">
        <f t="shared" ref="K692" si="228">IF(SUM(K693:K712)&lt;0.001,"-",SUM(K693:K712))</f>
        <v>1078.6890000000003</v>
      </c>
      <c r="L692" s="53">
        <f t="shared" ref="L692" si="229">IF(ISERR(SUMPRODUCT(K693:K712,L693:L712)/K692),"-",SUMPRODUCT(K693:K712,L693:L712)/K692)</f>
        <v>77.015776558396325</v>
      </c>
      <c r="M692" s="53">
        <f t="shared" ref="M692" si="230">IF(SUM(M693:M712)&lt;0.001,"-",SUM(M693:M712))</f>
        <v>1562.83</v>
      </c>
      <c r="N692" s="53">
        <f t="shared" ref="N692" si="231">IF(ISERR(SUMPRODUCT(M693:M712,N693:N712)/M692),"-",SUMPRODUCT(M693:M712,N693:N712)/M692)</f>
        <v>109.09666246488742</v>
      </c>
      <c r="O692" s="53">
        <f>IF(SUM(O693:O712)&lt;0.001,"-",SUM(O693:O712))</f>
        <v>3248.3700000000003</v>
      </c>
      <c r="P692" s="53">
        <f>IF(ISERR(SUMPRODUCT(O693:O712,P693:P712)/O692),"-",SUMPRODUCT(O693:O712,P693:P712)/O692)</f>
        <v>111.30455797830912</v>
      </c>
      <c r="Q692" s="53">
        <f t="shared" ref="Q692" si="232">IF(SUM(Q693:Q712)&lt;0.001,"-",SUM(Q693:Q712))</f>
        <v>1425.6410000000001</v>
      </c>
      <c r="R692" s="53">
        <f t="shared" ref="R692" si="233">IF(ISERR(SUMPRODUCT(Q693:Q712,R693:R712)/Q692),"-",SUMPRODUCT(Q693:Q712,R693:R712)/Q692)</f>
        <v>152.2036803094187</v>
      </c>
      <c r="S692" s="53">
        <f t="shared" ref="S692" si="234">IF(SUM(S693:S712)&lt;0.001,"-",SUM(S693:S712))</f>
        <v>1527.1390000000001</v>
      </c>
      <c r="T692" s="53">
        <f t="shared" ref="T692" si="235">IF(ISERR(SUMPRODUCT(S693:S712,T693:T712)/S692),"-",SUMPRODUCT(S693:S712,T693:T712)/S692)</f>
        <v>142.7502467031488</v>
      </c>
      <c r="U692" s="53">
        <f t="shared" ref="U692" si="236">IF(SUM(U693:U712)&lt;0.001,"-",SUM(U693:U712))</f>
        <v>2561.5569999999998</v>
      </c>
      <c r="V692" s="53">
        <f t="shared" ref="V692" si="237">IF(ISERR(SUMPRODUCT(U693:U712,V693:V712)/U692),"-",SUMPRODUCT(U693:U712,V693:V712)/U692)</f>
        <v>118.68579852019691</v>
      </c>
      <c r="W692" s="53">
        <f t="shared" ref="W692" si="238">IF(SUM(W693:W712)&lt;0.001,"-",SUM(W693:W712))</f>
        <v>2220.0619999999999</v>
      </c>
      <c r="X692" s="53">
        <f t="shared" ref="X692" si="239">IF(ISERR(SUMPRODUCT(W693:W712,X693:X712)/W692),"-",SUMPRODUCT(W693:W712,X693:X712)/W692)</f>
        <v>112.96347534438229</v>
      </c>
      <c r="Y692" s="53">
        <f t="shared" ref="Y692" si="240">IF(SUM(Y693:Y712)&lt;0.001,"-",SUM(Y693:Y712))</f>
        <v>1038.4659999999999</v>
      </c>
      <c r="Z692" s="53">
        <f t="shared" ref="Z692" si="241">IF(ISERR(SUMPRODUCT(Y693:Y712,Z693:Z712)/Y692),"-",SUMPRODUCT(Y693:Y712,Z693:Z712)/Y692)</f>
        <v>152.20024632486766</v>
      </c>
      <c r="AA692" s="53">
        <f>IF(SUM(AA693:AA712)&lt;0.001,"-",SUM(AA693:AA712))</f>
        <v>411.74099999999987</v>
      </c>
      <c r="AB692" s="53">
        <f>IF(ISERR(SUMPRODUCT(AA693:AA712,AB693:AB712)/AA692),"-",SUMPRODUCT(AA693:AA712,AB693:AB712)/AA692)</f>
        <v>144.44559565357838</v>
      </c>
      <c r="AE692" s="11"/>
    </row>
    <row r="693" spans="1:31" ht="14.45" customHeight="1">
      <c r="B693" s="57" t="s">
        <v>121</v>
      </c>
      <c r="C693" s="58" t="s">
        <v>12</v>
      </c>
      <c r="D693" s="56">
        <f>IF(B693="","",SUMPRODUCT((B$11:B693&lt;&gt;"")*1))</f>
        <v>540</v>
      </c>
      <c r="E693" s="54">
        <v>9.6159999999999997</v>
      </c>
      <c r="F693" s="54">
        <v>137.03847753743759</v>
      </c>
      <c r="G693" s="54">
        <v>9.8379999999999992</v>
      </c>
      <c r="H693" s="54">
        <v>150.26031713762958</v>
      </c>
      <c r="I693" s="54">
        <v>2.855</v>
      </c>
      <c r="J693" s="54">
        <v>374.15481611208406</v>
      </c>
      <c r="K693" s="54">
        <v>110.39100000000001</v>
      </c>
      <c r="L693" s="54">
        <v>289.20160157983895</v>
      </c>
      <c r="M693" s="54">
        <v>246.78800000000001</v>
      </c>
      <c r="N693" s="54">
        <v>257.42998849214712</v>
      </c>
      <c r="O693" s="54">
        <v>329.721</v>
      </c>
      <c r="P693" s="54">
        <v>239.2759787820612</v>
      </c>
      <c r="Q693" s="54">
        <v>75.709999999999994</v>
      </c>
      <c r="R693" s="54">
        <v>267.40766081098928</v>
      </c>
      <c r="S693" s="54">
        <v>45.063000000000002</v>
      </c>
      <c r="T693" s="54">
        <v>321.73139826465172</v>
      </c>
      <c r="U693" s="54">
        <v>128.482</v>
      </c>
      <c r="V693" s="54">
        <v>306.31587304058161</v>
      </c>
      <c r="W693" s="54">
        <v>138.83600000000001</v>
      </c>
      <c r="X693" s="54">
        <v>251.02260940966318</v>
      </c>
      <c r="Y693" s="54">
        <v>246.13</v>
      </c>
      <c r="Z693" s="54">
        <v>269.40874334701175</v>
      </c>
      <c r="AA693" s="54">
        <v>12.787000000000001</v>
      </c>
      <c r="AB693" s="54">
        <v>260.6109329788066</v>
      </c>
    </row>
    <row r="694" spans="1:31" ht="14.45" customHeight="1">
      <c r="B694" s="57" t="s">
        <v>11</v>
      </c>
      <c r="C694" s="58" t="s">
        <v>12</v>
      </c>
      <c r="D694" s="56">
        <f>IF(B694="","",SUMPRODUCT((B$11:B694&lt;&gt;"")*1))</f>
        <v>541</v>
      </c>
      <c r="E694" s="54">
        <v>0.44700000000000001</v>
      </c>
      <c r="F694" s="54">
        <v>218.2371364653244</v>
      </c>
      <c r="G694" s="54">
        <v>1.1659999999999999</v>
      </c>
      <c r="H694" s="54">
        <v>485.12006861063463</v>
      </c>
      <c r="I694" s="54">
        <v>0.36099999999999999</v>
      </c>
      <c r="J694" s="54">
        <v>535.84764542936284</v>
      </c>
      <c r="K694" s="54">
        <v>0.89</v>
      </c>
      <c r="L694" s="54">
        <v>53.401123595505616</v>
      </c>
      <c r="M694" s="54">
        <v>0.78600000000000003</v>
      </c>
      <c r="N694" s="54">
        <v>71.718829516539444</v>
      </c>
      <c r="O694" s="54">
        <v>0.81</v>
      </c>
      <c r="P694" s="54">
        <v>143.55925925925928</v>
      </c>
      <c r="Q694" s="54">
        <v>0.67800000000000005</v>
      </c>
      <c r="R694" s="54">
        <v>113.50737463126845</v>
      </c>
      <c r="S694" s="54">
        <v>0.378</v>
      </c>
      <c r="T694" s="54">
        <v>134.67989417989418</v>
      </c>
      <c r="U694" s="54">
        <v>0.78200000000000003</v>
      </c>
      <c r="V694" s="54">
        <v>59.530690537084404</v>
      </c>
      <c r="W694" s="54">
        <v>1.2729999999999999</v>
      </c>
      <c r="X694" s="54">
        <v>119.94972505891594</v>
      </c>
      <c r="Y694" s="54">
        <v>1.367</v>
      </c>
      <c r="Z694" s="54">
        <v>189.18068763716167</v>
      </c>
      <c r="AA694" s="54">
        <v>3.4420000000000002</v>
      </c>
      <c r="AB694" s="54">
        <v>244.55287623474723</v>
      </c>
    </row>
    <row r="695" spans="1:31" ht="14.45" customHeight="1">
      <c r="B695" s="57" t="s">
        <v>96</v>
      </c>
      <c r="C695" s="58" t="s">
        <v>12</v>
      </c>
      <c r="D695" s="56">
        <f>IF(B695="","",SUMPRODUCT((B$11:B695&lt;&gt;"")*1))</f>
        <v>542</v>
      </c>
      <c r="E695" s="54">
        <v>4.7E-2</v>
      </c>
      <c r="F695" s="54">
        <v>298.68085106382983</v>
      </c>
      <c r="G695" s="54">
        <v>0.64200000000000002</v>
      </c>
      <c r="H695" s="54">
        <v>477.62772585669785</v>
      </c>
      <c r="I695" s="54">
        <v>0.19700000000000001</v>
      </c>
      <c r="J695" s="54">
        <v>567.32487309644671</v>
      </c>
      <c r="K695" s="54">
        <v>7.0000000000000001E-3</v>
      </c>
      <c r="L695" s="54">
        <v>54.142857142857146</v>
      </c>
      <c r="M695" s="54">
        <v>0.159</v>
      </c>
      <c r="N695" s="54">
        <v>95.899371069182394</v>
      </c>
      <c r="O695" s="54">
        <v>0.94</v>
      </c>
      <c r="P695" s="54">
        <v>122.78510638297871</v>
      </c>
      <c r="Q695" s="54">
        <v>0.88700000000000001</v>
      </c>
      <c r="R695" s="54">
        <v>112.30665163472379</v>
      </c>
      <c r="S695" s="54">
        <v>0.106</v>
      </c>
      <c r="T695" s="54">
        <v>56.386792452830186</v>
      </c>
      <c r="U695" s="54">
        <v>0.47499999999999998</v>
      </c>
      <c r="V695" s="54">
        <v>21.054736842105264</v>
      </c>
      <c r="W695" s="54">
        <v>0.28100000000000003</v>
      </c>
      <c r="X695" s="54">
        <v>97.935943060498218</v>
      </c>
      <c r="Y695" s="54">
        <v>0.85899999999999999</v>
      </c>
      <c r="Z695" s="54">
        <v>163.17811408614668</v>
      </c>
      <c r="AA695" s="54">
        <v>0.47899999999999998</v>
      </c>
      <c r="AB695" s="54">
        <v>176.71398747390398</v>
      </c>
    </row>
    <row r="696" spans="1:31" ht="14.45" customHeight="1">
      <c r="B696" s="57" t="s">
        <v>97</v>
      </c>
      <c r="C696" s="58" t="s">
        <v>12</v>
      </c>
      <c r="D696" s="56">
        <f>IF(B696="","",SUMPRODUCT((B$11:B696&lt;&gt;"")*1))</f>
        <v>543</v>
      </c>
      <c r="E696" s="54">
        <v>8.5000000000000006E-2</v>
      </c>
      <c r="F696" s="54">
        <v>365.97647058823532</v>
      </c>
      <c r="G696" s="54">
        <v>0.33300000000000002</v>
      </c>
      <c r="H696" s="54">
        <v>462.05405405405412</v>
      </c>
      <c r="I696" s="54">
        <v>0.34399999999999997</v>
      </c>
      <c r="J696" s="54">
        <v>430.63081395348837</v>
      </c>
      <c r="K696" s="54">
        <v>0.17499999999999999</v>
      </c>
      <c r="L696" s="54">
        <v>212.54285714285714</v>
      </c>
      <c r="M696" s="54">
        <v>2.2349999999999999</v>
      </c>
      <c r="N696" s="54">
        <v>278.64921700223715</v>
      </c>
      <c r="O696" s="54">
        <v>7.0000000000000001E-3</v>
      </c>
      <c r="P696" s="54">
        <v>64.571428571428569</v>
      </c>
      <c r="Q696" s="54">
        <v>2.5999999999999999E-2</v>
      </c>
      <c r="R696" s="54">
        <v>173.53846153846155</v>
      </c>
      <c r="S696" s="54">
        <v>0.29499999999999998</v>
      </c>
      <c r="T696" s="54">
        <v>133.89830508474574</v>
      </c>
      <c r="U696" s="54">
        <v>2.2389999999999999</v>
      </c>
      <c r="V696" s="54">
        <v>221.49218401071909</v>
      </c>
      <c r="W696" s="54">
        <v>7.7320000000000002</v>
      </c>
      <c r="X696" s="54">
        <v>235.20175892395238</v>
      </c>
      <c r="Y696" s="54">
        <v>0.68400000000000005</v>
      </c>
      <c r="Z696" s="54">
        <v>424.66374269005848</v>
      </c>
      <c r="AA696" s="54">
        <v>0.14000000000000001</v>
      </c>
      <c r="AB696" s="54">
        <v>401.95</v>
      </c>
    </row>
    <row r="697" spans="1:31" ht="14.45" customHeight="1">
      <c r="B697" s="57"/>
      <c r="C697" s="58"/>
      <c r="D697" s="56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</row>
    <row r="698" spans="1:31" ht="14.45" customHeight="1">
      <c r="B698" s="12" t="s">
        <v>122</v>
      </c>
      <c r="C698" s="12" t="s">
        <v>12</v>
      </c>
      <c r="D698" s="56">
        <f>IF(B698="","",SUMPRODUCT((B$11:B698&lt;&gt;"")*1))</f>
        <v>544</v>
      </c>
      <c r="E698" s="54">
        <v>10.228</v>
      </c>
      <c r="F698" s="54">
        <v>107.98631208447399</v>
      </c>
      <c r="G698" s="54">
        <v>248.685</v>
      </c>
      <c r="H698" s="54">
        <v>88.492904678609491</v>
      </c>
      <c r="I698" s="54">
        <v>274.096</v>
      </c>
      <c r="J698" s="54">
        <v>117.70963093222812</v>
      </c>
      <c r="K698" s="54">
        <v>143.577</v>
      </c>
      <c r="L698" s="54">
        <v>101.28603467129136</v>
      </c>
      <c r="M698" s="54">
        <v>307.875</v>
      </c>
      <c r="N698" s="54">
        <v>118.77670483150631</v>
      </c>
      <c r="O698" s="54">
        <v>968.07500000000005</v>
      </c>
      <c r="P698" s="54">
        <v>170.22740903339101</v>
      </c>
      <c r="Q698" s="54">
        <v>1333.9449999999999</v>
      </c>
      <c r="R698" s="54">
        <v>145.48689638628281</v>
      </c>
      <c r="S698" s="54">
        <v>1473.712</v>
      </c>
      <c r="T698" s="54">
        <v>137.13139473655639</v>
      </c>
      <c r="U698" s="54">
        <v>1353.115</v>
      </c>
      <c r="V698" s="54">
        <v>145.45395550267347</v>
      </c>
      <c r="W698" s="54">
        <v>872.99300000000005</v>
      </c>
      <c r="X698" s="54">
        <v>139.08298462874274</v>
      </c>
      <c r="Y698" s="54">
        <v>509.73099999999999</v>
      </c>
      <c r="Z698" s="54">
        <v>121.74411993777112</v>
      </c>
      <c r="AA698" s="54">
        <v>73.935000000000002</v>
      </c>
      <c r="AB698" s="54">
        <v>134.38229525934943</v>
      </c>
    </row>
    <row r="699" spans="1:31" ht="14.45" customHeight="1">
      <c r="B699" s="57" t="s">
        <v>116</v>
      </c>
      <c r="C699" s="58" t="s">
        <v>12</v>
      </c>
      <c r="D699" s="56">
        <f>IF(B699="","",SUMPRODUCT((B$11:B699&lt;&gt;"")*1))</f>
        <v>545</v>
      </c>
      <c r="E699" s="54">
        <v>1.474</v>
      </c>
      <c r="F699" s="54">
        <v>181.47489823609226</v>
      </c>
      <c r="G699" s="54">
        <v>0</v>
      </c>
      <c r="H699" s="54">
        <v>0</v>
      </c>
      <c r="I699" s="54">
        <v>28.573</v>
      </c>
      <c r="J699" s="54">
        <v>74.294088825114628</v>
      </c>
      <c r="K699" s="54">
        <v>19.858000000000001</v>
      </c>
      <c r="L699" s="54">
        <v>135.18748111592305</v>
      </c>
      <c r="M699" s="54">
        <v>169.404</v>
      </c>
      <c r="N699" s="54">
        <v>124.03385988524475</v>
      </c>
      <c r="O699" s="54">
        <v>183.07300000000001</v>
      </c>
      <c r="P699" s="54">
        <v>143.91337881610067</v>
      </c>
      <c r="Q699" s="54">
        <v>7.3259999999999996</v>
      </c>
      <c r="R699" s="54">
        <v>155.34916734916737</v>
      </c>
      <c r="S699" s="54">
        <v>0.79900000000000004</v>
      </c>
      <c r="T699" s="54">
        <v>164.12265331664582</v>
      </c>
      <c r="U699" s="54">
        <v>0.27800000000000002</v>
      </c>
      <c r="V699" s="54">
        <v>118.29496402877699</v>
      </c>
      <c r="W699" s="54">
        <v>0.874</v>
      </c>
      <c r="X699" s="54">
        <v>131.4004576659039</v>
      </c>
      <c r="Y699" s="54">
        <v>83.683000000000007</v>
      </c>
      <c r="Z699" s="54">
        <v>188.68032933809732</v>
      </c>
      <c r="AA699" s="54">
        <v>235.82599999999999</v>
      </c>
      <c r="AB699" s="54">
        <v>164.59289476139188</v>
      </c>
    </row>
    <row r="700" spans="1:31" ht="14.45" customHeight="1">
      <c r="B700" s="57" t="s">
        <v>123</v>
      </c>
      <c r="C700" s="58" t="s">
        <v>12</v>
      </c>
      <c r="D700" s="56">
        <f>IF(B700="","",SUMPRODUCT((B$11:B700&lt;&gt;"")*1))</f>
        <v>546</v>
      </c>
      <c r="E700" s="54">
        <v>38.033000000000001</v>
      </c>
      <c r="F700" s="54">
        <v>128.08476849052138</v>
      </c>
      <c r="G700" s="54">
        <v>0</v>
      </c>
      <c r="H700" s="54">
        <v>0</v>
      </c>
      <c r="I700" s="54">
        <v>9.8629999999999995</v>
      </c>
      <c r="J700" s="54">
        <v>146.74115380715807</v>
      </c>
      <c r="K700" s="54">
        <v>27.224</v>
      </c>
      <c r="L700" s="54">
        <v>147.93226564795768</v>
      </c>
      <c r="M700" s="54">
        <v>9.9809999999999999</v>
      </c>
      <c r="N700" s="54">
        <v>121.49654343252178</v>
      </c>
      <c r="O700" s="54">
        <v>1.992</v>
      </c>
      <c r="P700" s="54">
        <v>170.75602409638554</v>
      </c>
      <c r="Q700" s="54">
        <v>4.9189999999999996</v>
      </c>
      <c r="R700" s="54">
        <v>138.08355356779833</v>
      </c>
      <c r="S700" s="54">
        <v>6.7610000000000001</v>
      </c>
      <c r="T700" s="54">
        <v>173.48691022038159</v>
      </c>
      <c r="U700" s="54">
        <v>9.1620000000000008</v>
      </c>
      <c r="V700" s="54">
        <v>156.47031215891727</v>
      </c>
      <c r="W700" s="54">
        <v>2.4</v>
      </c>
      <c r="X700" s="54">
        <v>202.72499999999999</v>
      </c>
      <c r="Y700" s="54">
        <v>4.9050000000000002</v>
      </c>
      <c r="Z700" s="54">
        <v>173.15229357798165</v>
      </c>
      <c r="AA700" s="54">
        <v>1.4930000000000001</v>
      </c>
      <c r="AB700" s="54">
        <v>131.2926992632284</v>
      </c>
    </row>
    <row r="701" spans="1:31" ht="14.45" customHeight="1">
      <c r="B701" s="62" t="s">
        <v>99</v>
      </c>
      <c r="C701" s="62" t="s">
        <v>12</v>
      </c>
      <c r="D701" s="56">
        <f>IF(B701="","",SUMPRODUCT((B$11:B701&lt;&gt;"")*1))</f>
        <v>547</v>
      </c>
      <c r="E701" s="54">
        <v>421.12900000000002</v>
      </c>
      <c r="F701" s="54">
        <v>39.430903594860482</v>
      </c>
      <c r="G701" s="54">
        <v>747.60500000000002</v>
      </c>
      <c r="H701" s="54">
        <v>31.94236394887675</v>
      </c>
      <c r="I701" s="54">
        <v>705.18399999999997</v>
      </c>
      <c r="J701" s="54">
        <v>32.380948802014792</v>
      </c>
      <c r="K701" s="54">
        <v>772.82100000000003</v>
      </c>
      <c r="L701" s="54">
        <v>37.074031373371064</v>
      </c>
      <c r="M701" s="54">
        <v>806.58600000000001</v>
      </c>
      <c r="N701" s="54">
        <v>54.232565405300861</v>
      </c>
      <c r="O701" s="54">
        <v>1748.58</v>
      </c>
      <c r="P701" s="54">
        <v>49.816016424756093</v>
      </c>
      <c r="Q701" s="54">
        <v>0</v>
      </c>
      <c r="R701" s="54">
        <v>0</v>
      </c>
      <c r="S701" s="54">
        <v>0</v>
      </c>
      <c r="T701" s="54">
        <v>0</v>
      </c>
      <c r="U701" s="54">
        <v>1066.8</v>
      </c>
      <c r="V701" s="54">
        <v>61.644616610423689</v>
      </c>
      <c r="W701" s="54">
        <v>1195.328</v>
      </c>
      <c r="X701" s="54">
        <v>76.826353101408159</v>
      </c>
      <c r="Y701" s="54">
        <v>187.74799999999999</v>
      </c>
      <c r="Z701" s="54">
        <v>61.343215373798927</v>
      </c>
      <c r="AA701" s="54">
        <v>81.813000000000002</v>
      </c>
      <c r="AB701" s="54">
        <v>72.006600418026466</v>
      </c>
    </row>
    <row r="702" spans="1:31" ht="14.45" customHeight="1">
      <c r="B702" s="62" t="s">
        <v>13</v>
      </c>
      <c r="C702" s="62" t="s">
        <v>14</v>
      </c>
      <c r="D702" s="56">
        <f>IF(B702="","",SUMPRODUCT((B$11:B702&lt;&gt;"")*1))</f>
        <v>548</v>
      </c>
      <c r="E702" s="54">
        <v>0</v>
      </c>
      <c r="F702" s="54">
        <v>0</v>
      </c>
      <c r="G702" s="54">
        <v>0</v>
      </c>
      <c r="H702" s="54">
        <v>0</v>
      </c>
      <c r="I702" s="54">
        <v>29</v>
      </c>
      <c r="J702" s="54">
        <v>102.24137931034483</v>
      </c>
      <c r="K702" s="54">
        <v>3</v>
      </c>
      <c r="L702" s="54">
        <v>284.66666666666663</v>
      </c>
      <c r="M702" s="54">
        <v>16</v>
      </c>
      <c r="N702" s="54">
        <v>189.5625</v>
      </c>
      <c r="O702" s="54">
        <v>9</v>
      </c>
      <c r="P702" s="54">
        <v>252.77777777777777</v>
      </c>
      <c r="Q702" s="54">
        <v>2</v>
      </c>
      <c r="R702" s="54">
        <v>317</v>
      </c>
      <c r="S702" s="54">
        <v>0</v>
      </c>
      <c r="T702" s="54">
        <v>0</v>
      </c>
      <c r="U702" s="54">
        <v>0</v>
      </c>
      <c r="V702" s="54">
        <v>0</v>
      </c>
      <c r="W702" s="54">
        <v>0</v>
      </c>
      <c r="X702" s="54">
        <v>0</v>
      </c>
      <c r="Y702" s="54">
        <v>2</v>
      </c>
      <c r="Z702" s="54">
        <v>211.5</v>
      </c>
      <c r="AA702" s="54">
        <v>1</v>
      </c>
      <c r="AB702" s="54">
        <v>123</v>
      </c>
    </row>
    <row r="703" spans="1:31" ht="14.45" customHeight="1">
      <c r="B703" s="62"/>
      <c r="C703" s="62"/>
      <c r="D703" s="56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</row>
    <row r="704" spans="1:31" ht="14.45" customHeight="1">
      <c r="B704" s="62" t="s">
        <v>15</v>
      </c>
      <c r="C704" s="62" t="s">
        <v>16</v>
      </c>
      <c r="D704" s="56">
        <f>IF(B704="","",SUMPRODUCT((B$11:B704&lt;&gt;"")*1))</f>
        <v>549</v>
      </c>
      <c r="E704" s="54">
        <v>3.9E-2</v>
      </c>
      <c r="F704" s="54">
        <v>530.58974358974365</v>
      </c>
      <c r="G704" s="54">
        <v>8.4000000000000005E-2</v>
      </c>
      <c r="H704" s="54">
        <v>354.66666666666663</v>
      </c>
      <c r="I704" s="54">
        <v>0.13800000000000001</v>
      </c>
      <c r="J704" s="54">
        <v>342.81159420289856</v>
      </c>
      <c r="K704" s="54">
        <v>0.10100000000000001</v>
      </c>
      <c r="L704" s="54">
        <v>467.31683168316835</v>
      </c>
      <c r="M704" s="54">
        <v>0.73499999999999999</v>
      </c>
      <c r="N704" s="54">
        <v>369.39591836734695</v>
      </c>
      <c r="O704" s="54">
        <v>0.33600000000000002</v>
      </c>
      <c r="P704" s="54">
        <v>318.59821428571428</v>
      </c>
      <c r="Q704" s="54">
        <v>0</v>
      </c>
      <c r="R704" s="54">
        <v>0</v>
      </c>
      <c r="S704" s="54">
        <v>0</v>
      </c>
      <c r="T704" s="54">
        <v>0</v>
      </c>
      <c r="U704" s="54">
        <v>1.7000000000000001E-2</v>
      </c>
      <c r="V704" s="54">
        <v>357.11764705882354</v>
      </c>
      <c r="W704" s="54">
        <v>0.14899999999999999</v>
      </c>
      <c r="X704" s="54">
        <v>241.99328859060404</v>
      </c>
      <c r="Y704" s="54">
        <v>0.50600000000000001</v>
      </c>
      <c r="Z704" s="54">
        <v>265.5513833992095</v>
      </c>
      <c r="AA704" s="54">
        <v>0.48899999999999999</v>
      </c>
      <c r="AB704" s="54">
        <v>217.46216768916156</v>
      </c>
    </row>
    <row r="705" spans="1:31" ht="14.45" customHeight="1">
      <c r="B705" s="57" t="s">
        <v>17</v>
      </c>
      <c r="C705" s="58" t="s">
        <v>16</v>
      </c>
      <c r="D705" s="56">
        <f>IF(B705="","",SUMPRODUCT((B$11:B705&lt;&gt;"")*1))</f>
        <v>550</v>
      </c>
      <c r="E705" s="54">
        <v>5.0000000000000001E-3</v>
      </c>
      <c r="F705" s="54">
        <v>540</v>
      </c>
      <c r="G705" s="54">
        <v>1.2E-2</v>
      </c>
      <c r="H705" s="54">
        <v>603</v>
      </c>
      <c r="I705" s="54">
        <v>0.01</v>
      </c>
      <c r="J705" s="54">
        <v>702</v>
      </c>
      <c r="K705" s="54">
        <v>0</v>
      </c>
      <c r="L705" s="54">
        <v>0</v>
      </c>
      <c r="M705" s="54">
        <v>2E-3</v>
      </c>
      <c r="N705" s="54">
        <v>540</v>
      </c>
      <c r="O705" s="54">
        <v>0</v>
      </c>
      <c r="P705" s="54">
        <v>0</v>
      </c>
      <c r="Q705" s="54">
        <v>0</v>
      </c>
      <c r="R705" s="54">
        <v>0</v>
      </c>
      <c r="S705" s="54">
        <v>0</v>
      </c>
      <c r="T705" s="54">
        <v>0</v>
      </c>
      <c r="U705" s="54">
        <v>0</v>
      </c>
      <c r="V705" s="54">
        <v>0</v>
      </c>
      <c r="W705" s="54">
        <v>0</v>
      </c>
      <c r="X705" s="54">
        <v>0</v>
      </c>
      <c r="Y705" s="54">
        <v>0</v>
      </c>
      <c r="Z705" s="54">
        <v>0</v>
      </c>
      <c r="AA705" s="54">
        <v>0</v>
      </c>
      <c r="AB705" s="54">
        <v>0</v>
      </c>
    </row>
    <row r="706" spans="1:31" ht="14.45" customHeight="1">
      <c r="B706" s="57" t="s">
        <v>18</v>
      </c>
      <c r="C706" s="58" t="s">
        <v>16</v>
      </c>
      <c r="D706" s="56">
        <f>IF(B706="","",SUMPRODUCT((B$11:B706&lt;&gt;"")*1))</f>
        <v>551</v>
      </c>
      <c r="E706" s="54">
        <v>2.5000000000000001E-2</v>
      </c>
      <c r="F706" s="54">
        <v>611.36</v>
      </c>
      <c r="G706" s="54">
        <v>6.8000000000000005E-2</v>
      </c>
      <c r="H706" s="54">
        <v>1161.9558823529412</v>
      </c>
      <c r="I706" s="54">
        <v>2.8000000000000001E-2</v>
      </c>
      <c r="J706" s="54">
        <v>809.71428571428567</v>
      </c>
      <c r="K706" s="54">
        <v>5.7000000000000002E-2</v>
      </c>
      <c r="L706" s="54">
        <v>951.14035087719299</v>
      </c>
      <c r="M706" s="54">
        <v>1.6E-2</v>
      </c>
      <c r="N706" s="54">
        <v>711.75</v>
      </c>
      <c r="O706" s="54">
        <v>0</v>
      </c>
      <c r="P706" s="54">
        <v>0</v>
      </c>
      <c r="Q706" s="54">
        <v>0</v>
      </c>
      <c r="R706" s="54">
        <v>0</v>
      </c>
      <c r="S706" s="54">
        <v>0</v>
      </c>
      <c r="T706" s="54">
        <v>0</v>
      </c>
      <c r="U706" s="54">
        <v>0</v>
      </c>
      <c r="V706" s="54">
        <v>0</v>
      </c>
      <c r="W706" s="54">
        <v>0</v>
      </c>
      <c r="X706" s="54">
        <v>0</v>
      </c>
      <c r="Y706" s="54">
        <v>4.0000000000000001E-3</v>
      </c>
      <c r="Z706" s="54">
        <v>540</v>
      </c>
      <c r="AA706" s="54">
        <v>5.0000000000000001E-3</v>
      </c>
      <c r="AB706" s="54">
        <v>1049.5999999999999</v>
      </c>
    </row>
    <row r="707" spans="1:31" ht="14.45" customHeight="1">
      <c r="B707" s="57" t="s">
        <v>19</v>
      </c>
      <c r="C707" s="58" t="s">
        <v>20</v>
      </c>
      <c r="D707" s="56">
        <f>IF(B707="","",SUMPRODUCT((B$11:B707&lt;&gt;"")*1))</f>
        <v>552</v>
      </c>
      <c r="E707" s="54">
        <v>0</v>
      </c>
      <c r="F707" s="54">
        <v>0</v>
      </c>
      <c r="G707" s="54">
        <v>0</v>
      </c>
      <c r="H707" s="54">
        <v>0</v>
      </c>
      <c r="I707" s="54">
        <v>8.9999999999999993E-3</v>
      </c>
      <c r="J707" s="54">
        <v>1785.4444444444443</v>
      </c>
      <c r="K707" s="54">
        <v>5.0000000000000001E-3</v>
      </c>
      <c r="L707" s="54">
        <v>3431.6</v>
      </c>
      <c r="M707" s="54">
        <v>1E-3</v>
      </c>
      <c r="N707" s="54">
        <v>4071</v>
      </c>
      <c r="O707" s="54">
        <v>0</v>
      </c>
      <c r="P707" s="54">
        <v>0</v>
      </c>
      <c r="Q707" s="54">
        <v>0</v>
      </c>
      <c r="R707" s="54">
        <v>0</v>
      </c>
      <c r="S707" s="54">
        <v>0</v>
      </c>
      <c r="T707" s="54">
        <v>0</v>
      </c>
      <c r="U707" s="54">
        <v>0</v>
      </c>
      <c r="V707" s="54">
        <v>0</v>
      </c>
      <c r="W707" s="54">
        <v>0</v>
      </c>
      <c r="X707" s="54">
        <v>0</v>
      </c>
      <c r="Y707" s="54">
        <v>0</v>
      </c>
      <c r="Z707" s="54">
        <v>0</v>
      </c>
      <c r="AA707" s="54">
        <v>0</v>
      </c>
      <c r="AB707" s="54">
        <v>0</v>
      </c>
    </row>
    <row r="708" spans="1:31" ht="14.45" customHeight="1">
      <c r="B708" s="57" t="s">
        <v>21</v>
      </c>
      <c r="C708" s="58" t="s">
        <v>20</v>
      </c>
      <c r="D708" s="56">
        <f>IF(B708="","",SUMPRODUCT((B$11:B708&lt;&gt;"")*1))</f>
        <v>553</v>
      </c>
      <c r="E708" s="54">
        <v>0</v>
      </c>
      <c r="F708" s="54">
        <v>0</v>
      </c>
      <c r="G708" s="54">
        <v>0</v>
      </c>
      <c r="H708" s="54">
        <v>0</v>
      </c>
      <c r="I708" s="54">
        <v>0</v>
      </c>
      <c r="J708" s="54">
        <v>0</v>
      </c>
      <c r="K708" s="54">
        <v>0</v>
      </c>
      <c r="L708" s="54">
        <v>0</v>
      </c>
      <c r="M708" s="54">
        <v>0</v>
      </c>
      <c r="N708" s="54">
        <v>0</v>
      </c>
      <c r="O708" s="54">
        <v>0</v>
      </c>
      <c r="P708" s="54">
        <v>0</v>
      </c>
      <c r="Q708" s="54">
        <v>0</v>
      </c>
      <c r="R708" s="54">
        <v>0</v>
      </c>
      <c r="S708" s="54">
        <v>0</v>
      </c>
      <c r="T708" s="54">
        <v>0</v>
      </c>
      <c r="U708" s="54">
        <v>0</v>
      </c>
      <c r="V708" s="54">
        <v>0</v>
      </c>
      <c r="W708" s="54">
        <v>1E-3</v>
      </c>
      <c r="X708" s="54">
        <v>1296</v>
      </c>
      <c r="Y708" s="54">
        <v>0</v>
      </c>
      <c r="Z708" s="54">
        <v>0</v>
      </c>
      <c r="AA708" s="54">
        <v>1E-3</v>
      </c>
      <c r="AB708" s="54">
        <v>1554</v>
      </c>
    </row>
    <row r="709" spans="1:31" ht="14.45" customHeight="1">
      <c r="B709" s="57"/>
      <c r="C709" s="58"/>
      <c r="D709" s="56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</row>
    <row r="710" spans="1:31" ht="14.45" customHeight="1">
      <c r="B710" s="57" t="s">
        <v>22</v>
      </c>
      <c r="C710" s="58" t="s">
        <v>20</v>
      </c>
      <c r="D710" s="56">
        <f>IF(B710="","",SUMPRODUCT((B$11:B710&lt;&gt;"")*1))</f>
        <v>554</v>
      </c>
      <c r="E710" s="54">
        <v>7.0000000000000001E-3</v>
      </c>
      <c r="F710" s="54">
        <v>203.71428571428572</v>
      </c>
      <c r="G710" s="54">
        <v>4.0000000000000001E-3</v>
      </c>
      <c r="H710" s="54">
        <v>761.25</v>
      </c>
      <c r="I710" s="54">
        <v>1.4999999999999999E-2</v>
      </c>
      <c r="J710" s="54">
        <v>919.86666666666667</v>
      </c>
      <c r="K710" s="54">
        <v>5.0000000000000001E-3</v>
      </c>
      <c r="L710" s="54">
        <v>635.20000000000005</v>
      </c>
      <c r="M710" s="54">
        <v>3.0000000000000001E-3</v>
      </c>
      <c r="N710" s="54">
        <v>1184</v>
      </c>
      <c r="O710" s="54">
        <v>5.0000000000000001E-3</v>
      </c>
      <c r="P710" s="54">
        <v>293.60000000000002</v>
      </c>
      <c r="Q710" s="54">
        <v>0</v>
      </c>
      <c r="R710" s="54">
        <v>0</v>
      </c>
      <c r="S710" s="54">
        <v>0</v>
      </c>
      <c r="T710" s="54">
        <v>0</v>
      </c>
      <c r="U710" s="54">
        <v>7.0000000000000001E-3</v>
      </c>
      <c r="V710" s="54">
        <v>127.85714285714286</v>
      </c>
      <c r="W710" s="54">
        <v>1.4999999999999999E-2</v>
      </c>
      <c r="X710" s="54">
        <v>217.6</v>
      </c>
      <c r="Y710" s="54">
        <v>0.1</v>
      </c>
      <c r="Z710" s="54">
        <v>440.51</v>
      </c>
      <c r="AA710" s="54">
        <v>2.7E-2</v>
      </c>
      <c r="AB710" s="54">
        <v>496</v>
      </c>
    </row>
    <row r="711" spans="1:31" ht="14.45" customHeight="1">
      <c r="B711" s="57" t="s">
        <v>23</v>
      </c>
      <c r="C711" s="58" t="s">
        <v>20</v>
      </c>
      <c r="D711" s="56">
        <f>IF(B711="","",SUMPRODUCT((B$11:B711&lt;&gt;"")*1))</f>
        <v>555</v>
      </c>
      <c r="E711" s="54">
        <v>0</v>
      </c>
      <c r="F711" s="54">
        <v>0</v>
      </c>
      <c r="G711" s="54">
        <v>0</v>
      </c>
      <c r="H711" s="54">
        <v>0</v>
      </c>
      <c r="I711" s="54">
        <v>0</v>
      </c>
      <c r="J711" s="54">
        <v>0</v>
      </c>
      <c r="K711" s="54">
        <v>0</v>
      </c>
      <c r="L711" s="54">
        <v>0</v>
      </c>
      <c r="M711" s="54">
        <v>8.9999999999999993E-3</v>
      </c>
      <c r="N711" s="54">
        <v>331.22222222222223</v>
      </c>
      <c r="O711" s="54">
        <v>1E-3</v>
      </c>
      <c r="P711" s="54">
        <v>281</v>
      </c>
      <c r="Q711" s="54">
        <v>0</v>
      </c>
      <c r="R711" s="54">
        <v>0</v>
      </c>
      <c r="S711" s="54">
        <v>0</v>
      </c>
      <c r="T711" s="54">
        <v>0</v>
      </c>
      <c r="U711" s="54">
        <v>0</v>
      </c>
      <c r="V711" s="54">
        <v>0</v>
      </c>
      <c r="W711" s="54">
        <v>0</v>
      </c>
      <c r="X711" s="54">
        <v>0</v>
      </c>
      <c r="Y711" s="54">
        <v>0</v>
      </c>
      <c r="Z711" s="54">
        <v>0</v>
      </c>
      <c r="AA711" s="54">
        <v>0</v>
      </c>
      <c r="AB711" s="54">
        <v>0</v>
      </c>
    </row>
    <row r="712" spans="1:31" ht="14.45" customHeight="1">
      <c r="B712" s="57" t="s">
        <v>41</v>
      </c>
      <c r="C712" s="58" t="s">
        <v>42</v>
      </c>
      <c r="D712" s="56">
        <f>IF(B712="","",SUMPRODUCT((B$11:B712&lt;&gt;"")*1))</f>
        <v>556</v>
      </c>
      <c r="E712" s="54">
        <v>0.21</v>
      </c>
      <c r="F712" s="54">
        <v>299.82857142857142</v>
      </c>
      <c r="G712" s="54">
        <v>0.59899999999999998</v>
      </c>
      <c r="H712" s="54">
        <v>311.25208681135229</v>
      </c>
      <c r="I712" s="54">
        <v>1.054</v>
      </c>
      <c r="J712" s="54">
        <v>258.93358633776091</v>
      </c>
      <c r="K712" s="54">
        <v>0.57799999999999996</v>
      </c>
      <c r="L712" s="54">
        <v>318.63667820069202</v>
      </c>
      <c r="M712" s="54">
        <v>2.25</v>
      </c>
      <c r="N712" s="54">
        <v>182.59200000000001</v>
      </c>
      <c r="O712" s="54">
        <v>5.83</v>
      </c>
      <c r="P712" s="54">
        <v>250.6229845626072</v>
      </c>
      <c r="Q712" s="54">
        <v>0.15</v>
      </c>
      <c r="R712" s="54">
        <v>256.32</v>
      </c>
      <c r="S712" s="54">
        <v>2.5000000000000001E-2</v>
      </c>
      <c r="T712" s="54">
        <v>345.6</v>
      </c>
      <c r="U712" s="54">
        <v>0.2</v>
      </c>
      <c r="V712" s="54">
        <v>300.24</v>
      </c>
      <c r="W712" s="54">
        <v>0.18</v>
      </c>
      <c r="X712" s="54">
        <v>238.8</v>
      </c>
      <c r="Y712" s="54">
        <v>0.749</v>
      </c>
      <c r="Z712" s="54">
        <v>320.30841121495325</v>
      </c>
      <c r="AA712" s="54">
        <v>0.30399999999999999</v>
      </c>
      <c r="AB712" s="54">
        <v>235.53947368421052</v>
      </c>
    </row>
    <row r="713" spans="1:31" ht="14.45" customHeight="1">
      <c r="B713" s="59"/>
      <c r="C713" s="11"/>
      <c r="D713" s="56" t="str">
        <f>IF(B713="","",SUMPRODUCT((B$11:B713&lt;&gt;"")*1))</f>
        <v/>
      </c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</row>
    <row r="714" spans="1:31" ht="14.45" customHeight="1">
      <c r="A714" s="50" t="s">
        <v>133</v>
      </c>
      <c r="B714" s="59"/>
      <c r="C714" s="11"/>
      <c r="D714" s="63" t="str">
        <f>IF(B714="","",SUMPRODUCT((B$11:B714&lt;&gt;"")*1))</f>
        <v/>
      </c>
      <c r="E714" s="53"/>
      <c r="F714" s="53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</row>
    <row r="715" spans="1:31" s="50" customFormat="1" ht="14.45" customHeight="1">
      <c r="B715" s="60" t="s">
        <v>87</v>
      </c>
      <c r="D715" s="56">
        <f>IF(B715="","",SUMPRODUCT((B$11:B715&lt;&gt;"")*1))</f>
        <v>557</v>
      </c>
      <c r="E715" s="53">
        <f>IF(SUM(E716:E753)&lt;0.001,"-",SUM(E716:E753))</f>
        <v>110.46800000000002</v>
      </c>
      <c r="F715" s="53">
        <f>IF(ISERR(SUMPRODUCT(E716:E753,F716:F753)/E715),"-",SUMPRODUCT(E716:E753,F716:F753)/E715)</f>
        <v>938.99450519607444</v>
      </c>
      <c r="G715" s="53">
        <f>IF(SUM(G716:G753)&lt;0.001,"-",SUM(G716:G753))</f>
        <v>163.98400000000001</v>
      </c>
      <c r="H715" s="53">
        <f>IF(ISERR(SUMPRODUCT(G716:G753,H716:H753)/G715),"-",SUMPRODUCT(G716:G753,H716:H753)/G715)</f>
        <v>967.36197433895984</v>
      </c>
      <c r="I715" s="53">
        <f>IF(SUM(I716:I753)&lt;0.001,"-",SUM(I716:I753))</f>
        <v>397.64699999999999</v>
      </c>
      <c r="J715" s="53">
        <f>IF(ISERR(SUMPRODUCT(I716:I753,J716:J753)/I715),"-",SUMPRODUCT(I716:I753,J716:J753)/I715)</f>
        <v>777.88148282270458</v>
      </c>
      <c r="K715" s="53">
        <f>IF(SUM(K716:K753)&lt;0.001,"-",SUM(K716:K753))</f>
        <v>439.37099999999992</v>
      </c>
      <c r="L715" s="53">
        <f>IF(ISERR(SUMPRODUCT(K716:K753,L716:L753)/K715),"-",SUMPRODUCT(K716:K753,L716:L753)/K715)</f>
        <v>731.31081933036091</v>
      </c>
      <c r="M715" s="53">
        <f>IF(SUM(M716:M753)&lt;0.001,"-",SUM(M716:M753))</f>
        <v>549.95199999999988</v>
      </c>
      <c r="N715" s="53">
        <f>IF(ISERR(SUMPRODUCT(M716:M753,N716:N753)/M715),"-",SUMPRODUCT(M716:M753,N716:N753)/M715)</f>
        <v>574.51388302979183</v>
      </c>
      <c r="O715" s="53">
        <f>IF(SUM(O716:O753)&lt;0.001,"-",SUM(O716:O753))</f>
        <v>298.81</v>
      </c>
      <c r="P715" s="53">
        <f>IF(ISERR(SUMPRODUCT(O716:O753,P716:P753)/O715),"-",SUMPRODUCT(O716:O753,P716:P753)/O715)</f>
        <v>627.75967671764681</v>
      </c>
      <c r="Q715" s="53">
        <f>IF(SUM(Q716:Q753)&lt;0.001,"-",SUM(Q716:Q753))</f>
        <v>189.88899999999995</v>
      </c>
      <c r="R715" s="53">
        <f>IF(ISERR(SUMPRODUCT(Q716:Q753,R716:R753)/Q715),"-",SUMPRODUCT(Q716:Q753,R716:R753)/Q715)</f>
        <v>825.51679665488837</v>
      </c>
      <c r="S715" s="53">
        <f>IF(SUM(S716:S753)&lt;0.001,"-",SUM(S716:S753))</f>
        <v>156.02700000000002</v>
      </c>
      <c r="T715" s="53">
        <f>IF(ISERR(SUMPRODUCT(S716:S753,T716:T753)/S715),"-",SUMPRODUCT(S716:S753,T716:T753)/S715)</f>
        <v>862.35025348176919</v>
      </c>
      <c r="U715" s="53">
        <f>IF(SUM(U716:U753)&lt;0.001,"-",SUM(U716:U753))</f>
        <v>192.149</v>
      </c>
      <c r="V715" s="53">
        <f>IF(ISERR(SUMPRODUCT(U716:U753,V716:V753)/U715),"-",SUMPRODUCT(U716:U753,V716:V753)/U715)</f>
        <v>788.00495448844401</v>
      </c>
      <c r="W715" s="53">
        <f>IF(SUM(W716:W753)&lt;0.001,"-",SUM(W716:W753))</f>
        <v>216.01800000000003</v>
      </c>
      <c r="X715" s="53">
        <f>IF(ISERR(SUMPRODUCT(W716:W753,X716:X753)/W715),"-",SUMPRODUCT(W716:W753,X716:X753)/W715)</f>
        <v>791.99594015313505</v>
      </c>
      <c r="Y715" s="53">
        <f>IF(SUM(Y716:Y753)&lt;0.001,"-",SUM(Y716:Y753))</f>
        <v>156.399</v>
      </c>
      <c r="Z715" s="53">
        <f>IF(ISERR(SUMPRODUCT(Y716:Y753,Z716:Z753)/Y715),"-",SUMPRODUCT(Y716:Y753,Z716:Z753)/Y715)</f>
        <v>965.74172469133441</v>
      </c>
      <c r="AA715" s="53">
        <f>IF(SUM(AA716:AA753)&lt;0.001,"-",SUM(AA716:AA753))</f>
        <v>205.61500000000001</v>
      </c>
      <c r="AB715" s="53">
        <f>IF(ISERR(SUMPRODUCT(AA716:AA753,AB716:AB753)/AA715),"-",SUMPRODUCT(AA716:AA753,AB716:AB753)/AA715)</f>
        <v>888.12737397563399</v>
      </c>
      <c r="AE715" s="11"/>
    </row>
    <row r="716" spans="1:31" ht="14.45" customHeight="1">
      <c r="B716" s="57" t="s">
        <v>15</v>
      </c>
      <c r="C716" s="58" t="s">
        <v>16</v>
      </c>
      <c r="D716" s="56">
        <f>IF(B716="","",SUMPRODUCT((B$11:B716&lt;&gt;"")*1))</f>
        <v>558</v>
      </c>
      <c r="E716" s="54">
        <v>2E-3</v>
      </c>
      <c r="F716" s="54">
        <v>1928</v>
      </c>
      <c r="G716" s="54">
        <v>0</v>
      </c>
      <c r="H716" s="54">
        <v>0</v>
      </c>
      <c r="I716" s="54">
        <v>0</v>
      </c>
      <c r="J716" s="54">
        <v>0</v>
      </c>
      <c r="K716" s="54">
        <v>0</v>
      </c>
      <c r="L716" s="54">
        <v>0</v>
      </c>
      <c r="M716" s="54">
        <v>0.19700000000000001</v>
      </c>
      <c r="N716" s="54">
        <v>1369.5177664974619</v>
      </c>
      <c r="O716" s="54">
        <v>0.25600000000000001</v>
      </c>
      <c r="P716" s="54">
        <v>1014.13671875</v>
      </c>
      <c r="Q716" s="54">
        <v>2.8000000000000001E-2</v>
      </c>
      <c r="R716" s="54">
        <v>1209.2142857142858</v>
      </c>
      <c r="S716" s="54">
        <v>3.6999999999999998E-2</v>
      </c>
      <c r="T716" s="54">
        <v>1138.6756756756756</v>
      </c>
      <c r="U716" s="54">
        <v>1.0999999999999999E-2</v>
      </c>
      <c r="V716" s="54">
        <v>1480.5454545454545</v>
      </c>
      <c r="W716" s="54">
        <v>0.154</v>
      </c>
      <c r="X716" s="54">
        <v>215.72077922077921</v>
      </c>
      <c r="Y716" s="54">
        <v>0.128</v>
      </c>
      <c r="Z716" s="54">
        <v>1230.3203125</v>
      </c>
      <c r="AA716" s="54">
        <v>0.13500000000000001</v>
      </c>
      <c r="AB716" s="54">
        <v>1415.9185185185186</v>
      </c>
    </row>
    <row r="717" spans="1:31" ht="14.45" customHeight="1">
      <c r="B717" s="57" t="s">
        <v>17</v>
      </c>
      <c r="C717" s="58" t="s">
        <v>16</v>
      </c>
      <c r="D717" s="56">
        <f>IF(B717="","",SUMPRODUCT((B$11:B717&lt;&gt;"")*1))</f>
        <v>559</v>
      </c>
      <c r="E717" s="54">
        <v>0.01</v>
      </c>
      <c r="F717" s="54">
        <v>274.8</v>
      </c>
      <c r="G717" s="54">
        <v>0</v>
      </c>
      <c r="H717" s="54">
        <v>0</v>
      </c>
      <c r="I717" s="54">
        <v>1E-3</v>
      </c>
      <c r="J717" s="54">
        <v>1058</v>
      </c>
      <c r="K717" s="54">
        <v>0.11899999999999999</v>
      </c>
      <c r="L717" s="54">
        <v>1484.5882352941176</v>
      </c>
      <c r="M717" s="54">
        <v>3.375</v>
      </c>
      <c r="N717" s="54">
        <v>572.10933333333332</v>
      </c>
      <c r="O717" s="54">
        <v>9.8539999999999992</v>
      </c>
      <c r="P717" s="54">
        <v>309.1707935863609</v>
      </c>
      <c r="Q717" s="54">
        <v>1.2849999999999999</v>
      </c>
      <c r="R717" s="54">
        <v>465.61945525291827</v>
      </c>
      <c r="S717" s="54">
        <v>0.37</v>
      </c>
      <c r="T717" s="54">
        <v>454.45945945945948</v>
      </c>
      <c r="U717" s="54">
        <v>4.7E-2</v>
      </c>
      <c r="V717" s="54">
        <v>666.595744680851</v>
      </c>
      <c r="W717" s="54">
        <v>0.40600000000000003</v>
      </c>
      <c r="X717" s="54">
        <v>290.38423645320199</v>
      </c>
      <c r="Y717" s="54">
        <v>1.1870000000000001</v>
      </c>
      <c r="Z717" s="54">
        <v>215.43218197135636</v>
      </c>
      <c r="AA717" s="54">
        <v>0.66900000000000004</v>
      </c>
      <c r="AB717" s="54">
        <v>526.60388639760833</v>
      </c>
    </row>
    <row r="718" spans="1:31" ht="14.45" customHeight="1">
      <c r="B718" s="57" t="s">
        <v>18</v>
      </c>
      <c r="C718" s="58" t="s">
        <v>16</v>
      </c>
      <c r="D718" s="56">
        <f>IF(B718="","",SUMPRODUCT((B$11:B718&lt;&gt;"")*1))</f>
        <v>560</v>
      </c>
      <c r="E718" s="54">
        <v>5.8000000000000003E-2</v>
      </c>
      <c r="F718" s="54">
        <v>1064.9482758620688</v>
      </c>
      <c r="G718" s="54">
        <v>0</v>
      </c>
      <c r="H718" s="54">
        <v>0</v>
      </c>
      <c r="I718" s="54">
        <v>0</v>
      </c>
      <c r="J718" s="54">
        <v>0</v>
      </c>
      <c r="K718" s="54">
        <v>0.29599999999999999</v>
      </c>
      <c r="L718" s="54">
        <v>1771.5979729729729</v>
      </c>
      <c r="M718" s="54">
        <v>13.052</v>
      </c>
      <c r="N718" s="54">
        <v>700.31052712228018</v>
      </c>
      <c r="O718" s="54">
        <v>14.911</v>
      </c>
      <c r="P718" s="54">
        <v>701.96257796257794</v>
      </c>
      <c r="Q718" s="54">
        <v>4.7489999999999997</v>
      </c>
      <c r="R718" s="54">
        <v>807.25879132448927</v>
      </c>
      <c r="S718" s="54">
        <v>0.28999999999999998</v>
      </c>
      <c r="T718" s="54">
        <v>1439.5620689655173</v>
      </c>
      <c r="U718" s="54">
        <v>8.6999999999999994E-2</v>
      </c>
      <c r="V718" s="54">
        <v>1821.632183908046</v>
      </c>
      <c r="W718" s="54">
        <v>0.93100000000000005</v>
      </c>
      <c r="X718" s="54">
        <v>1261.7755102040817</v>
      </c>
      <c r="Y718" s="54">
        <v>0.91700000000000004</v>
      </c>
      <c r="Z718" s="54">
        <v>1513.7611777535442</v>
      </c>
      <c r="AA718" s="54">
        <v>0.626</v>
      </c>
      <c r="AB718" s="54">
        <v>1554.5335463258787</v>
      </c>
    </row>
    <row r="719" spans="1:31" ht="14.45" customHeight="1">
      <c r="B719" s="57" t="s">
        <v>19</v>
      </c>
      <c r="C719" s="58" t="s">
        <v>20</v>
      </c>
      <c r="D719" s="56">
        <f>IF(B719="","",SUMPRODUCT((B$11:B719&lt;&gt;"")*1))</f>
        <v>561</v>
      </c>
      <c r="E719" s="54">
        <v>1.1100000000000001</v>
      </c>
      <c r="F719" s="54">
        <v>360.04954954954957</v>
      </c>
      <c r="G719" s="54">
        <v>4.2000000000000003E-2</v>
      </c>
      <c r="H719" s="54">
        <v>948.64285714285711</v>
      </c>
      <c r="I719" s="54">
        <v>1E-3</v>
      </c>
      <c r="J719" s="54">
        <v>8493</v>
      </c>
      <c r="K719" s="54">
        <v>0.14099999999999999</v>
      </c>
      <c r="L719" s="54">
        <v>2915.2695035460993</v>
      </c>
      <c r="M719" s="54">
        <v>16.628</v>
      </c>
      <c r="N719" s="54">
        <v>731.89192927592023</v>
      </c>
      <c r="O719" s="54">
        <v>20.887</v>
      </c>
      <c r="P719" s="54">
        <v>552.12170249437452</v>
      </c>
      <c r="Q719" s="54">
        <v>1.0960000000000001</v>
      </c>
      <c r="R719" s="54">
        <v>832.646897810219</v>
      </c>
      <c r="S719" s="54">
        <v>0.46</v>
      </c>
      <c r="T719" s="54">
        <v>945.69130434782608</v>
      </c>
      <c r="U719" s="54">
        <v>0.7</v>
      </c>
      <c r="V719" s="54">
        <v>717.77714285714285</v>
      </c>
      <c r="W719" s="54">
        <v>0.82499999999999996</v>
      </c>
      <c r="X719" s="54">
        <v>750.0351515151516</v>
      </c>
      <c r="Y719" s="54">
        <v>0.442</v>
      </c>
      <c r="Z719" s="54">
        <v>730.67194570135746</v>
      </c>
      <c r="AA719" s="54">
        <v>0.35499999999999998</v>
      </c>
      <c r="AB719" s="54">
        <v>482.7661971830986</v>
      </c>
    </row>
    <row r="720" spans="1:31" ht="14.45" customHeight="1">
      <c r="B720" s="57"/>
      <c r="C720" s="58"/>
      <c r="D720" s="56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</row>
    <row r="721" spans="2:28" ht="14.45" customHeight="1">
      <c r="B721" s="57" t="s">
        <v>21</v>
      </c>
      <c r="C721" s="58" t="s">
        <v>20</v>
      </c>
      <c r="D721" s="56">
        <f>IF(B721="","",SUMPRODUCT((B$11:B721&lt;&gt;"")*1))</f>
        <v>562</v>
      </c>
      <c r="E721" s="54">
        <v>0.16500000000000001</v>
      </c>
      <c r="F721" s="54">
        <v>699.0121212121212</v>
      </c>
      <c r="G721" s="54">
        <v>7.9000000000000001E-2</v>
      </c>
      <c r="H721" s="54">
        <v>516.2658227848101</v>
      </c>
      <c r="I721" s="54">
        <v>0</v>
      </c>
      <c r="J721" s="54">
        <v>0</v>
      </c>
      <c r="K721" s="54">
        <v>0.13800000000000001</v>
      </c>
      <c r="L721" s="54">
        <v>1475.8985507246377</v>
      </c>
      <c r="M721" s="54">
        <v>2.4039999999999999</v>
      </c>
      <c r="N721" s="54">
        <v>598.76705490848587</v>
      </c>
      <c r="O721" s="54">
        <v>6</v>
      </c>
      <c r="P721" s="54">
        <v>454.8535</v>
      </c>
      <c r="Q721" s="54">
        <v>2.3730000000000002</v>
      </c>
      <c r="R721" s="54">
        <v>849.7252423093131</v>
      </c>
      <c r="S721" s="54">
        <v>0.17699999999999999</v>
      </c>
      <c r="T721" s="54">
        <v>1075.0451977401131</v>
      </c>
      <c r="U721" s="54">
        <v>0.17699999999999999</v>
      </c>
      <c r="V721" s="54">
        <v>869.31073446327684</v>
      </c>
      <c r="W721" s="54">
        <v>1.2769999999999999</v>
      </c>
      <c r="X721" s="54">
        <v>954.11354737666409</v>
      </c>
      <c r="Y721" s="54">
        <v>2.8849999999999998</v>
      </c>
      <c r="Z721" s="54">
        <v>1143.772616984402</v>
      </c>
      <c r="AA721" s="54">
        <v>1.4390000000000001</v>
      </c>
      <c r="AB721" s="54">
        <v>674.6400277970813</v>
      </c>
    </row>
    <row r="722" spans="2:28" ht="14.45" customHeight="1">
      <c r="B722" s="62" t="s">
        <v>22</v>
      </c>
      <c r="C722" s="62" t="s">
        <v>20</v>
      </c>
      <c r="D722" s="56">
        <f>IF(B722="","",SUMPRODUCT((B$11:B722&lt;&gt;"")*1))</f>
        <v>563</v>
      </c>
      <c r="E722" s="54">
        <v>0.65100000000000002</v>
      </c>
      <c r="F722" s="54">
        <v>1247.1689708141321</v>
      </c>
      <c r="G722" s="54">
        <v>0.02</v>
      </c>
      <c r="H722" s="54">
        <v>1228</v>
      </c>
      <c r="I722" s="54">
        <v>2.5000000000000001E-2</v>
      </c>
      <c r="J722" s="54">
        <v>1456.72</v>
      </c>
      <c r="K722" s="54">
        <v>0.56499999999999995</v>
      </c>
      <c r="L722" s="54">
        <v>2026.5539823008849</v>
      </c>
      <c r="M722" s="54">
        <v>104.04900000000001</v>
      </c>
      <c r="N722" s="54">
        <v>273.28172303433956</v>
      </c>
      <c r="O722" s="54">
        <v>52.749000000000002</v>
      </c>
      <c r="P722" s="54">
        <v>472.87556162202122</v>
      </c>
      <c r="Q722" s="54">
        <v>7.6950000000000003</v>
      </c>
      <c r="R722" s="54">
        <v>864.84210526315792</v>
      </c>
      <c r="S722" s="54">
        <v>1.964</v>
      </c>
      <c r="T722" s="54">
        <v>1101.3212830957229</v>
      </c>
      <c r="U722" s="54">
        <v>3.1579999999999999</v>
      </c>
      <c r="V722" s="54">
        <v>764.01393286890436</v>
      </c>
      <c r="W722" s="54">
        <v>13.840999999999999</v>
      </c>
      <c r="X722" s="54">
        <v>512.24203453507698</v>
      </c>
      <c r="Y722" s="54">
        <v>17.856000000000002</v>
      </c>
      <c r="Z722" s="54">
        <v>821.75688844086028</v>
      </c>
      <c r="AA722" s="54">
        <v>15.329000000000001</v>
      </c>
      <c r="AB722" s="54">
        <v>596.00463174375363</v>
      </c>
    </row>
    <row r="723" spans="2:28" ht="14.45" customHeight="1">
      <c r="B723" s="62" t="s">
        <v>23</v>
      </c>
      <c r="C723" s="62" t="s">
        <v>20</v>
      </c>
      <c r="D723" s="56">
        <f>IF(B723="","",SUMPRODUCT((B$11:B723&lt;&gt;"")*1))</f>
        <v>564</v>
      </c>
      <c r="E723" s="54">
        <v>0</v>
      </c>
      <c r="F723" s="54">
        <v>0</v>
      </c>
      <c r="G723" s="54">
        <v>0</v>
      </c>
      <c r="H723" s="54">
        <v>0</v>
      </c>
      <c r="I723" s="54">
        <v>0</v>
      </c>
      <c r="J723" s="54">
        <v>0</v>
      </c>
      <c r="K723" s="54">
        <v>0</v>
      </c>
      <c r="L723" s="54">
        <v>0</v>
      </c>
      <c r="M723" s="54">
        <v>2.7E-2</v>
      </c>
      <c r="N723" s="54">
        <v>857</v>
      </c>
      <c r="O723" s="54">
        <v>0</v>
      </c>
      <c r="P723" s="54">
        <v>0</v>
      </c>
      <c r="Q723" s="54">
        <v>0</v>
      </c>
      <c r="R723" s="54">
        <v>0</v>
      </c>
      <c r="S723" s="54">
        <v>0</v>
      </c>
      <c r="T723" s="54">
        <v>0</v>
      </c>
      <c r="U723" s="54">
        <v>0</v>
      </c>
      <c r="V723" s="54">
        <v>0</v>
      </c>
      <c r="W723" s="54">
        <v>0.216</v>
      </c>
      <c r="X723" s="54">
        <v>675.77777777777771</v>
      </c>
      <c r="Y723" s="54">
        <v>3.9E-2</v>
      </c>
      <c r="Z723" s="54">
        <v>1800.5641025641025</v>
      </c>
      <c r="AA723" s="54">
        <v>0.54600000000000004</v>
      </c>
      <c r="AB723" s="54">
        <v>615.03296703296712</v>
      </c>
    </row>
    <row r="724" spans="2:28" ht="14.45" customHeight="1">
      <c r="B724" s="62" t="s">
        <v>59</v>
      </c>
      <c r="C724" s="62" t="s">
        <v>60</v>
      </c>
      <c r="D724" s="56">
        <f>IF(B724="","",SUMPRODUCT((B$11:B724&lt;&gt;"")*1))</f>
        <v>565</v>
      </c>
      <c r="E724" s="54">
        <v>0</v>
      </c>
      <c r="F724" s="54">
        <v>0</v>
      </c>
      <c r="G724" s="54">
        <v>0</v>
      </c>
      <c r="H724" s="54">
        <v>0</v>
      </c>
      <c r="I724" s="54">
        <v>6.4000000000000001E-2</v>
      </c>
      <c r="J724" s="54">
        <v>552.15625</v>
      </c>
      <c r="K724" s="54">
        <v>0.223</v>
      </c>
      <c r="L724" s="54">
        <v>334.02242152466363</v>
      </c>
      <c r="M724" s="54">
        <v>0</v>
      </c>
      <c r="N724" s="54">
        <v>0</v>
      </c>
      <c r="O724" s="54">
        <v>0</v>
      </c>
      <c r="P724" s="54">
        <v>0</v>
      </c>
      <c r="Q724" s="54">
        <v>2.1000000000000001E-2</v>
      </c>
      <c r="R724" s="54">
        <v>1495.9047619047619</v>
      </c>
      <c r="S724" s="54">
        <v>1.2E-2</v>
      </c>
      <c r="T724" s="54">
        <v>1460.9166666666667</v>
      </c>
      <c r="U724" s="54">
        <v>0</v>
      </c>
      <c r="V724" s="54">
        <v>0</v>
      </c>
      <c r="W724" s="54">
        <v>0.73599999999999999</v>
      </c>
      <c r="X724" s="54">
        <v>302.04483695652175</v>
      </c>
      <c r="Y724" s="54">
        <v>0</v>
      </c>
      <c r="Z724" s="54">
        <v>0</v>
      </c>
      <c r="AA724" s="54">
        <v>0</v>
      </c>
      <c r="AB724" s="54">
        <v>0</v>
      </c>
    </row>
    <row r="725" spans="2:28" ht="14.45" customHeight="1">
      <c r="B725" s="12" t="s">
        <v>24</v>
      </c>
      <c r="C725" s="12" t="s">
        <v>25</v>
      </c>
      <c r="D725" s="56">
        <f>IF(B725="","",SUMPRODUCT((B$11:B725&lt;&gt;"")*1))</f>
        <v>566</v>
      </c>
      <c r="E725" s="54">
        <v>9.7219999999999995</v>
      </c>
      <c r="F725" s="54">
        <v>1055.8885003085786</v>
      </c>
      <c r="G725" s="54">
        <v>8.4909999999999997</v>
      </c>
      <c r="H725" s="54">
        <v>1108.3971263690967</v>
      </c>
      <c r="I725" s="54">
        <v>11.238</v>
      </c>
      <c r="J725" s="54">
        <v>889.0409325502759</v>
      </c>
      <c r="K725" s="54">
        <v>32.216999999999999</v>
      </c>
      <c r="L725" s="54">
        <v>707.13694633268153</v>
      </c>
      <c r="M725" s="54">
        <v>13.000999999999999</v>
      </c>
      <c r="N725" s="54">
        <v>648.55795708022458</v>
      </c>
      <c r="O725" s="54">
        <v>0.65600000000000003</v>
      </c>
      <c r="P725" s="54">
        <v>776.04115853658527</v>
      </c>
      <c r="Q725" s="54">
        <v>5.0860000000000003</v>
      </c>
      <c r="R725" s="54">
        <v>1065.1342902084152</v>
      </c>
      <c r="S725" s="54">
        <v>0.28699999999999998</v>
      </c>
      <c r="T725" s="54">
        <v>1711.4320557491289</v>
      </c>
      <c r="U725" s="54">
        <v>1.1419999999999999</v>
      </c>
      <c r="V725" s="54">
        <v>1207.908931698774</v>
      </c>
      <c r="W725" s="54">
        <v>6.4560000000000004</v>
      </c>
      <c r="X725" s="54">
        <v>759.16682156133822</v>
      </c>
      <c r="Y725" s="54">
        <v>4.5229999999999997</v>
      </c>
      <c r="Z725" s="54">
        <v>988.41056820694234</v>
      </c>
      <c r="AA725" s="54">
        <v>7.9080000000000004</v>
      </c>
      <c r="AB725" s="54">
        <v>1042.0853566009105</v>
      </c>
    </row>
    <row r="726" spans="2:28" ht="14.45" customHeight="1">
      <c r="B726" s="12"/>
      <c r="C726" s="12"/>
      <c r="D726" s="56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</row>
    <row r="727" spans="2:28" ht="14.45" customHeight="1">
      <c r="B727" s="57" t="s">
        <v>26</v>
      </c>
      <c r="C727" s="58" t="s">
        <v>25</v>
      </c>
      <c r="D727" s="56">
        <f>IF(B727="","",SUMPRODUCT((B$11:B727&lt;&gt;"")*1))</f>
        <v>567</v>
      </c>
      <c r="E727" s="54">
        <v>0</v>
      </c>
      <c r="F727" s="54">
        <v>0</v>
      </c>
      <c r="G727" s="54">
        <v>0</v>
      </c>
      <c r="H727" s="54">
        <v>0</v>
      </c>
      <c r="I727" s="54">
        <v>6.0000000000000001E-3</v>
      </c>
      <c r="J727" s="54">
        <v>509.83333333333331</v>
      </c>
      <c r="K727" s="54">
        <v>6.0000000000000001E-3</v>
      </c>
      <c r="L727" s="54">
        <v>1210.1666666666667</v>
      </c>
      <c r="M727" s="54">
        <v>1.2E-2</v>
      </c>
      <c r="N727" s="54">
        <v>751.25</v>
      </c>
      <c r="O727" s="54">
        <v>0</v>
      </c>
      <c r="P727" s="54">
        <v>0</v>
      </c>
      <c r="Q727" s="54">
        <v>0</v>
      </c>
      <c r="R727" s="54">
        <v>0</v>
      </c>
      <c r="S727" s="54">
        <v>1.6E-2</v>
      </c>
      <c r="T727" s="54">
        <v>1283.875</v>
      </c>
      <c r="U727" s="54">
        <v>0.03</v>
      </c>
      <c r="V727" s="54">
        <v>1194.8</v>
      </c>
      <c r="W727" s="54">
        <v>3.2000000000000001E-2</v>
      </c>
      <c r="X727" s="54">
        <v>1186.6875</v>
      </c>
      <c r="Y727" s="54">
        <v>0</v>
      </c>
      <c r="Z727" s="54">
        <v>0</v>
      </c>
      <c r="AA727" s="54">
        <v>0</v>
      </c>
      <c r="AB727" s="54">
        <v>0</v>
      </c>
    </row>
    <row r="728" spans="2:28" ht="14.45" customHeight="1">
      <c r="B728" s="57" t="s">
        <v>27</v>
      </c>
      <c r="C728" s="58" t="s">
        <v>28</v>
      </c>
      <c r="D728" s="56">
        <f>IF(B728="","",SUMPRODUCT((B$11:B728&lt;&gt;"")*1))</f>
        <v>568</v>
      </c>
      <c r="E728" s="54">
        <v>0.27400000000000002</v>
      </c>
      <c r="F728" s="54">
        <v>1498.4452554744526</v>
      </c>
      <c r="G728" s="54">
        <v>0.189</v>
      </c>
      <c r="H728" s="54">
        <v>1958.1216931216932</v>
      </c>
      <c r="I728" s="54">
        <v>0.57699999999999996</v>
      </c>
      <c r="J728" s="54">
        <v>1527.4263431542461</v>
      </c>
      <c r="K728" s="54">
        <v>1.42</v>
      </c>
      <c r="L728" s="54">
        <v>966.55915492957752</v>
      </c>
      <c r="M728" s="54">
        <v>1.0680000000000001</v>
      </c>
      <c r="N728" s="54">
        <v>1130.9887640449438</v>
      </c>
      <c r="O728" s="54">
        <v>0.70399999999999996</v>
      </c>
      <c r="P728" s="54">
        <v>881.08096590909088</v>
      </c>
      <c r="Q728" s="54">
        <v>0.65600000000000003</v>
      </c>
      <c r="R728" s="54">
        <v>1120.0914634146343</v>
      </c>
      <c r="S728" s="54">
        <v>1.0960000000000001</v>
      </c>
      <c r="T728" s="54">
        <v>882.26733576642334</v>
      </c>
      <c r="U728" s="54">
        <v>0.50700000000000001</v>
      </c>
      <c r="V728" s="54">
        <v>1182.0394477317554</v>
      </c>
      <c r="W728" s="54">
        <v>0.94099999999999995</v>
      </c>
      <c r="X728" s="54">
        <v>898.12539851222107</v>
      </c>
      <c r="Y728" s="54">
        <v>0.81200000000000006</v>
      </c>
      <c r="Z728" s="54">
        <v>814.57389162561572</v>
      </c>
      <c r="AA728" s="54">
        <v>0.17499999999999999</v>
      </c>
      <c r="AB728" s="54">
        <v>1321.5085714285715</v>
      </c>
    </row>
    <row r="729" spans="2:28" ht="14.45" customHeight="1">
      <c r="B729" s="57" t="s">
        <v>29</v>
      </c>
      <c r="C729" s="58" t="s">
        <v>30</v>
      </c>
      <c r="D729" s="56">
        <f>IF(B729="","",SUMPRODUCT((B$11:B729&lt;&gt;"")*1))</f>
        <v>569</v>
      </c>
      <c r="E729" s="54">
        <v>2.472</v>
      </c>
      <c r="F729" s="54">
        <v>1270.1063915857605</v>
      </c>
      <c r="G729" s="54">
        <v>2.2370000000000001</v>
      </c>
      <c r="H729" s="54">
        <v>1342.9856951274028</v>
      </c>
      <c r="I729" s="54">
        <v>3.2050000000000001</v>
      </c>
      <c r="J729" s="54">
        <v>1412.408112324493</v>
      </c>
      <c r="K729" s="54">
        <v>2.8439999999999999</v>
      </c>
      <c r="L729" s="54">
        <v>1286.098452883263</v>
      </c>
      <c r="M729" s="54">
        <v>2.4049999999999998</v>
      </c>
      <c r="N729" s="54">
        <v>1348.7916839916841</v>
      </c>
      <c r="O729" s="54">
        <v>2.2229999999999999</v>
      </c>
      <c r="P729" s="54">
        <v>1295.1587944219523</v>
      </c>
      <c r="Q729" s="54">
        <v>2.706</v>
      </c>
      <c r="R729" s="54">
        <v>1335.0554323725055</v>
      </c>
      <c r="S729" s="54">
        <v>3.431</v>
      </c>
      <c r="T729" s="54">
        <v>1322.0635383270185</v>
      </c>
      <c r="U729" s="54">
        <v>2.8279999999999998</v>
      </c>
      <c r="V729" s="54">
        <v>1270.4384724186705</v>
      </c>
      <c r="W729" s="54">
        <v>2.9470000000000001</v>
      </c>
      <c r="X729" s="54">
        <v>1289.5456396335258</v>
      </c>
      <c r="Y729" s="54">
        <v>3.2309999999999999</v>
      </c>
      <c r="Z729" s="54">
        <v>1336.2930981120396</v>
      </c>
      <c r="AA729" s="54">
        <v>4.3099999999999996</v>
      </c>
      <c r="AB729" s="54">
        <v>1320.9642691415313</v>
      </c>
    </row>
    <row r="730" spans="2:28" ht="14.45" customHeight="1">
      <c r="B730" s="57" t="s">
        <v>56</v>
      </c>
      <c r="C730" s="58" t="s">
        <v>30</v>
      </c>
      <c r="D730" s="56">
        <f>IF(B730="","",SUMPRODUCT((B$11:B730&lt;&gt;"")*1))</f>
        <v>570</v>
      </c>
      <c r="E730" s="54">
        <v>1.212</v>
      </c>
      <c r="F730" s="54">
        <v>1475.2376237623762</v>
      </c>
      <c r="G730" s="54">
        <v>2.0990000000000002</v>
      </c>
      <c r="H730" s="54">
        <v>1712.2334444973797</v>
      </c>
      <c r="I730" s="54">
        <v>6.0220000000000002</v>
      </c>
      <c r="J730" s="54">
        <v>1522.4737628694786</v>
      </c>
      <c r="K730" s="54">
        <v>5.7210000000000001</v>
      </c>
      <c r="L730" s="54">
        <v>1657.8248557944414</v>
      </c>
      <c r="M730" s="54">
        <v>4.6349999999999998</v>
      </c>
      <c r="N730" s="54">
        <v>1429.5367853290184</v>
      </c>
      <c r="O730" s="54">
        <v>6.2610000000000001</v>
      </c>
      <c r="P730" s="54">
        <v>929.32742373422775</v>
      </c>
      <c r="Q730" s="54">
        <v>1.234</v>
      </c>
      <c r="R730" s="54">
        <v>2075.2123176661266</v>
      </c>
      <c r="S730" s="54">
        <v>4.21</v>
      </c>
      <c r="T730" s="54">
        <v>1258.4427553444182</v>
      </c>
      <c r="U730" s="54">
        <v>5.8159999999999998</v>
      </c>
      <c r="V730" s="54">
        <v>1377.9119669876204</v>
      </c>
      <c r="W730" s="54">
        <v>2.5369999999999999</v>
      </c>
      <c r="X730" s="54">
        <v>1752.3898305084745</v>
      </c>
      <c r="Y730" s="54">
        <v>3.4359999999999999</v>
      </c>
      <c r="Z730" s="54">
        <v>1539.1763678696159</v>
      </c>
      <c r="AA730" s="54">
        <v>2.8460000000000001</v>
      </c>
      <c r="AB730" s="54">
        <v>1741.378074490513</v>
      </c>
    </row>
    <row r="731" spans="2:28" ht="14.45" customHeight="1">
      <c r="B731" s="57" t="s">
        <v>31</v>
      </c>
      <c r="C731" s="58" t="s">
        <v>32</v>
      </c>
      <c r="D731" s="56">
        <f>IF(B731="","",SUMPRODUCT((B$11:B731&lt;&gt;"")*1))</f>
        <v>571</v>
      </c>
      <c r="E731" s="54">
        <v>1.9390000000000001</v>
      </c>
      <c r="F731" s="54">
        <v>990.62867457452296</v>
      </c>
      <c r="G731" s="54">
        <v>0.66700000000000004</v>
      </c>
      <c r="H731" s="54">
        <v>1277.7241379310344</v>
      </c>
      <c r="I731" s="54">
        <v>1.7829999999999999</v>
      </c>
      <c r="J731" s="54">
        <v>1029.4200785193495</v>
      </c>
      <c r="K731" s="54">
        <v>5.46</v>
      </c>
      <c r="L731" s="54">
        <v>564.23882783882777</v>
      </c>
      <c r="M731" s="54">
        <v>1.5760000000000001</v>
      </c>
      <c r="N731" s="54">
        <v>599.125</v>
      </c>
      <c r="O731" s="54">
        <v>1.5529999999999999</v>
      </c>
      <c r="P731" s="54">
        <v>725.14037347070189</v>
      </c>
      <c r="Q731" s="54">
        <v>0.45200000000000001</v>
      </c>
      <c r="R731" s="54">
        <v>961.95796460176985</v>
      </c>
      <c r="S731" s="54">
        <v>0.26100000000000001</v>
      </c>
      <c r="T731" s="54">
        <v>462.29118773946357</v>
      </c>
      <c r="U731" s="54">
        <v>8.5999999999999993E-2</v>
      </c>
      <c r="V731" s="54">
        <v>694.82558139534876</v>
      </c>
      <c r="W731" s="54">
        <v>5.8000000000000003E-2</v>
      </c>
      <c r="X731" s="54">
        <v>1047.0517241379312</v>
      </c>
      <c r="Y731" s="54">
        <v>0.184</v>
      </c>
      <c r="Z731" s="54">
        <v>924.81521739130437</v>
      </c>
      <c r="AA731" s="54">
        <v>0.35599999999999998</v>
      </c>
      <c r="AB731" s="54">
        <v>1115.7134831460673</v>
      </c>
    </row>
    <row r="732" spans="2:28" ht="14.45" customHeight="1">
      <c r="B732" s="57"/>
      <c r="C732" s="58"/>
      <c r="D732" s="56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</row>
    <row r="733" spans="2:28" ht="14.45" customHeight="1">
      <c r="B733" s="57" t="s">
        <v>26</v>
      </c>
      <c r="C733" s="58" t="s">
        <v>33</v>
      </c>
      <c r="D733" s="56">
        <f>IF(B733="","",SUMPRODUCT((B$11:B733&lt;&gt;"")*1))</f>
        <v>572</v>
      </c>
      <c r="E733" s="54">
        <v>6.0000000000000001E-3</v>
      </c>
      <c r="F733" s="54">
        <v>969.66666666666674</v>
      </c>
      <c r="G733" s="54">
        <v>4.0000000000000001E-3</v>
      </c>
      <c r="H733" s="54">
        <v>1072</v>
      </c>
      <c r="I733" s="54">
        <v>1.4999999999999999E-2</v>
      </c>
      <c r="J733" s="54">
        <v>609.4</v>
      </c>
      <c r="K733" s="54">
        <v>3.0000000000000001E-3</v>
      </c>
      <c r="L733" s="54">
        <v>1134.6666666666667</v>
      </c>
      <c r="M733" s="54">
        <v>7.0000000000000001E-3</v>
      </c>
      <c r="N733" s="54">
        <v>775.28571428571433</v>
      </c>
      <c r="O733" s="54">
        <v>4.0000000000000001E-3</v>
      </c>
      <c r="P733" s="54">
        <v>922.75</v>
      </c>
      <c r="Q733" s="54">
        <v>2E-3</v>
      </c>
      <c r="R733" s="54">
        <v>966.5</v>
      </c>
      <c r="S733" s="54">
        <v>0</v>
      </c>
      <c r="T733" s="54">
        <v>0</v>
      </c>
      <c r="U733" s="54">
        <v>1.4E-2</v>
      </c>
      <c r="V733" s="54">
        <v>1062.5714285714287</v>
      </c>
      <c r="W733" s="54">
        <v>1.2999999999999999E-2</v>
      </c>
      <c r="X733" s="54">
        <v>1187.5384615384614</v>
      </c>
      <c r="Y733" s="54">
        <v>3.0000000000000001E-3</v>
      </c>
      <c r="Z733" s="54">
        <v>1195</v>
      </c>
      <c r="AA733" s="54">
        <v>1.2999999999999999E-2</v>
      </c>
      <c r="AB733" s="54">
        <v>985.46153846153845</v>
      </c>
    </row>
    <row r="734" spans="2:28" ht="14.45" customHeight="1">
      <c r="B734" s="57" t="s">
        <v>34</v>
      </c>
      <c r="C734" s="58" t="s">
        <v>33</v>
      </c>
      <c r="D734" s="56">
        <f>IF(B734="","",SUMPRODUCT((B$11:B734&lt;&gt;"")*1))</f>
        <v>573</v>
      </c>
      <c r="E734" s="54">
        <v>3.9E-2</v>
      </c>
      <c r="F734" s="54">
        <v>1080.5384615384614</v>
      </c>
      <c r="G734" s="54">
        <v>2.7E-2</v>
      </c>
      <c r="H734" s="54">
        <v>1269.962962962963</v>
      </c>
      <c r="I734" s="54">
        <v>2.7E-2</v>
      </c>
      <c r="J734" s="54">
        <v>1309.4444444444446</v>
      </c>
      <c r="K734" s="54">
        <v>5.7000000000000002E-2</v>
      </c>
      <c r="L734" s="54">
        <v>920</v>
      </c>
      <c r="M734" s="54">
        <v>0.126</v>
      </c>
      <c r="N734" s="54">
        <v>681.93650793650795</v>
      </c>
      <c r="O734" s="54">
        <v>5.0999999999999997E-2</v>
      </c>
      <c r="P734" s="54">
        <v>716.94117647058818</v>
      </c>
      <c r="Q734" s="54">
        <v>2.1000000000000001E-2</v>
      </c>
      <c r="R734" s="54">
        <v>1160.5714285714287</v>
      </c>
      <c r="S734" s="54">
        <v>2.4E-2</v>
      </c>
      <c r="T734" s="54">
        <v>1145.0833333333333</v>
      </c>
      <c r="U734" s="54">
        <v>6.9000000000000006E-2</v>
      </c>
      <c r="V734" s="54">
        <v>1130.2463768115942</v>
      </c>
      <c r="W734" s="54">
        <v>9.7000000000000003E-2</v>
      </c>
      <c r="X734" s="54">
        <v>1118.7216494845361</v>
      </c>
      <c r="Y734" s="54">
        <v>6.0000000000000001E-3</v>
      </c>
      <c r="Z734" s="54">
        <v>1608.1666666666667</v>
      </c>
      <c r="AA734" s="54">
        <v>2.8000000000000001E-2</v>
      </c>
      <c r="AB734" s="54">
        <v>1290.3928571428571</v>
      </c>
    </row>
    <row r="735" spans="2:28" ht="14.45" customHeight="1">
      <c r="B735" s="57" t="s">
        <v>88</v>
      </c>
      <c r="C735" s="58" t="s">
        <v>36</v>
      </c>
      <c r="D735" s="56">
        <f>IF(B735="","",SUMPRODUCT((B$11:B735&lt;&gt;"")*1))</f>
        <v>574</v>
      </c>
      <c r="E735" s="54">
        <v>20.535</v>
      </c>
      <c r="F735" s="54">
        <v>863.85361577794004</v>
      </c>
      <c r="G735" s="54">
        <v>14.326000000000001</v>
      </c>
      <c r="H735" s="54">
        <v>1003.3904788496441</v>
      </c>
      <c r="I735" s="54">
        <v>29.231999999999999</v>
      </c>
      <c r="J735" s="54">
        <v>838.82714148877949</v>
      </c>
      <c r="K735" s="54">
        <v>28.443000000000001</v>
      </c>
      <c r="L735" s="54">
        <v>734.88847871180951</v>
      </c>
      <c r="M735" s="54">
        <v>21.666</v>
      </c>
      <c r="N735" s="54">
        <v>680.37796547586083</v>
      </c>
      <c r="O735" s="54">
        <v>46.064</v>
      </c>
      <c r="P735" s="54">
        <v>654.52646318166023</v>
      </c>
      <c r="Q735" s="54">
        <v>63.412999999999997</v>
      </c>
      <c r="R735" s="54">
        <v>738.59766924763062</v>
      </c>
      <c r="S735" s="54">
        <v>27.643999999999998</v>
      </c>
      <c r="T735" s="54">
        <v>806.45398639849509</v>
      </c>
      <c r="U735" s="54">
        <v>40.259</v>
      </c>
      <c r="V735" s="54">
        <v>613.32449886981794</v>
      </c>
      <c r="W735" s="54">
        <v>45.204999999999998</v>
      </c>
      <c r="X735" s="54">
        <v>681.69720163698707</v>
      </c>
      <c r="Y735" s="54">
        <v>20.024000000000001</v>
      </c>
      <c r="Z735" s="54">
        <v>858.12445065920895</v>
      </c>
      <c r="AA735" s="54">
        <v>24.786000000000001</v>
      </c>
      <c r="AB735" s="54">
        <v>865.00213830388122</v>
      </c>
    </row>
    <row r="736" spans="2:28" ht="14.45" customHeight="1">
      <c r="B736" s="57" t="s">
        <v>35</v>
      </c>
      <c r="C736" s="58" t="s">
        <v>36</v>
      </c>
      <c r="D736" s="56">
        <f>IF(B736="","",SUMPRODUCT((B$11:B736&lt;&gt;"")*1))</f>
        <v>575</v>
      </c>
      <c r="E736" s="54">
        <v>1.454</v>
      </c>
      <c r="F736" s="54">
        <v>705.70976616231087</v>
      </c>
      <c r="G736" s="54">
        <v>1.66</v>
      </c>
      <c r="H736" s="54">
        <v>736.8969879518072</v>
      </c>
      <c r="I736" s="54">
        <v>2.9020000000000001</v>
      </c>
      <c r="J736" s="54">
        <v>606.82460372157129</v>
      </c>
      <c r="K736" s="54">
        <v>3.34</v>
      </c>
      <c r="L736" s="54">
        <v>520.24221556886232</v>
      </c>
      <c r="M736" s="54">
        <v>2.8980000000000001</v>
      </c>
      <c r="N736" s="54">
        <v>420.39648033126292</v>
      </c>
      <c r="O736" s="54">
        <v>1.7130000000000001</v>
      </c>
      <c r="P736" s="54">
        <v>401.34092235843548</v>
      </c>
      <c r="Q736" s="54">
        <v>1.032</v>
      </c>
      <c r="R736" s="54">
        <v>467.80426356589146</v>
      </c>
      <c r="S736" s="54">
        <v>1.39</v>
      </c>
      <c r="T736" s="54">
        <v>478.52877697841723</v>
      </c>
      <c r="U736" s="54">
        <v>1.087</v>
      </c>
      <c r="V736" s="54">
        <v>616.74517019319228</v>
      </c>
      <c r="W736" s="54">
        <v>1.163</v>
      </c>
      <c r="X736" s="54">
        <v>584.12983662940667</v>
      </c>
      <c r="Y736" s="54">
        <v>0.51900000000000002</v>
      </c>
      <c r="Z736" s="54">
        <v>582.38921001926781</v>
      </c>
      <c r="AA736" s="54">
        <v>0.90400000000000003</v>
      </c>
      <c r="AB736" s="54">
        <v>682.76769911504425</v>
      </c>
    </row>
    <row r="737" spans="2:28" ht="14.45" customHeight="1">
      <c r="B737" s="57" t="s">
        <v>37</v>
      </c>
      <c r="C737" s="58" t="s">
        <v>38</v>
      </c>
      <c r="D737" s="56">
        <f>IF(B737="","",SUMPRODUCT((B$11:B737&lt;&gt;"")*1))</f>
        <v>576</v>
      </c>
      <c r="E737" s="54">
        <v>3.2949999999999999</v>
      </c>
      <c r="F737" s="54">
        <v>1245.2959028831563</v>
      </c>
      <c r="G737" s="54">
        <v>7.306</v>
      </c>
      <c r="H737" s="54">
        <v>1268.2221461812208</v>
      </c>
      <c r="I737" s="54">
        <v>8.0649999999999995</v>
      </c>
      <c r="J737" s="54">
        <v>1148.2960942343459</v>
      </c>
      <c r="K737" s="54">
        <v>7.0670000000000002</v>
      </c>
      <c r="L737" s="54">
        <v>949.18791566435539</v>
      </c>
      <c r="M737" s="54">
        <v>5.9740000000000002</v>
      </c>
      <c r="N737" s="54">
        <v>862.06662202879136</v>
      </c>
      <c r="O737" s="54">
        <v>6.5069999999999997</v>
      </c>
      <c r="P737" s="54">
        <v>809.70508682956824</v>
      </c>
      <c r="Q737" s="54">
        <v>4.9640000000000004</v>
      </c>
      <c r="R737" s="54">
        <v>1105.1817082997584</v>
      </c>
      <c r="S737" s="54">
        <v>3.4710000000000001</v>
      </c>
      <c r="T737" s="54">
        <v>1409.0576202823395</v>
      </c>
      <c r="U737" s="54">
        <v>3.8570000000000002</v>
      </c>
      <c r="V737" s="54">
        <v>1337.3870884106818</v>
      </c>
      <c r="W737" s="54">
        <v>2.3330000000000002</v>
      </c>
      <c r="X737" s="54">
        <v>1731.5383626232319</v>
      </c>
      <c r="Y737" s="54">
        <v>3.044</v>
      </c>
      <c r="Z737" s="54">
        <v>1439.2743101182655</v>
      </c>
      <c r="AA737" s="54">
        <v>5.4219999999999997</v>
      </c>
      <c r="AB737" s="54">
        <v>1286.6597196606417</v>
      </c>
    </row>
    <row r="738" spans="2:28" ht="14.45" customHeight="1">
      <c r="B738" s="57"/>
      <c r="C738" s="58"/>
      <c r="D738" s="56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</row>
    <row r="739" spans="2:28" ht="14.45" customHeight="1">
      <c r="B739" s="57" t="s">
        <v>73</v>
      </c>
      <c r="C739" s="58" t="s">
        <v>40</v>
      </c>
      <c r="D739" s="56">
        <f>IF(B739="","",SUMPRODUCT((B$11:B739&lt;&gt;"")*1))</f>
        <v>577</v>
      </c>
      <c r="E739" s="54">
        <v>0.01</v>
      </c>
      <c r="F739" s="54">
        <v>773.8</v>
      </c>
      <c r="G739" s="54">
        <v>2.8000000000000001E-2</v>
      </c>
      <c r="H739" s="54">
        <v>810.57142857142856</v>
      </c>
      <c r="I739" s="54">
        <v>0.17899999999999999</v>
      </c>
      <c r="J739" s="54">
        <v>595.96648044692733</v>
      </c>
      <c r="K739" s="54">
        <v>0.34300000000000003</v>
      </c>
      <c r="L739" s="54">
        <v>476.7084548104956</v>
      </c>
      <c r="M739" s="54">
        <v>0.154</v>
      </c>
      <c r="N739" s="54">
        <v>445.54545454545456</v>
      </c>
      <c r="O739" s="54">
        <v>9.9000000000000005E-2</v>
      </c>
      <c r="P739" s="54">
        <v>606.30303030303025</v>
      </c>
      <c r="Q739" s="54">
        <v>7.8E-2</v>
      </c>
      <c r="R739" s="54">
        <v>604.38461538461547</v>
      </c>
      <c r="S739" s="54">
        <v>1.2E-2</v>
      </c>
      <c r="T739" s="54">
        <v>564.5</v>
      </c>
      <c r="U739" s="54">
        <v>2.5999999999999999E-2</v>
      </c>
      <c r="V739" s="54">
        <v>639.30769230769238</v>
      </c>
      <c r="W739" s="54">
        <v>1.2999999999999999E-2</v>
      </c>
      <c r="X739" s="54">
        <v>529.84615384615381</v>
      </c>
      <c r="Y739" s="54">
        <v>1.2E-2</v>
      </c>
      <c r="Z739" s="54">
        <v>568.75</v>
      </c>
      <c r="AA739" s="54">
        <v>2.2770000000000001</v>
      </c>
      <c r="AB739" s="54">
        <v>399.72156346069391</v>
      </c>
    </row>
    <row r="740" spans="2:28" ht="14.45" customHeight="1">
      <c r="B740" s="57" t="s">
        <v>39</v>
      </c>
      <c r="C740" s="58" t="s">
        <v>40</v>
      </c>
      <c r="D740" s="56">
        <f>IF(B740="","",SUMPRODUCT((B$11:B740&lt;&gt;"")*1))</f>
        <v>578</v>
      </c>
      <c r="E740" s="54">
        <v>1.4E-2</v>
      </c>
      <c r="F740" s="54">
        <v>2222.5</v>
      </c>
      <c r="G740" s="54">
        <v>5.0000000000000001E-3</v>
      </c>
      <c r="H740" s="54">
        <v>836</v>
      </c>
      <c r="I740" s="54">
        <v>1.4E-2</v>
      </c>
      <c r="J740" s="54">
        <v>786.07142857142856</v>
      </c>
      <c r="K740" s="54">
        <v>6.0000000000000001E-3</v>
      </c>
      <c r="L740" s="54">
        <v>980.16666666666674</v>
      </c>
      <c r="M740" s="54">
        <v>8.9999999999999993E-3</v>
      </c>
      <c r="N740" s="54">
        <v>805.22222222222229</v>
      </c>
      <c r="O740" s="54">
        <v>1.9E-2</v>
      </c>
      <c r="P740" s="54">
        <v>845.78947368421052</v>
      </c>
      <c r="Q740" s="54">
        <v>4.8000000000000001E-2</v>
      </c>
      <c r="R740" s="54">
        <v>1027.375</v>
      </c>
      <c r="S740" s="54">
        <v>8.0000000000000002E-3</v>
      </c>
      <c r="T740" s="54">
        <v>859.875</v>
      </c>
      <c r="U740" s="54">
        <v>1.6E-2</v>
      </c>
      <c r="V740" s="54">
        <v>812.75</v>
      </c>
      <c r="W740" s="54">
        <v>1.4999999999999999E-2</v>
      </c>
      <c r="X740" s="54">
        <v>1239.5333333333333</v>
      </c>
      <c r="Y740" s="54">
        <v>1.4999999999999999E-2</v>
      </c>
      <c r="Z740" s="54">
        <v>1217.2</v>
      </c>
      <c r="AA740" s="54">
        <v>2E-3</v>
      </c>
      <c r="AB740" s="54">
        <v>1172</v>
      </c>
    </row>
    <row r="741" spans="2:28" ht="14.45" customHeight="1">
      <c r="B741" s="57" t="s">
        <v>41</v>
      </c>
      <c r="C741" s="58" t="s">
        <v>42</v>
      </c>
      <c r="D741" s="56">
        <f>IF(B741="","",SUMPRODUCT((B$11:B741&lt;&gt;"")*1))</f>
        <v>579</v>
      </c>
      <c r="E741" s="54">
        <v>0.77700000000000002</v>
      </c>
      <c r="F741" s="54">
        <v>1302.5727155727157</v>
      </c>
      <c r="G741" s="54">
        <v>0.84699999999999998</v>
      </c>
      <c r="H741" s="54">
        <v>1093.2963400236126</v>
      </c>
      <c r="I741" s="54">
        <v>5.4660000000000002</v>
      </c>
      <c r="J741" s="54">
        <v>813.56549579216983</v>
      </c>
      <c r="K741" s="54">
        <v>8.2639999999999993</v>
      </c>
      <c r="L741" s="54">
        <v>917.19288480154887</v>
      </c>
      <c r="M741" s="54">
        <v>32.182000000000002</v>
      </c>
      <c r="N741" s="54">
        <v>499.45025169349327</v>
      </c>
      <c r="O741" s="54">
        <v>13.419</v>
      </c>
      <c r="P741" s="54">
        <v>679.78142931664058</v>
      </c>
      <c r="Q741" s="54">
        <v>11.077999999999999</v>
      </c>
      <c r="R741" s="54">
        <v>790.86261057952697</v>
      </c>
      <c r="S741" s="54">
        <v>8.2080000000000002</v>
      </c>
      <c r="T741" s="54">
        <v>1025.2860623781676</v>
      </c>
      <c r="U741" s="54">
        <v>6.399</v>
      </c>
      <c r="V741" s="54">
        <v>921.79137365213319</v>
      </c>
      <c r="W741" s="54">
        <v>7.282</v>
      </c>
      <c r="X741" s="54">
        <v>1001.9897006316945</v>
      </c>
      <c r="Y741" s="54">
        <v>3.7330000000000001</v>
      </c>
      <c r="Z741" s="54">
        <v>1144.4524511117065</v>
      </c>
      <c r="AA741" s="54">
        <v>1.843</v>
      </c>
      <c r="AB741" s="54">
        <v>1217.9386869234943</v>
      </c>
    </row>
    <row r="742" spans="2:28" ht="14.45" customHeight="1">
      <c r="B742" s="57" t="s">
        <v>43</v>
      </c>
      <c r="C742" s="58" t="s">
        <v>44</v>
      </c>
      <c r="D742" s="56">
        <f>IF(B742="","",SUMPRODUCT((B$11:B742&lt;&gt;"")*1))</f>
        <v>580</v>
      </c>
      <c r="E742" s="54">
        <v>1.2</v>
      </c>
      <c r="F742" s="54">
        <v>846</v>
      </c>
      <c r="G742" s="54">
        <v>13.4</v>
      </c>
      <c r="H742" s="54">
        <v>683</v>
      </c>
      <c r="I742" s="54">
        <v>0</v>
      </c>
      <c r="J742" s="54">
        <v>0</v>
      </c>
      <c r="K742" s="54">
        <v>0</v>
      </c>
      <c r="L742" s="54">
        <v>0</v>
      </c>
      <c r="M742" s="54">
        <v>0.4</v>
      </c>
      <c r="N742" s="54">
        <v>378</v>
      </c>
      <c r="O742" s="54">
        <v>1.2</v>
      </c>
      <c r="P742" s="54">
        <v>540</v>
      </c>
      <c r="Q742" s="54">
        <v>2</v>
      </c>
      <c r="R742" s="54">
        <v>861</v>
      </c>
      <c r="S742" s="54">
        <v>5.2</v>
      </c>
      <c r="T742" s="54">
        <v>1049</v>
      </c>
      <c r="U742" s="54">
        <v>3.2</v>
      </c>
      <c r="V742" s="54">
        <v>613</v>
      </c>
      <c r="W742" s="54">
        <v>15.9</v>
      </c>
      <c r="X742" s="54">
        <v>531</v>
      </c>
      <c r="Y742" s="54">
        <v>0</v>
      </c>
      <c r="Z742" s="54">
        <v>0</v>
      </c>
      <c r="AA742" s="54">
        <v>27.7</v>
      </c>
      <c r="AB742" s="54">
        <v>586</v>
      </c>
    </row>
    <row r="743" spans="2:28" ht="14.45" customHeight="1">
      <c r="B743" s="57" t="s">
        <v>103</v>
      </c>
      <c r="C743" s="58" t="s">
        <v>104</v>
      </c>
      <c r="D743" s="56">
        <f>IF(B743="","",SUMPRODUCT((B$11:B743&lt;&gt;"")*1))</f>
        <v>581</v>
      </c>
      <c r="E743" s="54">
        <v>2.5550000000000002</v>
      </c>
      <c r="F743" s="54">
        <v>1402.8383561643836</v>
      </c>
      <c r="G743" s="54">
        <v>15.010999999999999</v>
      </c>
      <c r="H743" s="54">
        <v>1290.6066218106721</v>
      </c>
      <c r="I743" s="54">
        <v>17.777000000000001</v>
      </c>
      <c r="J743" s="54">
        <v>1144.3082634865275</v>
      </c>
      <c r="K743" s="54">
        <v>5.6020000000000003</v>
      </c>
      <c r="L743" s="54">
        <v>1137.2304534094965</v>
      </c>
      <c r="M743" s="54">
        <v>10.069000000000001</v>
      </c>
      <c r="N743" s="54">
        <v>856.03764028205387</v>
      </c>
      <c r="O743" s="54">
        <v>2.8450000000000002</v>
      </c>
      <c r="P743" s="54">
        <v>793.45237258347981</v>
      </c>
      <c r="Q743" s="54">
        <v>2.036</v>
      </c>
      <c r="R743" s="54">
        <v>940.96365422396855</v>
      </c>
      <c r="S743" s="54">
        <v>6.0910000000000002</v>
      </c>
      <c r="T743" s="54">
        <v>1231.0909538663602</v>
      </c>
      <c r="U743" s="54">
        <v>20.091999999999999</v>
      </c>
      <c r="V743" s="54">
        <v>1138.6912701572767</v>
      </c>
      <c r="W743" s="54">
        <v>24.785</v>
      </c>
      <c r="X743" s="54">
        <v>1198.0509178938873</v>
      </c>
      <c r="Y743" s="54">
        <v>19.434999999999999</v>
      </c>
      <c r="Z743" s="54">
        <v>1380.628093645485</v>
      </c>
      <c r="AA743" s="54">
        <v>19.524000000000001</v>
      </c>
      <c r="AB743" s="54">
        <v>1388.7127125589018</v>
      </c>
    </row>
    <row r="744" spans="2:28" ht="14.45" customHeight="1">
      <c r="B744" s="57"/>
      <c r="C744" s="58"/>
      <c r="D744" s="56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</row>
    <row r="745" spans="2:28" ht="14.45" customHeight="1">
      <c r="B745" s="57" t="s">
        <v>89</v>
      </c>
      <c r="C745" s="58" t="s">
        <v>90</v>
      </c>
      <c r="D745" s="56">
        <f>IF(B745="","",SUMPRODUCT((B$11:B745&lt;&gt;"")*1))</f>
        <v>582</v>
      </c>
      <c r="E745" s="54">
        <v>0.64400000000000002</v>
      </c>
      <c r="F745" s="54">
        <v>1350.7515527950311</v>
      </c>
      <c r="G745" s="54">
        <v>1.353</v>
      </c>
      <c r="H745" s="54">
        <v>1402.3215077605321</v>
      </c>
      <c r="I745" s="54">
        <v>7.1379999999999999</v>
      </c>
      <c r="J745" s="54">
        <v>1129.7817315774728</v>
      </c>
      <c r="K745" s="54">
        <v>3.722</v>
      </c>
      <c r="L745" s="54">
        <v>820.09430413756047</v>
      </c>
      <c r="M745" s="54">
        <v>4.0880000000000001</v>
      </c>
      <c r="N745" s="54">
        <v>657.35885518590999</v>
      </c>
      <c r="O745" s="54">
        <v>4.5869999999999997</v>
      </c>
      <c r="P745" s="54">
        <v>743.77937649880096</v>
      </c>
      <c r="Q745" s="54">
        <v>0.88300000000000001</v>
      </c>
      <c r="R745" s="54">
        <v>799.72819932049833</v>
      </c>
      <c r="S745" s="54">
        <v>0.26900000000000002</v>
      </c>
      <c r="T745" s="54">
        <v>870.58736059479554</v>
      </c>
      <c r="U745" s="54">
        <v>1.98</v>
      </c>
      <c r="V745" s="54">
        <v>705.90303030303028</v>
      </c>
      <c r="W745" s="54">
        <v>0.78200000000000003</v>
      </c>
      <c r="X745" s="54">
        <v>695.62531969309464</v>
      </c>
      <c r="Y745" s="54">
        <v>1.3129999999999999</v>
      </c>
      <c r="Z745" s="54">
        <v>1137.0335110434121</v>
      </c>
      <c r="AA745" s="54">
        <v>1.17</v>
      </c>
      <c r="AB745" s="54">
        <v>1042.1068376068376</v>
      </c>
    </row>
    <row r="746" spans="2:28" ht="14.45" customHeight="1">
      <c r="B746" s="57" t="s">
        <v>45</v>
      </c>
      <c r="C746" s="58" t="s">
        <v>46</v>
      </c>
      <c r="D746" s="56">
        <f>IF(B746="","",SUMPRODUCT((B$11:B746&lt;&gt;"")*1))</f>
        <v>583</v>
      </c>
      <c r="E746" s="54">
        <v>2.085</v>
      </c>
      <c r="F746" s="54">
        <v>1247.115587529976</v>
      </c>
      <c r="G746" s="54">
        <v>1.5860000000000001</v>
      </c>
      <c r="H746" s="54">
        <v>1494.6204287515764</v>
      </c>
      <c r="I746" s="54">
        <v>17.472000000000001</v>
      </c>
      <c r="J746" s="54">
        <v>670.550766941392</v>
      </c>
      <c r="K746" s="54">
        <v>21.812000000000001</v>
      </c>
      <c r="L746" s="54">
        <v>693.03488905189806</v>
      </c>
      <c r="M746" s="54">
        <v>29.792000000000002</v>
      </c>
      <c r="N746" s="54">
        <v>554.50409505907635</v>
      </c>
      <c r="O746" s="54">
        <v>21.535</v>
      </c>
      <c r="P746" s="54">
        <v>625.10146273508235</v>
      </c>
      <c r="Q746" s="54">
        <v>19.241</v>
      </c>
      <c r="R746" s="54">
        <v>744.52221817992825</v>
      </c>
      <c r="S746" s="54">
        <v>20.925999999999998</v>
      </c>
      <c r="T746" s="54">
        <v>703.77716716047019</v>
      </c>
      <c r="U746" s="54">
        <v>18.425000000000001</v>
      </c>
      <c r="V746" s="54">
        <v>686.95793758480318</v>
      </c>
      <c r="W746" s="54">
        <v>17.227</v>
      </c>
      <c r="X746" s="54">
        <v>693.47622917513206</v>
      </c>
      <c r="Y746" s="54">
        <v>10.493</v>
      </c>
      <c r="Z746" s="54">
        <v>790.52139521585821</v>
      </c>
      <c r="AA746" s="54">
        <v>7.8620000000000001</v>
      </c>
      <c r="AB746" s="54">
        <v>1172.1002289493767</v>
      </c>
    </row>
    <row r="747" spans="2:28" ht="14.45" customHeight="1">
      <c r="B747" s="57" t="s">
        <v>91</v>
      </c>
      <c r="C747" s="58" t="s">
        <v>48</v>
      </c>
      <c r="D747" s="56">
        <f>IF(B747="","",SUMPRODUCT((B$11:B747&lt;&gt;"")*1))</f>
        <v>584</v>
      </c>
      <c r="E747" s="54">
        <v>1.115</v>
      </c>
      <c r="F747" s="54">
        <v>761.32735426008969</v>
      </c>
      <c r="G747" s="54">
        <v>1.0349999999999999</v>
      </c>
      <c r="H747" s="54">
        <v>734.43091787439619</v>
      </c>
      <c r="I747" s="54">
        <v>8.7590000000000003</v>
      </c>
      <c r="J747" s="54">
        <v>585.91757049891544</v>
      </c>
      <c r="K747" s="54">
        <v>36.509</v>
      </c>
      <c r="L747" s="54">
        <v>652.33372593059244</v>
      </c>
      <c r="M747" s="54">
        <v>122.825</v>
      </c>
      <c r="N747" s="54">
        <v>577.76768573173217</v>
      </c>
      <c r="O747" s="54">
        <v>7.6159999999999997</v>
      </c>
      <c r="P747" s="54">
        <v>535.28203781512605</v>
      </c>
      <c r="Q747" s="54">
        <v>0.79200000000000004</v>
      </c>
      <c r="R747" s="54">
        <v>644.86363636363637</v>
      </c>
      <c r="S747" s="54">
        <v>0.308</v>
      </c>
      <c r="T747" s="54">
        <v>981.46753246753246</v>
      </c>
      <c r="U747" s="54">
        <v>0.8</v>
      </c>
      <c r="V747" s="54">
        <v>770.58</v>
      </c>
      <c r="W747" s="54">
        <v>1.1859999999999999</v>
      </c>
      <c r="X747" s="54">
        <v>552.02023608768968</v>
      </c>
      <c r="Y747" s="54">
        <v>1.9330000000000001</v>
      </c>
      <c r="Z747" s="54">
        <v>604.08484221417484</v>
      </c>
      <c r="AA747" s="54">
        <v>6.8079999999999998</v>
      </c>
      <c r="AB747" s="54">
        <v>658.37485311398359</v>
      </c>
    </row>
    <row r="748" spans="2:28" ht="14.45" customHeight="1">
      <c r="B748" s="57" t="s">
        <v>47</v>
      </c>
      <c r="C748" s="58" t="s">
        <v>48</v>
      </c>
      <c r="D748" s="56">
        <f>IF(B748="","",SUMPRODUCT((B$11:B748&lt;&gt;"")*1))</f>
        <v>585</v>
      </c>
      <c r="E748" s="54">
        <v>44.567</v>
      </c>
      <c r="F748" s="54">
        <v>912.02587116027553</v>
      </c>
      <c r="G748" s="54">
        <v>69.257999999999996</v>
      </c>
      <c r="H748" s="54">
        <v>895.06972479713534</v>
      </c>
      <c r="I748" s="54">
        <v>211.21700000000001</v>
      </c>
      <c r="J748" s="54">
        <v>717.22360416064998</v>
      </c>
      <c r="K748" s="54">
        <v>173.50200000000001</v>
      </c>
      <c r="L748" s="54">
        <v>699.60683450334864</v>
      </c>
      <c r="M748" s="54">
        <v>53.381999999999998</v>
      </c>
      <c r="N748" s="54">
        <v>757.41470907796634</v>
      </c>
      <c r="O748" s="54">
        <v>32.460999999999999</v>
      </c>
      <c r="P748" s="54">
        <v>851.58901450971939</v>
      </c>
      <c r="Q748" s="54">
        <v>32.729999999999997</v>
      </c>
      <c r="R748" s="54">
        <v>918.86345860067217</v>
      </c>
      <c r="S748" s="54">
        <v>40.409999999999997</v>
      </c>
      <c r="T748" s="54">
        <v>831.10606285572874</v>
      </c>
      <c r="U748" s="54">
        <v>45.343000000000004</v>
      </c>
      <c r="V748" s="54">
        <v>792.59596850671539</v>
      </c>
      <c r="W748" s="54">
        <v>45.948</v>
      </c>
      <c r="X748" s="54">
        <v>819.25474449377555</v>
      </c>
      <c r="Y748" s="54">
        <v>42.55</v>
      </c>
      <c r="Z748" s="54">
        <v>872.34792009400712</v>
      </c>
      <c r="AA748" s="54">
        <v>44.753</v>
      </c>
      <c r="AB748" s="54">
        <v>874.79650526221701</v>
      </c>
    </row>
    <row r="749" spans="2:28" ht="14.45" customHeight="1">
      <c r="B749" s="57" t="s">
        <v>61</v>
      </c>
      <c r="C749" s="58" t="s">
        <v>48</v>
      </c>
      <c r="D749" s="56">
        <f>IF(B749="","",SUMPRODUCT((B$11:B749&lt;&gt;"")*1))</f>
        <v>586</v>
      </c>
      <c r="E749" s="54">
        <v>10.32</v>
      </c>
      <c r="F749" s="54">
        <v>544.10387596899227</v>
      </c>
      <c r="G749" s="54">
        <v>13.669</v>
      </c>
      <c r="H749" s="54">
        <v>622.59324017850611</v>
      </c>
      <c r="I749" s="54">
        <v>44.613</v>
      </c>
      <c r="J749" s="54">
        <v>600.69997534350966</v>
      </c>
      <c r="K749" s="54">
        <v>79.123999999999995</v>
      </c>
      <c r="L749" s="54">
        <v>669.23350690056111</v>
      </c>
      <c r="M749" s="54">
        <v>81.945999999999998</v>
      </c>
      <c r="N749" s="54">
        <v>596.16425450906695</v>
      </c>
      <c r="O749" s="54">
        <v>26.501999999999999</v>
      </c>
      <c r="P749" s="54">
        <v>484.22975624481165</v>
      </c>
      <c r="Q749" s="54">
        <v>11.606</v>
      </c>
      <c r="R749" s="54">
        <v>565.57297949336544</v>
      </c>
      <c r="S749" s="54">
        <v>21.117999999999999</v>
      </c>
      <c r="T749" s="54">
        <v>550.26276162515398</v>
      </c>
      <c r="U749" s="54">
        <v>26.321000000000002</v>
      </c>
      <c r="V749" s="54">
        <v>500.86231526157826</v>
      </c>
      <c r="W749" s="54">
        <v>14.717000000000001</v>
      </c>
      <c r="X749" s="54">
        <v>504.45878915539856</v>
      </c>
      <c r="Y749" s="54">
        <v>10.298999999999999</v>
      </c>
      <c r="Z749" s="54">
        <v>601.37828915428679</v>
      </c>
      <c r="AA749" s="54">
        <v>20.076000000000001</v>
      </c>
      <c r="AB749" s="54">
        <v>569.14888423988839</v>
      </c>
    </row>
    <row r="750" spans="2:28" ht="14.45" customHeight="1">
      <c r="B750" s="57"/>
      <c r="C750" s="58"/>
      <c r="D750" s="56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</row>
    <row r="751" spans="2:28" ht="14.45" customHeight="1">
      <c r="B751" s="57" t="s">
        <v>62</v>
      </c>
      <c r="C751" s="58" t="s">
        <v>50</v>
      </c>
      <c r="D751" s="56">
        <f>IF(B751="","",SUMPRODUCT((B$11:B751&lt;&gt;"")*1))</f>
        <v>587</v>
      </c>
      <c r="E751" s="54">
        <v>0.14299999999999999</v>
      </c>
      <c r="F751" s="54">
        <v>1016.2027972027971</v>
      </c>
      <c r="G751" s="54">
        <v>0.24</v>
      </c>
      <c r="H751" s="54">
        <v>926.04583333333335</v>
      </c>
      <c r="I751" s="54">
        <v>0.4</v>
      </c>
      <c r="J751" s="54">
        <v>923.38750000000005</v>
      </c>
      <c r="K751" s="54">
        <v>0.37</v>
      </c>
      <c r="L751" s="54">
        <v>818.03243243243242</v>
      </c>
      <c r="M751" s="54">
        <v>1.2350000000000001</v>
      </c>
      <c r="N751" s="54">
        <v>431.0526315789474</v>
      </c>
      <c r="O751" s="54">
        <v>0.55500000000000005</v>
      </c>
      <c r="P751" s="54">
        <v>483.28288288288286</v>
      </c>
      <c r="Q751" s="54">
        <v>0.188</v>
      </c>
      <c r="R751" s="54">
        <v>815.21276595744678</v>
      </c>
      <c r="S751" s="54">
        <v>2.3E-2</v>
      </c>
      <c r="T751" s="54">
        <v>1190.1304347826087</v>
      </c>
      <c r="U751" s="54">
        <v>6.0999999999999999E-2</v>
      </c>
      <c r="V751" s="54">
        <v>814.50819672131149</v>
      </c>
      <c r="W751" s="54">
        <v>6.3E-2</v>
      </c>
      <c r="X751" s="54">
        <v>1038.2539682539682</v>
      </c>
      <c r="Y751" s="54">
        <v>0.23</v>
      </c>
      <c r="Z751" s="54">
        <v>731.8</v>
      </c>
      <c r="AA751" s="54">
        <v>0.13900000000000001</v>
      </c>
      <c r="AB751" s="54">
        <v>964.02877697841723</v>
      </c>
    </row>
    <row r="752" spans="2:28" ht="14.45" customHeight="1">
      <c r="B752" s="57" t="s">
        <v>63</v>
      </c>
      <c r="C752" s="58" t="s">
        <v>50</v>
      </c>
      <c r="D752" s="56">
        <f>IF(B752="","",SUMPRODUCT((B$11:B752&lt;&gt;"")*1))</f>
        <v>588</v>
      </c>
      <c r="E752" s="54">
        <v>7.5999999999999998E-2</v>
      </c>
      <c r="F752" s="54">
        <v>721.47368421052636</v>
      </c>
      <c r="G752" s="54">
        <v>6.9000000000000006E-2</v>
      </c>
      <c r="H752" s="54">
        <v>821.1159420289855</v>
      </c>
      <c r="I752" s="54">
        <v>0.185</v>
      </c>
      <c r="J752" s="54">
        <v>564.77297297297298</v>
      </c>
      <c r="K752" s="54">
        <v>0.13800000000000001</v>
      </c>
      <c r="L752" s="54">
        <v>533.20289855072463</v>
      </c>
      <c r="M752" s="54">
        <v>0.29499999999999998</v>
      </c>
      <c r="N752" s="54">
        <v>524.49152542372883</v>
      </c>
      <c r="O752" s="54">
        <v>0.23499999999999999</v>
      </c>
      <c r="P752" s="54">
        <v>557.78297872340431</v>
      </c>
      <c r="Q752" s="54">
        <v>0.23100000000000001</v>
      </c>
      <c r="R752" s="54">
        <v>455.61038961038963</v>
      </c>
      <c r="S752" s="54">
        <v>0.17299999999999999</v>
      </c>
      <c r="T752" s="54">
        <v>407.28323699421969</v>
      </c>
      <c r="U752" s="54">
        <v>0.10100000000000001</v>
      </c>
      <c r="V752" s="54">
        <v>817.47524752475249</v>
      </c>
      <c r="W752" s="54">
        <v>3.5000000000000003E-2</v>
      </c>
      <c r="X752" s="54">
        <v>648.7714285714286</v>
      </c>
      <c r="Y752" s="54">
        <v>0.30299999999999999</v>
      </c>
      <c r="Z752" s="54">
        <v>652.24092409240927</v>
      </c>
      <c r="AA752" s="54">
        <v>4.8000000000000001E-2</v>
      </c>
      <c r="AB752" s="54">
        <v>852.77083333333326</v>
      </c>
    </row>
    <row r="753" spans="1:31" ht="14.45" customHeight="1">
      <c r="B753" s="57" t="s">
        <v>49</v>
      </c>
      <c r="C753" s="58" t="s">
        <v>50</v>
      </c>
      <c r="D753" s="56">
        <f>IF(B753="","",SUMPRODUCT((B$11:B753&lt;&gt;"")*1))</f>
        <v>589</v>
      </c>
      <c r="E753" s="54">
        <v>4.0179999999999998</v>
      </c>
      <c r="F753" s="54">
        <v>1359.2896963663516</v>
      </c>
      <c r="G753" s="54">
        <v>10.336</v>
      </c>
      <c r="H753" s="54">
        <v>1074.5445046439629</v>
      </c>
      <c r="I753" s="54">
        <v>21.263999999999999</v>
      </c>
      <c r="J753" s="54">
        <v>877.81503950338606</v>
      </c>
      <c r="K753" s="54">
        <v>21.919</v>
      </c>
      <c r="L753" s="54">
        <v>829.263789406451</v>
      </c>
      <c r="M753" s="54">
        <v>20.475000000000001</v>
      </c>
      <c r="N753" s="54">
        <v>772.62134310134309</v>
      </c>
      <c r="O753" s="54">
        <v>17.344000000000001</v>
      </c>
      <c r="P753" s="54">
        <v>782.61744695571963</v>
      </c>
      <c r="Q753" s="54">
        <v>12.164999999999999</v>
      </c>
      <c r="R753" s="54">
        <v>998.64406083025074</v>
      </c>
      <c r="S753" s="54">
        <v>8.141</v>
      </c>
      <c r="T753" s="54">
        <v>1210.6973344797937</v>
      </c>
      <c r="U753" s="54">
        <v>9.51</v>
      </c>
      <c r="V753" s="54">
        <v>962.240483701367</v>
      </c>
      <c r="W753" s="54">
        <v>7.8970000000000002</v>
      </c>
      <c r="X753" s="54">
        <v>880.6919083196151</v>
      </c>
      <c r="Y753" s="54">
        <v>6.8470000000000004</v>
      </c>
      <c r="Z753" s="54">
        <v>1215.4301153789982</v>
      </c>
      <c r="AA753" s="54">
        <v>7.5659999999999998</v>
      </c>
      <c r="AB753" s="54">
        <v>1283.4450171821306</v>
      </c>
    </row>
    <row r="754" spans="1:31" ht="14.45" customHeight="1">
      <c r="B754" s="59"/>
      <c r="C754" s="11"/>
      <c r="D754" s="56" t="str">
        <f>IF(B754="","",SUMPRODUCT((B$11:B754&lt;&gt;"")*1))</f>
        <v/>
      </c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</row>
    <row r="755" spans="1:31" ht="14.45" customHeight="1">
      <c r="A755" s="50" t="s">
        <v>134</v>
      </c>
      <c r="B755" s="60"/>
      <c r="C755" s="11"/>
      <c r="D755" s="63" t="str">
        <f>IF(B755="","",SUMPRODUCT((B$11:B755&lt;&gt;"")*1))</f>
        <v/>
      </c>
      <c r="E755" s="53"/>
      <c r="F755" s="53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</row>
    <row r="756" spans="1:31" s="50" customFormat="1" ht="14.45" customHeight="1">
      <c r="B756" s="60" t="s">
        <v>135</v>
      </c>
      <c r="D756" s="56">
        <f>IF(B756="","",SUMPRODUCT((B$11:B756&lt;&gt;"")*1))</f>
        <v>590</v>
      </c>
      <c r="E756" s="53">
        <f>IF(SUM(E757:E760)&lt;0.001,"-",SUM(E757:E760))</f>
        <v>12.084999999999999</v>
      </c>
      <c r="F756" s="53">
        <f>IF(ISERR(SUMPRODUCT(E757:E760,F757:F760)/E756),"-",SUMPRODUCT(E757:E760,F757:F760)/E756)</f>
        <v>1807.5796441870086</v>
      </c>
      <c r="G756" s="53">
        <f>IF(SUM(G757:G760)&lt;0.001,"-",SUM(G757:G760))</f>
        <v>11.304</v>
      </c>
      <c r="H756" s="53">
        <f>IF(ISERR(SUMPRODUCT(G757:G760,H757:H760)/G756),"-",SUMPRODUCT(G757:G760,H757:H760)/G756)</f>
        <v>1738.3503184713377</v>
      </c>
      <c r="I756" s="53">
        <f>IF(SUM(I757:I760)&lt;0.001,"-",SUM(I757:I760))</f>
        <v>2.2370000000000001</v>
      </c>
      <c r="J756" s="53">
        <f>IF(ISERR(SUMPRODUCT(I757:I760,J757:J760)/I756),"-",SUMPRODUCT(I757:I760,J757:J760)/I756)</f>
        <v>2087.002682163612</v>
      </c>
      <c r="K756" s="53">
        <f>IF(SUM(K757:K760)&lt;0.001,"-",SUM(K757:K760))</f>
        <v>17.596</v>
      </c>
      <c r="L756" s="53">
        <f>IF(ISERR(SUMPRODUCT(K757:K760,L757:L760)/K756),"-",SUMPRODUCT(K757:K760,L757:L760)/K756)</f>
        <v>1468.3731529893157</v>
      </c>
      <c r="M756" s="53">
        <f>IF(SUM(M757:M760)&lt;0.001,"-",SUM(M757:M760))</f>
        <v>5.5149999999999997</v>
      </c>
      <c r="N756" s="53">
        <f>IF(ISERR(SUMPRODUCT(M757:M760,N757:N760)/M756),"-",SUMPRODUCT(M757:M760,N757:N760)/M756)</f>
        <v>1096.0221214868538</v>
      </c>
      <c r="O756" s="53">
        <f>IF(SUM(O757:O760)&lt;0.001,"-",SUM(O757:O760))</f>
        <v>2.581</v>
      </c>
      <c r="P756" s="53">
        <f>IF(ISERR(SUMPRODUCT(O757:O760,P757:P760)/O756),"-",SUMPRODUCT(O757:O760,P757:P760)/O756)</f>
        <v>930.30685780705153</v>
      </c>
      <c r="Q756" s="53" t="str">
        <f>IF(SUM(Q757:Q760)&lt;0.001,"-",SUM(Q757:Q760))</f>
        <v>-</v>
      </c>
      <c r="R756" s="53" t="str">
        <f>IF(ISERR(SUMPRODUCT(Q757:Q760,R757:R760)/Q756),"-",SUMPRODUCT(Q757:Q760,R757:R760)/Q756)</f>
        <v>-</v>
      </c>
      <c r="S756" s="53" t="str">
        <f>IF(SUM(S757:S760)&lt;0.001,"-",SUM(S757:S760))</f>
        <v>-</v>
      </c>
      <c r="T756" s="53" t="str">
        <f>IF(ISERR(SUMPRODUCT(S757:S760,T757:T760)/S756),"-",SUMPRODUCT(S757:S760,T757:T760)/S756)</f>
        <v>-</v>
      </c>
      <c r="U756" s="53" t="str">
        <f>IF(SUM(U757:U760)&lt;0.001,"-",SUM(U757:U760))</f>
        <v>-</v>
      </c>
      <c r="V756" s="53" t="str">
        <f>IF(ISERR(SUMPRODUCT(U757:U760,V757:V760)/U756),"-",SUMPRODUCT(U757:U760,V757:V760)/U756)</f>
        <v>-</v>
      </c>
      <c r="W756" s="53">
        <f>IF(SUM(W757:W760)&lt;0.001,"-",SUM(W757:W760))</f>
        <v>3.98</v>
      </c>
      <c r="X756" s="53">
        <f>IF(ISERR(SUMPRODUCT(W757:W760,X757:X760)/W756),"-",SUMPRODUCT(W757:W760,X757:X760)/W756)</f>
        <v>1851.7035175879396</v>
      </c>
      <c r="Y756" s="53">
        <f>IF(SUM(Y757:Y760)&lt;0.001,"-",SUM(Y757:Y760))</f>
        <v>11.435</v>
      </c>
      <c r="Z756" s="53">
        <f>IF(ISERR(SUMPRODUCT(Y757:Y760,Z757:Z760)/Y756),"-",SUMPRODUCT(Y757:Y760,Z757:Z760)/Y756)</f>
        <v>1612.9407958023614</v>
      </c>
      <c r="AA756" s="53">
        <f>IF(SUM(AA757:AA760)&lt;0.001,"-",SUM(AA757:AA760))</f>
        <v>13.775</v>
      </c>
      <c r="AB756" s="53">
        <f>IF(ISERR(SUMPRODUCT(AA757:AA760,AB757:AB760)/AA756),"-",SUMPRODUCT(AA757:AA760,AB757:AB760)/AA756)</f>
        <v>2312.4724500907437</v>
      </c>
      <c r="AE756" s="11"/>
    </row>
    <row r="757" spans="1:31" ht="14.45" customHeight="1">
      <c r="B757" s="57" t="s">
        <v>116</v>
      </c>
      <c r="C757" s="58" t="s">
        <v>12</v>
      </c>
      <c r="D757" s="56">
        <f>IF(B757="","",SUMPRODUCT((B$11:B757&lt;&gt;"")*1))</f>
        <v>591</v>
      </c>
      <c r="E757" s="54">
        <v>1.4E-2</v>
      </c>
      <c r="F757" s="54">
        <v>1404</v>
      </c>
      <c r="G757" s="54">
        <v>0</v>
      </c>
      <c r="H757" s="54">
        <v>0</v>
      </c>
      <c r="I757" s="54">
        <v>0</v>
      </c>
      <c r="J757" s="54">
        <v>0</v>
      </c>
      <c r="K757" s="54">
        <v>14.805</v>
      </c>
      <c r="L757" s="54">
        <v>1470.457007767646</v>
      </c>
      <c r="M757" s="54">
        <v>0.94099999999999995</v>
      </c>
      <c r="N757" s="54">
        <v>1761.9957492029755</v>
      </c>
      <c r="O757" s="54">
        <v>2.1999999999999999E-2</v>
      </c>
      <c r="P757" s="54">
        <v>702</v>
      </c>
      <c r="Q757" s="54">
        <v>0</v>
      </c>
      <c r="R757" s="54">
        <v>0</v>
      </c>
      <c r="S757" s="54">
        <v>0</v>
      </c>
      <c r="T757" s="54">
        <v>0</v>
      </c>
      <c r="U757" s="54">
        <v>0</v>
      </c>
      <c r="V757" s="54">
        <v>0</v>
      </c>
      <c r="W757" s="54">
        <v>0</v>
      </c>
      <c r="X757" s="54">
        <v>0</v>
      </c>
      <c r="Y757" s="54">
        <v>0</v>
      </c>
      <c r="Z757" s="54">
        <v>0</v>
      </c>
      <c r="AA757" s="54">
        <v>0</v>
      </c>
      <c r="AB757" s="54">
        <v>0</v>
      </c>
    </row>
    <row r="758" spans="1:31" ht="14.45" customHeight="1">
      <c r="B758" s="57" t="s">
        <v>123</v>
      </c>
      <c r="C758" s="58" t="s">
        <v>12</v>
      </c>
      <c r="D758" s="56">
        <f>IF(B758="","",SUMPRODUCT((B$11:B758&lt;&gt;"")*1))</f>
        <v>592</v>
      </c>
      <c r="E758" s="54">
        <v>0</v>
      </c>
      <c r="F758" s="54">
        <v>0</v>
      </c>
      <c r="G758" s="54">
        <v>0</v>
      </c>
      <c r="H758" s="54">
        <v>0</v>
      </c>
      <c r="I758" s="54">
        <v>0</v>
      </c>
      <c r="J758" s="54">
        <v>0</v>
      </c>
      <c r="K758" s="54">
        <v>1.7450000000000001</v>
      </c>
      <c r="L758" s="54">
        <v>1211.3719197707735</v>
      </c>
      <c r="M758" s="54">
        <v>4.5030000000000001</v>
      </c>
      <c r="N758" s="54">
        <v>926.83233399955589</v>
      </c>
      <c r="O758" s="54">
        <v>2.5590000000000002</v>
      </c>
      <c r="P758" s="54">
        <v>932.26963657678778</v>
      </c>
      <c r="Q758" s="54">
        <v>0</v>
      </c>
      <c r="R758" s="54">
        <v>0</v>
      </c>
      <c r="S758" s="54">
        <v>0</v>
      </c>
      <c r="T758" s="54">
        <v>0</v>
      </c>
      <c r="U758" s="54">
        <v>0</v>
      </c>
      <c r="V758" s="54">
        <v>0</v>
      </c>
      <c r="W758" s="54">
        <v>0</v>
      </c>
      <c r="X758" s="54">
        <v>0</v>
      </c>
      <c r="Y758" s="54">
        <v>0</v>
      </c>
      <c r="Z758" s="54">
        <v>0</v>
      </c>
      <c r="AA758" s="54">
        <v>0</v>
      </c>
      <c r="AB758" s="54">
        <v>0</v>
      </c>
    </row>
    <row r="759" spans="1:31" ht="14.45" customHeight="1">
      <c r="B759" s="57" t="s">
        <v>24</v>
      </c>
      <c r="C759" s="58" t="s">
        <v>25</v>
      </c>
      <c r="D759" s="56">
        <f>IF(B759="","",SUMPRODUCT((B$11:B759&lt;&gt;"")*1))</f>
        <v>593</v>
      </c>
      <c r="E759" s="54">
        <v>0</v>
      </c>
      <c r="F759" s="54">
        <v>0</v>
      </c>
      <c r="G759" s="54">
        <v>0</v>
      </c>
      <c r="H759" s="54">
        <v>0</v>
      </c>
      <c r="I759" s="54">
        <v>0</v>
      </c>
      <c r="J759" s="54">
        <v>0</v>
      </c>
      <c r="K759" s="54">
        <v>0</v>
      </c>
      <c r="L759" s="54">
        <v>0</v>
      </c>
      <c r="M759" s="54">
        <v>0</v>
      </c>
      <c r="N759" s="54">
        <v>0</v>
      </c>
      <c r="O759" s="54">
        <v>0</v>
      </c>
      <c r="P759" s="54">
        <v>0</v>
      </c>
      <c r="Q759" s="54">
        <v>0</v>
      </c>
      <c r="R759" s="54">
        <v>0</v>
      </c>
      <c r="S759" s="54">
        <v>0</v>
      </c>
      <c r="T759" s="54">
        <v>0</v>
      </c>
      <c r="U759" s="54">
        <v>0</v>
      </c>
      <c r="V759" s="54">
        <v>0</v>
      </c>
      <c r="W759" s="54">
        <v>0</v>
      </c>
      <c r="X759" s="54">
        <v>0</v>
      </c>
      <c r="Y759" s="54">
        <v>0</v>
      </c>
      <c r="Z759" s="54">
        <v>0</v>
      </c>
      <c r="AA759" s="54">
        <v>2E-3</v>
      </c>
      <c r="AB759" s="54">
        <v>1517.5</v>
      </c>
    </row>
    <row r="760" spans="1:31" ht="14.45" customHeight="1">
      <c r="B760" s="57" t="s">
        <v>41</v>
      </c>
      <c r="C760" s="58" t="s">
        <v>42</v>
      </c>
      <c r="D760" s="56">
        <f>IF(B760="","",SUMPRODUCT((B$11:B760&lt;&gt;"")*1))</f>
        <v>594</v>
      </c>
      <c r="E760" s="54">
        <v>12.071</v>
      </c>
      <c r="F760" s="54">
        <v>1808.0477176704499</v>
      </c>
      <c r="G760" s="54">
        <v>11.304</v>
      </c>
      <c r="H760" s="54">
        <v>1738.3503184713377</v>
      </c>
      <c r="I760" s="54">
        <v>2.2370000000000001</v>
      </c>
      <c r="J760" s="54">
        <v>2087.002682163612</v>
      </c>
      <c r="K760" s="54">
        <v>1.046</v>
      </c>
      <c r="L760" s="54">
        <v>1867.623326959847</v>
      </c>
      <c r="M760" s="54">
        <v>7.0999999999999994E-2</v>
      </c>
      <c r="N760" s="54">
        <v>2999.9718309859154</v>
      </c>
      <c r="O760" s="54">
        <v>0</v>
      </c>
      <c r="P760" s="54">
        <v>0</v>
      </c>
      <c r="Q760" s="54">
        <v>0</v>
      </c>
      <c r="R760" s="54">
        <v>0</v>
      </c>
      <c r="S760" s="54">
        <v>0</v>
      </c>
      <c r="T760" s="54">
        <v>0</v>
      </c>
      <c r="U760" s="54">
        <v>0</v>
      </c>
      <c r="V760" s="54">
        <v>0</v>
      </c>
      <c r="W760" s="54">
        <v>3.98</v>
      </c>
      <c r="X760" s="54">
        <v>1851.7035175879396</v>
      </c>
      <c r="Y760" s="54">
        <v>11.435</v>
      </c>
      <c r="Z760" s="54">
        <v>1612.9407958023612</v>
      </c>
      <c r="AA760" s="54">
        <v>13.773</v>
      </c>
      <c r="AB760" s="54">
        <v>2312.5878893487256</v>
      </c>
    </row>
    <row r="761" spans="1:31" ht="14.45" customHeight="1">
      <c r="B761" s="61"/>
      <c r="C761" s="61"/>
      <c r="D761" s="56" t="str">
        <f>IF(B761="","",SUMPRODUCT((B$11:B761&lt;&gt;"")*1))</f>
        <v/>
      </c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</row>
    <row r="762" spans="1:31" ht="14.45" customHeight="1">
      <c r="A762" s="50" t="s">
        <v>136</v>
      </c>
      <c r="B762" s="59"/>
      <c r="C762" s="11"/>
      <c r="D762" s="56" t="str">
        <f>IF(B762="","",SUMPRODUCT((B$11:B762&lt;&gt;"")*1))</f>
        <v/>
      </c>
      <c r="E762" s="53"/>
      <c r="F762" s="53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</row>
    <row r="763" spans="1:31" s="50" customFormat="1" ht="14.45" customHeight="1">
      <c r="B763" s="60" t="s">
        <v>111</v>
      </c>
      <c r="D763" s="56">
        <f>IF(B763="","",SUMPRODUCT((B$11:B763&lt;&gt;"")*1))</f>
        <v>595</v>
      </c>
      <c r="E763" s="53">
        <f>IF(SUM(E764:E805)&lt;0.001,"-",SUM(E764:E805))</f>
        <v>298.34800000000001</v>
      </c>
      <c r="F763" s="53">
        <f>IF(ISERR(SUMPRODUCT(E764:E805,F764:F805)/E763),"-",SUMPRODUCT(E764:E805,F764:F805)/E763)</f>
        <v>800.32576722485135</v>
      </c>
      <c r="G763" s="53">
        <f>IF(SUM(G764:G805)&lt;0.001,"-",SUM(G764:G805))</f>
        <v>152.89499999999998</v>
      </c>
      <c r="H763" s="53">
        <f>IF(ISERR(SUMPRODUCT(G764:G805,H764:H805)/G763),"-",SUMPRODUCT(G764:G805,H764:H805)/G763)</f>
        <v>630.37672258739678</v>
      </c>
      <c r="I763" s="53">
        <f>IF(SUM(I764:I805)&lt;0.001,"-",SUM(I764:I805))</f>
        <v>250.65700000000001</v>
      </c>
      <c r="J763" s="53">
        <f>IF(ISERR(SUMPRODUCT(I764:I805,J764:J805)/I763),"-",SUMPRODUCT(I764:I805,J764:J805)/I763)</f>
        <v>666.38551486692961</v>
      </c>
      <c r="K763" s="53">
        <f>IF(SUM(K764:K805)&lt;0.001,"-",SUM(K764:K805))</f>
        <v>129.53399999999999</v>
      </c>
      <c r="L763" s="53">
        <f>IF(ISERR(SUMPRODUCT(K764:K805,L764:L805)/K763),"-",SUMPRODUCT(K764:K805,L764:L805)/K763)</f>
        <v>656.97938765111871</v>
      </c>
      <c r="M763" s="53">
        <f>IF(SUM(M764:M805)&lt;0.001,"-",SUM(M764:M805))</f>
        <v>200.46700000000001</v>
      </c>
      <c r="N763" s="53">
        <f>IF(ISERR(SUMPRODUCT(M764:M805,N764:N805)/M763),"-",SUMPRODUCT(M764:M805,N764:N805)/M763)</f>
        <v>527.12319733422453</v>
      </c>
      <c r="O763" s="53">
        <f>IF(SUM(O764:O805)&lt;0.001,"-",SUM(O764:O805))</f>
        <v>385.80799999999999</v>
      </c>
      <c r="P763" s="53">
        <f>IF(ISERR(SUMPRODUCT(O764:O805,P764:P805)/O763),"-",SUMPRODUCT(O764:O805,P764:P805)/O763)</f>
        <v>814.76030305229574</v>
      </c>
      <c r="Q763" s="53">
        <f>IF(SUM(Q764:Q805)&lt;0.001,"-",SUM(Q764:Q805))</f>
        <v>295.36199999999991</v>
      </c>
      <c r="R763" s="53">
        <f>IF(ISERR(SUMPRODUCT(Q764:Q805,R764:R805)/Q763),"-",SUMPRODUCT(Q764:Q805,R764:R805)/Q763)</f>
        <v>864.95755039578557</v>
      </c>
      <c r="S763" s="53">
        <f>IF(SUM(S764:S805)&lt;0.001,"-",SUM(S764:S805))</f>
        <v>251.91899999999995</v>
      </c>
      <c r="T763" s="53">
        <f>IF(ISERR(SUMPRODUCT(S764:S805,T764:T805)/S763),"-",SUMPRODUCT(S764:S805,T764:T805)/S763)</f>
        <v>954.951405015104</v>
      </c>
      <c r="U763" s="53">
        <f>IF(SUM(U764:U805)&lt;0.001,"-",SUM(U764:U805))</f>
        <v>3584.7649999999994</v>
      </c>
      <c r="V763" s="53">
        <f>IF(ISERR(SUMPRODUCT(U764:U805,V764:V805)/U763),"-",SUMPRODUCT(U764:U805,V764:V805)/U763)</f>
        <v>886.96115393896127</v>
      </c>
      <c r="W763" s="53">
        <f>IF(SUM(W764:W805)&lt;0.001,"-",SUM(W764:W805))</f>
        <v>2527.2040000000011</v>
      </c>
      <c r="X763" s="53">
        <f>IF(ISERR(SUMPRODUCT(W764:W805,X764:X805)/W763),"-",SUMPRODUCT(W764:W805,X764:X805)/W763)</f>
        <v>1052.283121188475</v>
      </c>
      <c r="Y763" s="53">
        <f>IF(SUM(Y764:Y805)&lt;0.001,"-",SUM(Y764:Y805))</f>
        <v>999.19700000000012</v>
      </c>
      <c r="Z763" s="53">
        <f>IF(ISERR(SUMPRODUCT(Y764:Y805,Z764:Z805)/Y763),"-",SUMPRODUCT(Y764:Y805,Z764:Z805)/Y763)</f>
        <v>1083.8861555829326</v>
      </c>
      <c r="AA763" s="53">
        <f>IF(SUM(AA764:AA805)&lt;0.001,"-",SUM(AA764:AA805))</f>
        <v>330.19499999999994</v>
      </c>
      <c r="AB763" s="53">
        <f>IF(ISERR(SUMPRODUCT(AA764:AA805,AB764:AB805)/AA763),"-",SUMPRODUCT(AA764:AA805,AB764:AB805)/AA763)</f>
        <v>1129.7325701479426</v>
      </c>
      <c r="AE763" s="11"/>
    </row>
    <row r="764" spans="1:31" ht="14.45" customHeight="1">
      <c r="B764" s="57" t="s">
        <v>121</v>
      </c>
      <c r="C764" s="58" t="s">
        <v>12</v>
      </c>
      <c r="D764" s="56">
        <f>IF(B764="","",SUMPRODUCT((B$11:B764&lt;&gt;"")*1))</f>
        <v>596</v>
      </c>
      <c r="E764" s="54">
        <v>0</v>
      </c>
      <c r="F764" s="54">
        <v>0</v>
      </c>
      <c r="G764" s="54">
        <v>0</v>
      </c>
      <c r="H764" s="54">
        <v>0</v>
      </c>
      <c r="I764" s="54">
        <v>0</v>
      </c>
      <c r="J764" s="54">
        <v>0</v>
      </c>
      <c r="K764" s="54">
        <v>0</v>
      </c>
      <c r="L764" s="54">
        <v>0</v>
      </c>
      <c r="M764" s="54">
        <v>0</v>
      </c>
      <c r="N764" s="54">
        <v>0</v>
      </c>
      <c r="O764" s="54">
        <v>0</v>
      </c>
      <c r="P764" s="54">
        <v>0</v>
      </c>
      <c r="Q764" s="54">
        <v>0</v>
      </c>
      <c r="R764" s="54">
        <v>0</v>
      </c>
      <c r="S764" s="54">
        <v>0.4</v>
      </c>
      <c r="T764" s="54">
        <v>339.66</v>
      </c>
      <c r="U764" s="54">
        <v>20.003</v>
      </c>
      <c r="V764" s="54">
        <v>882.16017597360394</v>
      </c>
      <c r="W764" s="54">
        <v>30.091000000000001</v>
      </c>
      <c r="X764" s="54">
        <v>931.32315310225658</v>
      </c>
      <c r="Y764" s="54">
        <v>79.153000000000006</v>
      </c>
      <c r="Z764" s="54">
        <v>559.97180144782885</v>
      </c>
      <c r="AA764" s="54">
        <v>25.542999999999999</v>
      </c>
      <c r="AB764" s="54">
        <v>1162.8064831852171</v>
      </c>
    </row>
    <row r="765" spans="1:31" ht="14.45" customHeight="1">
      <c r="B765" s="57" t="s">
        <v>137</v>
      </c>
      <c r="C765" s="58" t="s">
        <v>12</v>
      </c>
      <c r="D765" s="56">
        <f>IF(B765="","",SUMPRODUCT((B$11:B765&lt;&gt;"")*1))</f>
        <v>597</v>
      </c>
      <c r="E765" s="54">
        <v>0</v>
      </c>
      <c r="F765" s="54">
        <v>0</v>
      </c>
      <c r="G765" s="54">
        <v>0</v>
      </c>
      <c r="H765" s="54">
        <v>0</v>
      </c>
      <c r="I765" s="54">
        <v>0</v>
      </c>
      <c r="J765" s="54">
        <v>0</v>
      </c>
      <c r="K765" s="54">
        <v>0</v>
      </c>
      <c r="L765" s="54">
        <v>0</v>
      </c>
      <c r="M765" s="54">
        <v>0</v>
      </c>
      <c r="N765" s="54">
        <v>0</v>
      </c>
      <c r="O765" s="54">
        <v>0</v>
      </c>
      <c r="P765" s="54">
        <v>0</v>
      </c>
      <c r="Q765" s="54">
        <v>0</v>
      </c>
      <c r="R765" s="54">
        <v>0</v>
      </c>
      <c r="S765" s="54">
        <v>0</v>
      </c>
      <c r="T765" s="54">
        <v>0</v>
      </c>
      <c r="U765" s="54">
        <v>0</v>
      </c>
      <c r="V765" s="54">
        <v>0</v>
      </c>
      <c r="W765" s="54">
        <v>8.9999999999999993E-3</v>
      </c>
      <c r="X765" s="54">
        <v>2555.5555555555557</v>
      </c>
      <c r="Y765" s="54">
        <v>4.7E-2</v>
      </c>
      <c r="Z765" s="54">
        <v>3331.9148936170213</v>
      </c>
      <c r="AA765" s="54">
        <v>0</v>
      </c>
      <c r="AB765" s="54">
        <v>0</v>
      </c>
    </row>
    <row r="766" spans="1:31" ht="14.45" customHeight="1">
      <c r="B766" s="57" t="s">
        <v>96</v>
      </c>
      <c r="C766" s="58" t="s">
        <v>12</v>
      </c>
      <c r="D766" s="56">
        <f>IF(B766="","",SUMPRODUCT((B$11:B766&lt;&gt;"")*1))</f>
        <v>598</v>
      </c>
      <c r="E766" s="54">
        <v>2.5000000000000001E-2</v>
      </c>
      <c r="F766" s="54">
        <v>363.52</v>
      </c>
      <c r="G766" s="54">
        <v>0</v>
      </c>
      <c r="H766" s="54">
        <v>0</v>
      </c>
      <c r="I766" s="54">
        <v>0</v>
      </c>
      <c r="J766" s="54">
        <v>0</v>
      </c>
      <c r="K766" s="54">
        <v>0</v>
      </c>
      <c r="L766" s="54">
        <v>0</v>
      </c>
      <c r="M766" s="54">
        <v>0</v>
      </c>
      <c r="N766" s="54">
        <v>0</v>
      </c>
      <c r="O766" s="54">
        <v>0</v>
      </c>
      <c r="P766" s="54">
        <v>0</v>
      </c>
      <c r="Q766" s="54">
        <v>0.86</v>
      </c>
      <c r="R766" s="54">
        <v>415.42325581395346</v>
      </c>
      <c r="S766" s="54">
        <v>0.25</v>
      </c>
      <c r="T766" s="54">
        <v>390.74400000000003</v>
      </c>
      <c r="U766" s="54">
        <v>0.26400000000000001</v>
      </c>
      <c r="V766" s="54">
        <v>1104.5454545454545</v>
      </c>
      <c r="W766" s="54">
        <v>9.2439999999999998</v>
      </c>
      <c r="X766" s="54">
        <v>1310.3820856771961</v>
      </c>
      <c r="Y766" s="54">
        <v>1.2290000000000001</v>
      </c>
      <c r="Z766" s="54">
        <v>1318.1448331977217</v>
      </c>
      <c r="AA766" s="54">
        <v>0</v>
      </c>
      <c r="AB766" s="54">
        <v>0</v>
      </c>
    </row>
    <row r="767" spans="1:31" ht="14.45" customHeight="1">
      <c r="B767" s="57" t="s">
        <v>97</v>
      </c>
      <c r="C767" s="58" t="s">
        <v>12</v>
      </c>
      <c r="D767" s="56">
        <f>IF(B767="","",SUMPRODUCT((B$11:B767&lt;&gt;"")*1))</f>
        <v>599</v>
      </c>
      <c r="E767" s="54">
        <v>0</v>
      </c>
      <c r="F767" s="54">
        <v>0</v>
      </c>
      <c r="G767" s="54">
        <v>0</v>
      </c>
      <c r="H767" s="54">
        <v>0</v>
      </c>
      <c r="I767" s="54">
        <v>0</v>
      </c>
      <c r="J767" s="54">
        <v>0</v>
      </c>
      <c r="K767" s="54">
        <v>0</v>
      </c>
      <c r="L767" s="54">
        <v>0</v>
      </c>
      <c r="M767" s="54">
        <v>0</v>
      </c>
      <c r="N767" s="54">
        <v>0</v>
      </c>
      <c r="O767" s="54">
        <v>0</v>
      </c>
      <c r="P767" s="54">
        <v>0</v>
      </c>
      <c r="Q767" s="54">
        <v>0</v>
      </c>
      <c r="R767" s="54">
        <v>0</v>
      </c>
      <c r="S767" s="54">
        <v>0.25800000000000001</v>
      </c>
      <c r="T767" s="54">
        <v>1106.3100775193798</v>
      </c>
      <c r="U767" s="54">
        <v>20.64</v>
      </c>
      <c r="V767" s="54">
        <v>812</v>
      </c>
      <c r="W767" s="54">
        <v>581.16</v>
      </c>
      <c r="X767" s="54">
        <v>1073</v>
      </c>
      <c r="Y767" s="54">
        <v>6.26</v>
      </c>
      <c r="Z767" s="54">
        <v>1092</v>
      </c>
      <c r="AA767" s="54">
        <v>0</v>
      </c>
      <c r="AB767" s="54">
        <v>0</v>
      </c>
    </row>
    <row r="768" spans="1:31" ht="14.45" customHeight="1">
      <c r="B768" s="57"/>
      <c r="C768" s="58"/>
      <c r="D768" s="56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</row>
    <row r="769" spans="2:28" ht="14.45" customHeight="1">
      <c r="B769" s="57" t="s">
        <v>138</v>
      </c>
      <c r="C769" s="58" t="s">
        <v>12</v>
      </c>
      <c r="D769" s="56">
        <f>IF(B769="","",SUMPRODUCT((B$11:B769&lt;&gt;"")*1))</f>
        <v>600</v>
      </c>
      <c r="E769" s="54">
        <v>0</v>
      </c>
      <c r="F769" s="54">
        <v>0</v>
      </c>
      <c r="G769" s="54">
        <v>0</v>
      </c>
      <c r="H769" s="54">
        <v>0</v>
      </c>
      <c r="I769" s="54">
        <v>0</v>
      </c>
      <c r="J769" s="54">
        <v>0</v>
      </c>
      <c r="K769" s="54">
        <v>0</v>
      </c>
      <c r="L769" s="54">
        <v>0</v>
      </c>
      <c r="M769" s="54">
        <v>0</v>
      </c>
      <c r="N769" s="54">
        <v>0</v>
      </c>
      <c r="O769" s="54">
        <v>12.864000000000001</v>
      </c>
      <c r="P769" s="54">
        <v>1425.4096703980099</v>
      </c>
      <c r="Q769" s="54">
        <v>34.137999999999998</v>
      </c>
      <c r="R769" s="54">
        <v>1182.7254672212782</v>
      </c>
      <c r="S769" s="54">
        <v>6.7990000000000004</v>
      </c>
      <c r="T769" s="54">
        <v>1598.8615972937196</v>
      </c>
      <c r="U769" s="54">
        <v>5.5519999999999996</v>
      </c>
      <c r="V769" s="54">
        <v>1360.1057276657061</v>
      </c>
      <c r="W769" s="54">
        <v>23.725999999999999</v>
      </c>
      <c r="X769" s="54">
        <v>1188.8392480822727</v>
      </c>
      <c r="Y769" s="54">
        <v>64.997</v>
      </c>
      <c r="Z769" s="54">
        <v>1120</v>
      </c>
      <c r="AA769" s="54">
        <v>4.8810000000000002</v>
      </c>
      <c r="AB769" s="54">
        <v>1217.1122720753945</v>
      </c>
    </row>
    <row r="770" spans="2:28" ht="14.45" customHeight="1">
      <c r="B770" s="57" t="s">
        <v>122</v>
      </c>
      <c r="C770" s="58" t="s">
        <v>12</v>
      </c>
      <c r="D770" s="56">
        <f>IF(B770="","",SUMPRODUCT((B$11:B770&lt;&gt;"")*1))</f>
        <v>601</v>
      </c>
      <c r="E770" s="54">
        <v>0</v>
      </c>
      <c r="F770" s="54">
        <v>0</v>
      </c>
      <c r="G770" s="54">
        <v>0</v>
      </c>
      <c r="H770" s="54">
        <v>0</v>
      </c>
      <c r="I770" s="54">
        <v>0</v>
      </c>
      <c r="J770" s="54">
        <v>0</v>
      </c>
      <c r="K770" s="54">
        <v>0</v>
      </c>
      <c r="L770" s="54">
        <v>0</v>
      </c>
      <c r="M770" s="54">
        <v>0</v>
      </c>
      <c r="N770" s="54">
        <v>0</v>
      </c>
      <c r="O770" s="54">
        <v>0</v>
      </c>
      <c r="P770" s="54">
        <v>0</v>
      </c>
      <c r="Q770" s="54">
        <v>0.80700000000000005</v>
      </c>
      <c r="R770" s="54">
        <v>122.18587360594796</v>
      </c>
      <c r="S770" s="54">
        <v>0.13500000000000001</v>
      </c>
      <c r="T770" s="54">
        <v>1683.2</v>
      </c>
      <c r="U770" s="54">
        <v>0.25</v>
      </c>
      <c r="V770" s="54">
        <v>1278.808</v>
      </c>
      <c r="W770" s="54">
        <v>7.5229999999999997</v>
      </c>
      <c r="X770" s="54">
        <v>986.47800079755416</v>
      </c>
      <c r="Y770" s="54">
        <v>25.074999999999999</v>
      </c>
      <c r="Z770" s="54">
        <v>1137.8703489531406</v>
      </c>
      <c r="AA770" s="54">
        <v>8.3650000000000002</v>
      </c>
      <c r="AB770" s="54">
        <v>1264.3436939629407</v>
      </c>
    </row>
    <row r="771" spans="2:28" ht="14.45" customHeight="1">
      <c r="B771" s="62" t="s">
        <v>116</v>
      </c>
      <c r="C771" s="62" t="s">
        <v>12</v>
      </c>
      <c r="D771" s="56">
        <f>IF(B771="","",SUMPRODUCT((B$11:B771&lt;&gt;"")*1))</f>
        <v>602</v>
      </c>
      <c r="E771" s="54">
        <v>0</v>
      </c>
      <c r="F771" s="54">
        <v>0</v>
      </c>
      <c r="G771" s="54">
        <v>0</v>
      </c>
      <c r="H771" s="54">
        <v>0</v>
      </c>
      <c r="I771" s="54">
        <v>0</v>
      </c>
      <c r="J771" s="54">
        <v>0</v>
      </c>
      <c r="K771" s="54">
        <v>0</v>
      </c>
      <c r="L771" s="54">
        <v>0</v>
      </c>
      <c r="M771" s="54">
        <v>0</v>
      </c>
      <c r="N771" s="54">
        <v>0</v>
      </c>
      <c r="O771" s="54">
        <v>0</v>
      </c>
      <c r="P771" s="54">
        <v>0</v>
      </c>
      <c r="Q771" s="54">
        <v>0</v>
      </c>
      <c r="R771" s="54">
        <v>0</v>
      </c>
      <c r="S771" s="54">
        <v>3.5999999999999997E-2</v>
      </c>
      <c r="T771" s="54">
        <v>120</v>
      </c>
      <c r="U771" s="54">
        <v>32.128</v>
      </c>
      <c r="V771" s="54">
        <v>995.19135956175296</v>
      </c>
      <c r="W771" s="54">
        <v>0.27600000000000002</v>
      </c>
      <c r="X771" s="54">
        <v>859.89130434782612</v>
      </c>
      <c r="Y771" s="54">
        <v>1.204</v>
      </c>
      <c r="Z771" s="54">
        <v>728.74501661129568</v>
      </c>
      <c r="AA771" s="54">
        <v>1.0569999999999999</v>
      </c>
      <c r="AB771" s="54">
        <v>267.28666035950801</v>
      </c>
    </row>
    <row r="772" spans="2:28" ht="14.45" customHeight="1">
      <c r="B772" s="12" t="s">
        <v>123</v>
      </c>
      <c r="C772" s="12" t="s">
        <v>12</v>
      </c>
      <c r="D772" s="56">
        <f>IF(B772="","",SUMPRODUCT((B$11:B772&lt;&gt;"")*1))</f>
        <v>603</v>
      </c>
      <c r="E772" s="54">
        <v>0</v>
      </c>
      <c r="F772" s="54">
        <v>0</v>
      </c>
      <c r="G772" s="54">
        <v>0</v>
      </c>
      <c r="H772" s="54">
        <v>0</v>
      </c>
      <c r="I772" s="54">
        <v>0</v>
      </c>
      <c r="J772" s="54">
        <v>0</v>
      </c>
      <c r="K772" s="54">
        <v>0</v>
      </c>
      <c r="L772" s="54">
        <v>0</v>
      </c>
      <c r="M772" s="54">
        <v>0</v>
      </c>
      <c r="N772" s="54">
        <v>0</v>
      </c>
      <c r="O772" s="54">
        <v>0</v>
      </c>
      <c r="P772" s="54">
        <v>0</v>
      </c>
      <c r="Q772" s="54">
        <v>0</v>
      </c>
      <c r="R772" s="54">
        <v>0</v>
      </c>
      <c r="S772" s="54">
        <v>0</v>
      </c>
      <c r="T772" s="54">
        <v>0</v>
      </c>
      <c r="U772" s="54">
        <v>44.692</v>
      </c>
      <c r="V772" s="54">
        <v>1159.2455473015305</v>
      </c>
      <c r="W772" s="54">
        <v>9.6709999999999994</v>
      </c>
      <c r="X772" s="54">
        <v>1262.0510805500983</v>
      </c>
      <c r="Y772" s="54">
        <v>27.445</v>
      </c>
      <c r="Z772" s="54">
        <v>1507.5768628165422</v>
      </c>
      <c r="AA772" s="54">
        <v>0.16500000000000001</v>
      </c>
      <c r="AB772" s="54">
        <v>1361.4545454545455</v>
      </c>
    </row>
    <row r="773" spans="2:28" ht="14.45" customHeight="1">
      <c r="B773" s="57" t="s">
        <v>99</v>
      </c>
      <c r="C773" s="58" t="s">
        <v>12</v>
      </c>
      <c r="D773" s="56">
        <f>IF(B773="","",SUMPRODUCT((B$11:B773&lt;&gt;"")*1))</f>
        <v>604</v>
      </c>
      <c r="E773" s="54">
        <v>0.11600000000000001</v>
      </c>
      <c r="F773" s="54">
        <v>440.37931034482762</v>
      </c>
      <c r="G773" s="54">
        <v>0</v>
      </c>
      <c r="H773" s="54">
        <v>0</v>
      </c>
      <c r="I773" s="54">
        <v>0</v>
      </c>
      <c r="J773" s="54">
        <v>0</v>
      </c>
      <c r="K773" s="54">
        <v>0</v>
      </c>
      <c r="L773" s="54">
        <v>0</v>
      </c>
      <c r="M773" s="54">
        <v>0</v>
      </c>
      <c r="N773" s="54">
        <v>0</v>
      </c>
      <c r="O773" s="54">
        <v>2E-3</v>
      </c>
      <c r="P773" s="54">
        <v>1782</v>
      </c>
      <c r="Q773" s="54">
        <v>1.897</v>
      </c>
      <c r="R773" s="54">
        <v>1201.5213494992092</v>
      </c>
      <c r="S773" s="54">
        <v>0</v>
      </c>
      <c r="T773" s="54">
        <v>0</v>
      </c>
      <c r="U773" s="54">
        <v>110.703</v>
      </c>
      <c r="V773" s="54">
        <v>856.10557979458554</v>
      </c>
      <c r="W773" s="54">
        <v>60.555</v>
      </c>
      <c r="X773" s="54">
        <v>1041.833159937247</v>
      </c>
      <c r="Y773" s="54">
        <v>22.367000000000001</v>
      </c>
      <c r="Z773" s="54">
        <v>1088.9859167523584</v>
      </c>
      <c r="AA773" s="54">
        <v>0.249</v>
      </c>
      <c r="AB773" s="54">
        <v>811.08433734939763</v>
      </c>
    </row>
    <row r="774" spans="2:28" ht="14.45" customHeight="1">
      <c r="B774" s="57"/>
      <c r="C774" s="58"/>
      <c r="D774" s="56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</row>
    <row r="775" spans="2:28" ht="14.45" customHeight="1">
      <c r="B775" s="57" t="s">
        <v>13</v>
      </c>
      <c r="C775" s="58" t="s">
        <v>14</v>
      </c>
      <c r="D775" s="56">
        <f>IF(B775="","",SUMPRODUCT((B$11:B775&lt;&gt;"")*1))</f>
        <v>605</v>
      </c>
      <c r="E775" s="54">
        <v>40</v>
      </c>
      <c r="F775" s="54">
        <v>1095.95</v>
      </c>
      <c r="G775" s="54">
        <v>1.0249999999999999</v>
      </c>
      <c r="H775" s="54">
        <v>922.92682926829275</v>
      </c>
      <c r="I775" s="54">
        <v>0.11</v>
      </c>
      <c r="J775" s="54">
        <v>488</v>
      </c>
      <c r="K775" s="54">
        <v>0.36199999999999999</v>
      </c>
      <c r="L775" s="54">
        <v>693.3701657458563</v>
      </c>
      <c r="M775" s="54">
        <v>12</v>
      </c>
      <c r="N775" s="54">
        <v>891.66666666666674</v>
      </c>
      <c r="O775" s="54">
        <v>94</v>
      </c>
      <c r="P775" s="54">
        <v>1345.4574468085107</v>
      </c>
      <c r="Q775" s="54">
        <v>43</v>
      </c>
      <c r="R775" s="54">
        <v>1210.9069767441861</v>
      </c>
      <c r="S775" s="54">
        <v>88</v>
      </c>
      <c r="T775" s="54">
        <v>969.89772727272725</v>
      </c>
      <c r="U775" s="54">
        <v>1409</v>
      </c>
      <c r="V775" s="54">
        <v>887.92193044712565</v>
      </c>
      <c r="W775" s="54">
        <v>905</v>
      </c>
      <c r="X775" s="54">
        <v>1135.2044198895028</v>
      </c>
      <c r="Y775" s="54">
        <v>322</v>
      </c>
      <c r="Z775" s="54">
        <v>1205.5714285714287</v>
      </c>
      <c r="AA775" s="54">
        <v>66</v>
      </c>
      <c r="AB775" s="54">
        <v>1220.6969696969697</v>
      </c>
    </row>
    <row r="776" spans="2:28" ht="14.45" customHeight="1">
      <c r="B776" s="57" t="s">
        <v>15</v>
      </c>
      <c r="C776" s="58" t="s">
        <v>16</v>
      </c>
      <c r="D776" s="56">
        <f>IF(B776="","",SUMPRODUCT((B$11:B776&lt;&gt;"")*1))</f>
        <v>606</v>
      </c>
      <c r="E776" s="54">
        <v>6.0190000000000001</v>
      </c>
      <c r="F776" s="54">
        <v>913.56138893503908</v>
      </c>
      <c r="G776" s="54">
        <v>2.1999999999999999E-2</v>
      </c>
      <c r="H776" s="54">
        <v>667.63636363636363</v>
      </c>
      <c r="I776" s="54">
        <v>0</v>
      </c>
      <c r="J776" s="54">
        <v>0</v>
      </c>
      <c r="K776" s="54">
        <v>1.4E-2</v>
      </c>
      <c r="L776" s="54">
        <v>1122.4285714285713</v>
      </c>
      <c r="M776" s="54">
        <v>0.57399999999999995</v>
      </c>
      <c r="N776" s="54">
        <v>895.28919860627184</v>
      </c>
      <c r="O776" s="54">
        <v>3.7189999999999999</v>
      </c>
      <c r="P776" s="54">
        <v>588.36273191718203</v>
      </c>
      <c r="Q776" s="54">
        <v>24.657</v>
      </c>
      <c r="R776" s="54">
        <v>813.78813318733012</v>
      </c>
      <c r="S776" s="54">
        <v>5.6159999999999997</v>
      </c>
      <c r="T776" s="54">
        <v>998.73468660968661</v>
      </c>
      <c r="U776" s="54">
        <v>1102.7260000000001</v>
      </c>
      <c r="V776" s="54">
        <v>886.96868669098217</v>
      </c>
      <c r="W776" s="54">
        <v>399.01799999999997</v>
      </c>
      <c r="X776" s="54">
        <v>1020.7236365276754</v>
      </c>
      <c r="Y776" s="54">
        <v>222.72800000000001</v>
      </c>
      <c r="Z776" s="54">
        <v>1156.4211953593619</v>
      </c>
      <c r="AA776" s="54">
        <v>47.152999999999999</v>
      </c>
      <c r="AB776" s="54">
        <v>1272.1852056072785</v>
      </c>
    </row>
    <row r="777" spans="2:28" ht="14.45" customHeight="1">
      <c r="B777" s="57" t="s">
        <v>17</v>
      </c>
      <c r="C777" s="58" t="s">
        <v>16</v>
      </c>
      <c r="D777" s="56">
        <f>IF(B777="","",SUMPRODUCT((B$11:B777&lt;&gt;"")*1))</f>
        <v>607</v>
      </c>
      <c r="E777" s="54">
        <v>13.618</v>
      </c>
      <c r="F777" s="54">
        <v>459.85174034366281</v>
      </c>
      <c r="G777" s="54">
        <v>3.0000000000000001E-3</v>
      </c>
      <c r="H777" s="54">
        <v>630</v>
      </c>
      <c r="I777" s="54">
        <v>0</v>
      </c>
      <c r="J777" s="54">
        <v>0</v>
      </c>
      <c r="K777" s="54">
        <v>7.1999999999999995E-2</v>
      </c>
      <c r="L777" s="54">
        <v>951</v>
      </c>
      <c r="M777" s="54">
        <v>0.70299999999999996</v>
      </c>
      <c r="N777" s="54">
        <v>667.1877667140825</v>
      </c>
      <c r="O777" s="54">
        <v>25.673999999999999</v>
      </c>
      <c r="P777" s="54">
        <v>690.22427358417076</v>
      </c>
      <c r="Q777" s="54">
        <v>12.438000000000001</v>
      </c>
      <c r="R777" s="54">
        <v>691.25960765396371</v>
      </c>
      <c r="S777" s="54">
        <v>4.9509999999999996</v>
      </c>
      <c r="T777" s="54">
        <v>719.14057766107851</v>
      </c>
      <c r="U777" s="54">
        <v>1.1970000000000001</v>
      </c>
      <c r="V777" s="54">
        <v>814.24644945697582</v>
      </c>
      <c r="W777" s="54">
        <v>0.30599999999999999</v>
      </c>
      <c r="X777" s="54">
        <v>1534.8692810457517</v>
      </c>
      <c r="Y777" s="54">
        <v>8.6549999999999994</v>
      </c>
      <c r="Z777" s="54">
        <v>1113.7956094742924</v>
      </c>
      <c r="AA777" s="54">
        <v>20.027999999999999</v>
      </c>
      <c r="AB777" s="54">
        <v>1395.740563211504</v>
      </c>
    </row>
    <row r="778" spans="2:28" ht="14.45" customHeight="1">
      <c r="B778" s="57" t="s">
        <v>18</v>
      </c>
      <c r="C778" s="58" t="s">
        <v>16</v>
      </c>
      <c r="D778" s="56">
        <f>IF(B778="","",SUMPRODUCT((B$11:B778&lt;&gt;"")*1))</f>
        <v>608</v>
      </c>
      <c r="E778" s="54">
        <v>4.6710000000000003</v>
      </c>
      <c r="F778" s="54">
        <v>585.16527510169124</v>
      </c>
      <c r="G778" s="54">
        <v>0.45600000000000002</v>
      </c>
      <c r="H778" s="54">
        <v>557.04385964912285</v>
      </c>
      <c r="I778" s="54">
        <v>8.0000000000000002E-3</v>
      </c>
      <c r="J778" s="54">
        <v>693.5</v>
      </c>
      <c r="K778" s="54">
        <v>4.7E-2</v>
      </c>
      <c r="L778" s="54">
        <v>781.29787234042556</v>
      </c>
      <c r="M778" s="54">
        <v>4.21</v>
      </c>
      <c r="N778" s="54">
        <v>502.95961995249405</v>
      </c>
      <c r="O778" s="54">
        <v>37.74</v>
      </c>
      <c r="P778" s="54">
        <v>691.01062533121353</v>
      </c>
      <c r="Q778" s="54">
        <v>74.67</v>
      </c>
      <c r="R778" s="54">
        <v>897.28951386098834</v>
      </c>
      <c r="S778" s="54">
        <v>21.853999999999999</v>
      </c>
      <c r="T778" s="54">
        <v>832.29468289557974</v>
      </c>
      <c r="U778" s="54">
        <v>5.6139999999999999</v>
      </c>
      <c r="V778" s="54">
        <v>933.438190238689</v>
      </c>
      <c r="W778" s="54">
        <v>0.56499999999999995</v>
      </c>
      <c r="X778" s="54">
        <v>1593.9929203539823</v>
      </c>
      <c r="Y778" s="54">
        <v>9.2889999999999997</v>
      </c>
      <c r="Z778" s="54">
        <v>1314.561416729465</v>
      </c>
      <c r="AA778" s="54">
        <v>21.462</v>
      </c>
      <c r="AB778" s="54">
        <v>1532.9827136333986</v>
      </c>
    </row>
    <row r="779" spans="2:28" ht="14.45" customHeight="1">
      <c r="B779" s="57" t="s">
        <v>19</v>
      </c>
      <c r="C779" s="58" t="s">
        <v>20</v>
      </c>
      <c r="D779" s="56">
        <f>IF(B779="","",SUMPRODUCT((B$11:B779&lt;&gt;"")*1))</f>
        <v>609</v>
      </c>
      <c r="E779" s="54">
        <v>2.3620000000000001</v>
      </c>
      <c r="F779" s="54">
        <v>530.9521591871295</v>
      </c>
      <c r="G779" s="54">
        <v>2.8000000000000001E-2</v>
      </c>
      <c r="H779" s="54">
        <v>868.07142857142856</v>
      </c>
      <c r="I779" s="54">
        <v>5.0000000000000001E-3</v>
      </c>
      <c r="J779" s="54">
        <v>1328.8</v>
      </c>
      <c r="K779" s="54">
        <v>3.0000000000000001E-3</v>
      </c>
      <c r="L779" s="54">
        <v>742.33333333333326</v>
      </c>
      <c r="M779" s="54">
        <v>4.4790000000000001</v>
      </c>
      <c r="N779" s="54">
        <v>410.47421299397189</v>
      </c>
      <c r="O779" s="54">
        <v>7.8</v>
      </c>
      <c r="P779" s="54">
        <v>443.49769230769226</v>
      </c>
      <c r="Q779" s="54">
        <v>9.7739999999999991</v>
      </c>
      <c r="R779" s="54">
        <v>484.35307959893595</v>
      </c>
      <c r="S779" s="54">
        <v>1.2250000000000001</v>
      </c>
      <c r="T779" s="54">
        <v>782.70448979591833</v>
      </c>
      <c r="U779" s="54">
        <v>0.59599999999999997</v>
      </c>
      <c r="V779" s="54">
        <v>1100.3657718120805</v>
      </c>
      <c r="W779" s="54">
        <v>2.5999999999999999E-2</v>
      </c>
      <c r="X779" s="54">
        <v>1687.7307692307693</v>
      </c>
      <c r="Y779" s="54">
        <v>0.27900000000000003</v>
      </c>
      <c r="Z779" s="54">
        <v>1574.1254480286739</v>
      </c>
      <c r="AA779" s="54">
        <v>0.91700000000000004</v>
      </c>
      <c r="AB779" s="54">
        <v>1751.6019629225736</v>
      </c>
    </row>
    <row r="780" spans="2:28" ht="14.45" customHeight="1">
      <c r="B780" s="57"/>
      <c r="C780" s="58"/>
      <c r="D780" s="56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</row>
    <row r="781" spans="2:28" ht="14.45" customHeight="1">
      <c r="B781" s="57" t="s">
        <v>21</v>
      </c>
      <c r="C781" s="58" t="s">
        <v>20</v>
      </c>
      <c r="D781" s="56">
        <f>IF(B781="","",SUMPRODUCT((B$11:B781&lt;&gt;"")*1))</f>
        <v>610</v>
      </c>
      <c r="E781" s="54">
        <v>0.442</v>
      </c>
      <c r="F781" s="54">
        <v>328.00226244343889</v>
      </c>
      <c r="G781" s="54">
        <v>0.31</v>
      </c>
      <c r="H781" s="54">
        <v>313.36451612903227</v>
      </c>
      <c r="I781" s="54">
        <v>0.54100000000000004</v>
      </c>
      <c r="J781" s="54">
        <v>39.996303142329019</v>
      </c>
      <c r="K781" s="54">
        <v>0.58199999999999996</v>
      </c>
      <c r="L781" s="54">
        <v>39.606529209621989</v>
      </c>
      <c r="M781" s="54">
        <v>4.3940000000000001</v>
      </c>
      <c r="N781" s="54">
        <v>310.07828857533002</v>
      </c>
      <c r="O781" s="54">
        <v>2.6179999999999999</v>
      </c>
      <c r="P781" s="54">
        <v>393.15431627196335</v>
      </c>
      <c r="Q781" s="54">
        <v>2.0419999999999998</v>
      </c>
      <c r="R781" s="54">
        <v>324.35161606268366</v>
      </c>
      <c r="S781" s="54">
        <v>0.63100000000000001</v>
      </c>
      <c r="T781" s="54">
        <v>505.80982567353408</v>
      </c>
      <c r="U781" s="54">
        <v>0</v>
      </c>
      <c r="V781" s="54">
        <v>0</v>
      </c>
      <c r="W781" s="54">
        <v>0.05</v>
      </c>
      <c r="X781" s="54">
        <v>972</v>
      </c>
      <c r="Y781" s="54">
        <v>8.5000000000000006E-2</v>
      </c>
      <c r="Z781" s="54">
        <v>1093.0117647058823</v>
      </c>
      <c r="AA781" s="54">
        <v>1.359</v>
      </c>
      <c r="AB781" s="54">
        <v>1254.3818984547461</v>
      </c>
    </row>
    <row r="782" spans="2:28" ht="14.45" customHeight="1">
      <c r="B782" s="57" t="s">
        <v>22</v>
      </c>
      <c r="C782" s="58" t="s">
        <v>20</v>
      </c>
      <c r="D782" s="56">
        <f>IF(B782="","",SUMPRODUCT((B$11:B782&lt;&gt;"")*1))</f>
        <v>611</v>
      </c>
      <c r="E782" s="54">
        <v>154.45699999999999</v>
      </c>
      <c r="F782" s="54">
        <v>753.11648549434472</v>
      </c>
      <c r="G782" s="54">
        <v>75.983000000000004</v>
      </c>
      <c r="H782" s="54">
        <v>509.90024084334652</v>
      </c>
      <c r="I782" s="54">
        <v>2.5059999999999998</v>
      </c>
      <c r="J782" s="54">
        <v>745.76376695929764</v>
      </c>
      <c r="K782" s="54">
        <v>0.31900000000000001</v>
      </c>
      <c r="L782" s="54">
        <v>160.21630094043886</v>
      </c>
      <c r="M782" s="54">
        <v>64.216999999999999</v>
      </c>
      <c r="N782" s="54">
        <v>427.45354033978543</v>
      </c>
      <c r="O782" s="54">
        <v>142.79400000000001</v>
      </c>
      <c r="P782" s="54">
        <v>575.0221788030309</v>
      </c>
      <c r="Q782" s="54">
        <v>44.698999999999998</v>
      </c>
      <c r="R782" s="54">
        <v>632.46719165976867</v>
      </c>
      <c r="S782" s="54">
        <v>28.831</v>
      </c>
      <c r="T782" s="54">
        <v>749.59512330477605</v>
      </c>
      <c r="U782" s="54">
        <v>618.63800000000003</v>
      </c>
      <c r="V782" s="54">
        <v>861.11826787232599</v>
      </c>
      <c r="W782" s="54">
        <v>162.97399999999999</v>
      </c>
      <c r="X782" s="54">
        <v>887.39559070772032</v>
      </c>
      <c r="Y782" s="54">
        <v>155.733</v>
      </c>
      <c r="Z782" s="54">
        <v>989.99154321820038</v>
      </c>
      <c r="AA782" s="54">
        <v>76.834999999999994</v>
      </c>
      <c r="AB782" s="54">
        <v>1065.4760721025573</v>
      </c>
    </row>
    <row r="783" spans="2:28" ht="14.45" customHeight="1">
      <c r="B783" s="57" t="s">
        <v>24</v>
      </c>
      <c r="C783" s="58" t="s">
        <v>25</v>
      </c>
      <c r="D783" s="56">
        <f>IF(B783="","",SUMPRODUCT((B$11:B783&lt;&gt;"")*1))</f>
        <v>612</v>
      </c>
      <c r="E783" s="54">
        <v>1.5449999999999999</v>
      </c>
      <c r="F783" s="54">
        <v>643.4912621359224</v>
      </c>
      <c r="G783" s="54">
        <v>4.4550000000000001</v>
      </c>
      <c r="H783" s="54">
        <v>616.92525252525252</v>
      </c>
      <c r="I783" s="54">
        <v>6.1989999999999998</v>
      </c>
      <c r="J783" s="54">
        <v>616.64833037586709</v>
      </c>
      <c r="K783" s="54">
        <v>1.099</v>
      </c>
      <c r="L783" s="54">
        <v>521.5186533212011</v>
      </c>
      <c r="M783" s="54">
        <v>1.133</v>
      </c>
      <c r="N783" s="54">
        <v>509.33539276257721</v>
      </c>
      <c r="O783" s="54">
        <v>4.8680000000000003</v>
      </c>
      <c r="P783" s="54">
        <v>612.48664749383727</v>
      </c>
      <c r="Q783" s="54">
        <v>0.40200000000000002</v>
      </c>
      <c r="R783" s="54">
        <v>620.63930348258702</v>
      </c>
      <c r="S783" s="54">
        <v>0</v>
      </c>
      <c r="T783" s="54">
        <v>0</v>
      </c>
      <c r="U783" s="54">
        <v>33.871000000000002</v>
      </c>
      <c r="V783" s="54">
        <v>789.07118183696969</v>
      </c>
      <c r="W783" s="54">
        <v>11.481</v>
      </c>
      <c r="X783" s="54">
        <v>874.40327497604744</v>
      </c>
      <c r="Y783" s="54">
        <v>8.4380000000000006</v>
      </c>
      <c r="Z783" s="54">
        <v>806.1423323062337</v>
      </c>
      <c r="AA783" s="54">
        <v>5.6</v>
      </c>
      <c r="AB783" s="54">
        <v>806.76678571428567</v>
      </c>
    </row>
    <row r="784" spans="2:28" ht="14.45" customHeight="1">
      <c r="B784" s="57" t="s">
        <v>26</v>
      </c>
      <c r="C784" s="58" t="s">
        <v>25</v>
      </c>
      <c r="D784" s="56">
        <f>IF(B784="","",SUMPRODUCT((B$11:B784&lt;&gt;"")*1))</f>
        <v>613</v>
      </c>
      <c r="E784" s="54">
        <v>0</v>
      </c>
      <c r="F784" s="54">
        <v>0</v>
      </c>
      <c r="G784" s="54">
        <v>0</v>
      </c>
      <c r="H784" s="54">
        <v>0</v>
      </c>
      <c r="I784" s="54">
        <v>0</v>
      </c>
      <c r="J784" s="54">
        <v>0</v>
      </c>
      <c r="K784" s="54">
        <v>0</v>
      </c>
      <c r="L784" s="54">
        <v>0</v>
      </c>
      <c r="M784" s="54">
        <v>0</v>
      </c>
      <c r="N784" s="54">
        <v>0</v>
      </c>
      <c r="O784" s="54">
        <v>0</v>
      </c>
      <c r="P784" s="54">
        <v>0</v>
      </c>
      <c r="Q784" s="54">
        <v>0</v>
      </c>
      <c r="R784" s="54">
        <v>0</v>
      </c>
      <c r="S784" s="54">
        <v>0</v>
      </c>
      <c r="T784" s="54">
        <v>0</v>
      </c>
      <c r="U784" s="54">
        <v>0</v>
      </c>
      <c r="V784" s="54">
        <v>0</v>
      </c>
      <c r="W784" s="54">
        <v>5.0999999999999997E-2</v>
      </c>
      <c r="X784" s="54">
        <v>1441.1176470588234</v>
      </c>
      <c r="Y784" s="54">
        <v>5.3999999999999999E-2</v>
      </c>
      <c r="Z784" s="54">
        <v>1575.4814814814815</v>
      </c>
      <c r="AA784" s="54">
        <v>5.3999999999999999E-2</v>
      </c>
      <c r="AB784" s="54">
        <v>1560.3148148148148</v>
      </c>
    </row>
    <row r="785" spans="2:28" ht="14.45" customHeight="1">
      <c r="B785" s="57" t="s">
        <v>27</v>
      </c>
      <c r="C785" s="58" t="s">
        <v>28</v>
      </c>
      <c r="D785" s="56">
        <f>IF(B785="","",SUMPRODUCT((B$11:B785&lt;&gt;"")*1))</f>
        <v>614</v>
      </c>
      <c r="E785" s="54">
        <v>7.0000000000000001E-3</v>
      </c>
      <c r="F785" s="54">
        <v>1626.4285714285713</v>
      </c>
      <c r="G785" s="54">
        <v>3.0000000000000001E-3</v>
      </c>
      <c r="H785" s="54">
        <v>2055.3333333333335</v>
      </c>
      <c r="I785" s="54">
        <v>8.9999999999999993E-3</v>
      </c>
      <c r="J785" s="54">
        <v>1653.4444444444443</v>
      </c>
      <c r="K785" s="54">
        <v>0</v>
      </c>
      <c r="L785" s="54">
        <v>0</v>
      </c>
      <c r="M785" s="54">
        <v>0</v>
      </c>
      <c r="N785" s="54">
        <v>0</v>
      </c>
      <c r="O785" s="54">
        <v>0</v>
      </c>
      <c r="P785" s="54">
        <v>0</v>
      </c>
      <c r="Q785" s="54">
        <v>0</v>
      </c>
      <c r="R785" s="54">
        <v>0</v>
      </c>
      <c r="S785" s="54">
        <v>0</v>
      </c>
      <c r="T785" s="54">
        <v>0</v>
      </c>
      <c r="U785" s="54">
        <v>0</v>
      </c>
      <c r="V785" s="54">
        <v>0</v>
      </c>
      <c r="W785" s="54">
        <v>0</v>
      </c>
      <c r="X785" s="54">
        <v>0</v>
      </c>
      <c r="Y785" s="54">
        <v>0</v>
      </c>
      <c r="Z785" s="54">
        <v>0</v>
      </c>
      <c r="AA785" s="54">
        <v>7.0000000000000001E-3</v>
      </c>
      <c r="AB785" s="54">
        <v>2489</v>
      </c>
    </row>
    <row r="786" spans="2:28" ht="14.45" customHeight="1">
      <c r="B786" s="57"/>
      <c r="C786" s="58"/>
      <c r="D786" s="56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</row>
    <row r="787" spans="2:28" ht="14.45" customHeight="1">
      <c r="B787" s="57" t="s">
        <v>31</v>
      </c>
      <c r="C787" s="58" t="s">
        <v>32</v>
      </c>
      <c r="D787" s="56">
        <f>IF(B787="","",SUMPRODUCT((B$11:B787&lt;&gt;"")*1))</f>
        <v>615</v>
      </c>
      <c r="E787" s="54">
        <v>0.495</v>
      </c>
      <c r="F787" s="54">
        <v>827.75151515151515</v>
      </c>
      <c r="G787" s="54">
        <v>0.379</v>
      </c>
      <c r="H787" s="54">
        <v>859.86807387862791</v>
      </c>
      <c r="I787" s="54">
        <v>0.47399999999999998</v>
      </c>
      <c r="J787" s="54">
        <v>768.35232067510549</v>
      </c>
      <c r="K787" s="54">
        <v>0.58899999999999997</v>
      </c>
      <c r="L787" s="54">
        <v>665.70458404074702</v>
      </c>
      <c r="M787" s="54">
        <v>0.40600000000000003</v>
      </c>
      <c r="N787" s="54">
        <v>683.49014778325125</v>
      </c>
      <c r="O787" s="54">
        <v>0</v>
      </c>
      <c r="P787" s="54">
        <v>0</v>
      </c>
      <c r="Q787" s="54">
        <v>5.5E-2</v>
      </c>
      <c r="R787" s="54">
        <v>911.29090909090905</v>
      </c>
      <c r="S787" s="54">
        <v>5.0000000000000001E-3</v>
      </c>
      <c r="T787" s="54">
        <v>823</v>
      </c>
      <c r="U787" s="54">
        <v>1.9E-2</v>
      </c>
      <c r="V787" s="54">
        <v>436.4736842105263</v>
      </c>
      <c r="W787" s="54">
        <v>0.20699999999999999</v>
      </c>
      <c r="X787" s="54">
        <v>785.03381642512079</v>
      </c>
      <c r="Y787" s="54">
        <v>0.66700000000000004</v>
      </c>
      <c r="Z787" s="54">
        <v>889.09295352323841</v>
      </c>
      <c r="AA787" s="54">
        <v>0.5</v>
      </c>
      <c r="AB787" s="54">
        <v>1015.236</v>
      </c>
    </row>
    <row r="788" spans="2:28" ht="14.45" customHeight="1">
      <c r="B788" s="57" t="s">
        <v>34</v>
      </c>
      <c r="C788" s="58" t="s">
        <v>33</v>
      </c>
      <c r="D788" s="56">
        <f>IF(B788="","",SUMPRODUCT((B$11:B788&lt;&gt;"")*1))</f>
        <v>616</v>
      </c>
      <c r="E788" s="54">
        <v>2E-3</v>
      </c>
      <c r="F788" s="54">
        <v>2117</v>
      </c>
      <c r="G788" s="54">
        <v>0</v>
      </c>
      <c r="H788" s="54">
        <v>0</v>
      </c>
      <c r="I788" s="54">
        <v>0</v>
      </c>
      <c r="J788" s="54">
        <v>0</v>
      </c>
      <c r="K788" s="54">
        <v>7.0999999999999994E-2</v>
      </c>
      <c r="L788" s="54">
        <v>935.81690140845069</v>
      </c>
      <c r="M788" s="54">
        <v>2.5000000000000001E-2</v>
      </c>
      <c r="N788" s="54">
        <v>1206.32</v>
      </c>
      <c r="O788" s="54">
        <v>1.7000000000000001E-2</v>
      </c>
      <c r="P788" s="54">
        <v>1050.2941176470588</v>
      </c>
      <c r="Q788" s="54">
        <v>5.0000000000000001E-3</v>
      </c>
      <c r="R788" s="54">
        <v>1322.6</v>
      </c>
      <c r="S788" s="54">
        <v>1.6E-2</v>
      </c>
      <c r="T788" s="54">
        <v>1256.125</v>
      </c>
      <c r="U788" s="54">
        <v>0</v>
      </c>
      <c r="V788" s="54">
        <v>0</v>
      </c>
      <c r="W788" s="54">
        <v>0</v>
      </c>
      <c r="X788" s="54">
        <v>0</v>
      </c>
      <c r="Y788" s="54">
        <v>0</v>
      </c>
      <c r="Z788" s="54">
        <v>0</v>
      </c>
      <c r="AA788" s="54">
        <v>0</v>
      </c>
      <c r="AB788" s="54">
        <v>0</v>
      </c>
    </row>
    <row r="789" spans="2:28" ht="14.45" customHeight="1">
      <c r="B789" s="57" t="s">
        <v>88</v>
      </c>
      <c r="C789" s="58" t="s">
        <v>36</v>
      </c>
      <c r="D789" s="56">
        <f>IF(B789="","",SUMPRODUCT((B$11:B789&lt;&gt;"")*1))</f>
        <v>617</v>
      </c>
      <c r="E789" s="54">
        <v>5.62</v>
      </c>
      <c r="F789" s="54">
        <v>567.5592526690391</v>
      </c>
      <c r="G789" s="54">
        <v>9.5210000000000008</v>
      </c>
      <c r="H789" s="54">
        <v>627.53838882470325</v>
      </c>
      <c r="I789" s="54">
        <v>14.266999999999999</v>
      </c>
      <c r="J789" s="54">
        <v>631.31667484404568</v>
      </c>
      <c r="K789" s="54">
        <v>5.4930000000000003</v>
      </c>
      <c r="L789" s="54">
        <v>613.84835244857084</v>
      </c>
      <c r="M789" s="54">
        <v>0.57599999999999996</v>
      </c>
      <c r="N789" s="54">
        <v>684.28298611111109</v>
      </c>
      <c r="O789" s="54">
        <v>9.5559999999999992</v>
      </c>
      <c r="P789" s="54">
        <v>670.01988279614909</v>
      </c>
      <c r="Q789" s="54">
        <v>25.798999999999999</v>
      </c>
      <c r="R789" s="54">
        <v>682.77906120392265</v>
      </c>
      <c r="S789" s="54">
        <v>14.923999999999999</v>
      </c>
      <c r="T789" s="54">
        <v>789.71736799785583</v>
      </c>
      <c r="U789" s="54">
        <v>59.234000000000002</v>
      </c>
      <c r="V789" s="54">
        <v>653.32347975824689</v>
      </c>
      <c r="W789" s="54">
        <v>11.106</v>
      </c>
      <c r="X789" s="54">
        <v>538.97667927246528</v>
      </c>
      <c r="Y789" s="54">
        <v>14.603999999999999</v>
      </c>
      <c r="Z789" s="54">
        <v>467.30128731854285</v>
      </c>
      <c r="AA789" s="54">
        <v>20.93</v>
      </c>
      <c r="AB789" s="54">
        <v>387.55437171524125</v>
      </c>
    </row>
    <row r="790" spans="2:28" ht="14.45" customHeight="1">
      <c r="B790" s="57" t="s">
        <v>35</v>
      </c>
      <c r="C790" s="58" t="s">
        <v>36</v>
      </c>
      <c r="D790" s="56">
        <f>IF(B790="","",SUMPRODUCT((B$11:B790&lt;&gt;"")*1))</f>
        <v>618</v>
      </c>
      <c r="E790" s="54">
        <v>0.121</v>
      </c>
      <c r="F790" s="54">
        <v>531.14876033057851</v>
      </c>
      <c r="G790" s="54">
        <v>0.30399999999999999</v>
      </c>
      <c r="H790" s="54">
        <v>801.36184210526324</v>
      </c>
      <c r="I790" s="54">
        <v>4.1310000000000002</v>
      </c>
      <c r="J790" s="54">
        <v>289.58654078915515</v>
      </c>
      <c r="K790" s="54">
        <v>0.41699999999999998</v>
      </c>
      <c r="L790" s="54">
        <v>326.21582733812949</v>
      </c>
      <c r="M790" s="54">
        <v>6.8000000000000005E-2</v>
      </c>
      <c r="N790" s="54">
        <v>889.67647058823525</v>
      </c>
      <c r="O790" s="54">
        <v>0.36399999999999999</v>
      </c>
      <c r="P790" s="54">
        <v>861.35164835164835</v>
      </c>
      <c r="Q790" s="54">
        <v>0.82</v>
      </c>
      <c r="R790" s="54">
        <v>925.24878048780488</v>
      </c>
      <c r="S790" s="54">
        <v>2.077</v>
      </c>
      <c r="T790" s="54">
        <v>913.20702936928262</v>
      </c>
      <c r="U790" s="54">
        <v>1.391</v>
      </c>
      <c r="V790" s="54">
        <v>1262.2451473759886</v>
      </c>
      <c r="W790" s="54">
        <v>0.254</v>
      </c>
      <c r="X790" s="54">
        <v>952.51574803149606</v>
      </c>
      <c r="Y790" s="54">
        <v>1.2999999999999999E-2</v>
      </c>
      <c r="Z790" s="54">
        <v>353.84615384615381</v>
      </c>
      <c r="AA790" s="54">
        <v>2.1000000000000001E-2</v>
      </c>
      <c r="AB790" s="54">
        <v>611</v>
      </c>
    </row>
    <row r="791" spans="2:28" ht="14.45" customHeight="1">
      <c r="B791" s="57" t="s">
        <v>37</v>
      </c>
      <c r="C791" s="58" t="s">
        <v>38</v>
      </c>
      <c r="D791" s="56">
        <f>IF(B791="","",SUMPRODUCT((B$11:B791&lt;&gt;"")*1))</f>
        <v>619</v>
      </c>
      <c r="E791" s="54">
        <v>6.9000000000000006E-2</v>
      </c>
      <c r="F791" s="54">
        <v>669.91304347826087</v>
      </c>
      <c r="G791" s="54">
        <v>7.3999999999999996E-2</v>
      </c>
      <c r="H791" s="54">
        <v>685.94594594594594</v>
      </c>
      <c r="I791" s="54">
        <v>3.504</v>
      </c>
      <c r="J791" s="54">
        <v>229.32420091324201</v>
      </c>
      <c r="K791" s="54">
        <v>2.3220000000000001</v>
      </c>
      <c r="L791" s="54">
        <v>300.85486649440139</v>
      </c>
      <c r="M791" s="54">
        <v>0.29799999999999999</v>
      </c>
      <c r="N791" s="54">
        <v>525.14093959731554</v>
      </c>
      <c r="O791" s="54">
        <v>0.5</v>
      </c>
      <c r="P791" s="54">
        <v>552.31200000000001</v>
      </c>
      <c r="Q791" s="54">
        <v>1.339</v>
      </c>
      <c r="R791" s="54">
        <v>492.90515309932789</v>
      </c>
      <c r="S791" s="54">
        <v>0.04</v>
      </c>
      <c r="T791" s="54">
        <v>812.7</v>
      </c>
      <c r="U791" s="54">
        <v>3.1E-2</v>
      </c>
      <c r="V791" s="54">
        <v>884.90322580645159</v>
      </c>
      <c r="W791" s="54">
        <v>7.0000000000000001E-3</v>
      </c>
      <c r="X791" s="54">
        <v>1110.8571428571429</v>
      </c>
      <c r="Y791" s="54">
        <v>6.0000000000000001E-3</v>
      </c>
      <c r="Z791" s="54">
        <v>684</v>
      </c>
      <c r="AA791" s="54">
        <v>1.4999999999999999E-2</v>
      </c>
      <c r="AB791" s="54">
        <v>669.6</v>
      </c>
    </row>
    <row r="792" spans="2:28" ht="14.45" customHeight="1">
      <c r="B792" s="57"/>
      <c r="C792" s="58"/>
      <c r="D792" s="56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</row>
    <row r="793" spans="2:28" ht="14.45" customHeight="1">
      <c r="B793" s="57" t="s">
        <v>73</v>
      </c>
      <c r="C793" s="58" t="s">
        <v>40</v>
      </c>
      <c r="D793" s="56">
        <f>IF(B793="","",SUMPRODUCT((B$11:B793&lt;&gt;"")*1))</f>
        <v>620</v>
      </c>
      <c r="E793" s="54">
        <v>0</v>
      </c>
      <c r="F793" s="54">
        <v>0</v>
      </c>
      <c r="G793" s="54">
        <v>0</v>
      </c>
      <c r="H793" s="54">
        <v>0</v>
      </c>
      <c r="I793" s="54">
        <v>0</v>
      </c>
      <c r="J793" s="54">
        <v>0</v>
      </c>
      <c r="K793" s="54">
        <v>1.9650000000000001</v>
      </c>
      <c r="L793" s="54">
        <v>236.92875318066154</v>
      </c>
      <c r="M793" s="54">
        <v>0.158</v>
      </c>
      <c r="N793" s="54">
        <v>235.75316455696205</v>
      </c>
      <c r="O793" s="54">
        <v>1.2999999999999999E-2</v>
      </c>
      <c r="P793" s="54">
        <v>714.46153846153845</v>
      </c>
      <c r="Q793" s="54">
        <v>0.01</v>
      </c>
      <c r="R793" s="54">
        <v>32.4</v>
      </c>
      <c r="S793" s="54">
        <v>0</v>
      </c>
      <c r="T793" s="54">
        <v>0</v>
      </c>
      <c r="U793" s="54">
        <v>0</v>
      </c>
      <c r="V793" s="54">
        <v>0</v>
      </c>
      <c r="W793" s="54">
        <v>0</v>
      </c>
      <c r="X793" s="54">
        <v>0</v>
      </c>
      <c r="Y793" s="54">
        <v>0</v>
      </c>
      <c r="Z793" s="54">
        <v>0</v>
      </c>
      <c r="AA793" s="54">
        <v>0</v>
      </c>
      <c r="AB793" s="54">
        <v>0</v>
      </c>
    </row>
    <row r="794" spans="2:28" ht="14.45" customHeight="1">
      <c r="B794" s="57" t="s">
        <v>41</v>
      </c>
      <c r="C794" s="58" t="s">
        <v>42</v>
      </c>
      <c r="D794" s="56">
        <f>IF(B794="","",SUMPRODUCT((B$11:B794&lt;&gt;"")*1))</f>
        <v>621</v>
      </c>
      <c r="E794" s="54">
        <v>3.5950000000000002</v>
      </c>
      <c r="F794" s="54">
        <v>768.46731571627265</v>
      </c>
      <c r="G794" s="54">
        <v>2.1150000000000002</v>
      </c>
      <c r="H794" s="54">
        <v>880.64680851063827</v>
      </c>
      <c r="I794" s="54">
        <v>1.0349999999999999</v>
      </c>
      <c r="J794" s="54">
        <v>816.62608695652182</v>
      </c>
      <c r="K794" s="54">
        <v>1.855</v>
      </c>
      <c r="L794" s="54">
        <v>901.96010781671157</v>
      </c>
      <c r="M794" s="54">
        <v>11.32</v>
      </c>
      <c r="N794" s="54">
        <v>1171.1226148409894</v>
      </c>
      <c r="O794" s="54">
        <v>3.6150000000000002</v>
      </c>
      <c r="P794" s="54">
        <v>885.41189488243424</v>
      </c>
      <c r="Q794" s="54">
        <v>3.2</v>
      </c>
      <c r="R794" s="54">
        <v>1241.2237500000001</v>
      </c>
      <c r="S794" s="54">
        <v>1.115</v>
      </c>
      <c r="T794" s="54">
        <v>1100.1470852017937</v>
      </c>
      <c r="U794" s="54">
        <v>1.575</v>
      </c>
      <c r="V794" s="54">
        <v>842.60571428571438</v>
      </c>
      <c r="W794" s="54">
        <v>6.6849999999999996</v>
      </c>
      <c r="X794" s="54">
        <v>759.15033657442041</v>
      </c>
      <c r="Y794" s="54">
        <v>5.73</v>
      </c>
      <c r="Z794" s="54">
        <v>747.16020942408375</v>
      </c>
      <c r="AA794" s="54">
        <v>4.6349999999999998</v>
      </c>
      <c r="AB794" s="54">
        <v>727.06019417475727</v>
      </c>
    </row>
    <row r="795" spans="2:28" ht="14.45" customHeight="1">
      <c r="B795" s="57" t="s">
        <v>139</v>
      </c>
      <c r="C795" s="58" t="s">
        <v>140</v>
      </c>
      <c r="D795" s="56">
        <f>IF(B795="","",SUMPRODUCT((B$11:B795&lt;&gt;"")*1))</f>
        <v>622</v>
      </c>
      <c r="E795" s="54">
        <v>1.4350000000000001</v>
      </c>
      <c r="F795" s="54">
        <v>960.27874564459933</v>
      </c>
      <c r="G795" s="54">
        <v>2.73</v>
      </c>
      <c r="H795" s="54">
        <v>883.5164835164835</v>
      </c>
      <c r="I795" s="54">
        <v>6.9690000000000003</v>
      </c>
      <c r="J795" s="54">
        <v>885.34940450566796</v>
      </c>
      <c r="K795" s="54">
        <v>0.40300000000000002</v>
      </c>
      <c r="L795" s="54">
        <v>928</v>
      </c>
      <c r="M795" s="54">
        <v>0</v>
      </c>
      <c r="N795" s="54">
        <v>0</v>
      </c>
      <c r="O795" s="54">
        <v>3.4420000000000002</v>
      </c>
      <c r="P795" s="54">
        <v>855.60720511330624</v>
      </c>
      <c r="Q795" s="54">
        <v>0</v>
      </c>
      <c r="R795" s="54">
        <v>0</v>
      </c>
      <c r="S795" s="54">
        <v>0.38300000000000001</v>
      </c>
      <c r="T795" s="54">
        <v>880</v>
      </c>
      <c r="U795" s="54">
        <v>0.04</v>
      </c>
      <c r="V795" s="54">
        <v>716</v>
      </c>
      <c r="W795" s="54">
        <v>0.76400000000000001</v>
      </c>
      <c r="X795" s="54">
        <v>787</v>
      </c>
      <c r="Y795" s="54">
        <v>0.68</v>
      </c>
      <c r="Z795" s="54">
        <v>1111.7647058823529</v>
      </c>
      <c r="AA795" s="54">
        <v>0.4</v>
      </c>
      <c r="AB795" s="54">
        <v>1033</v>
      </c>
    </row>
    <row r="796" spans="2:28" ht="14.45" customHeight="1">
      <c r="B796" s="57" t="s">
        <v>43</v>
      </c>
      <c r="C796" s="58" t="s">
        <v>44</v>
      </c>
      <c r="D796" s="56">
        <f>IF(B796="","",SUMPRODUCT((B$11:B796&lt;&gt;"")*1))</f>
        <v>623</v>
      </c>
      <c r="E796" s="54">
        <v>0.19500000000000001</v>
      </c>
      <c r="F796" s="54">
        <v>1275</v>
      </c>
      <c r="G796" s="54">
        <v>0</v>
      </c>
      <c r="H796" s="54">
        <v>0</v>
      </c>
      <c r="I796" s="54">
        <v>0</v>
      </c>
      <c r="J796" s="54">
        <v>0</v>
      </c>
      <c r="K796" s="54">
        <v>0</v>
      </c>
      <c r="L796" s="54">
        <v>0</v>
      </c>
      <c r="M796" s="54">
        <v>0</v>
      </c>
      <c r="N796" s="54">
        <v>0</v>
      </c>
      <c r="O796" s="54">
        <v>8.5000000000000006E-2</v>
      </c>
      <c r="P796" s="54">
        <v>1041</v>
      </c>
      <c r="Q796" s="54">
        <v>7.0000000000000007E-2</v>
      </c>
      <c r="R796" s="54">
        <v>1048</v>
      </c>
      <c r="S796" s="54">
        <v>60</v>
      </c>
      <c r="T796" s="54">
        <v>1136</v>
      </c>
      <c r="U796" s="54">
        <v>100.77</v>
      </c>
      <c r="V796" s="54">
        <v>1089</v>
      </c>
      <c r="W796" s="54">
        <v>242</v>
      </c>
      <c r="X796" s="54">
        <v>943</v>
      </c>
      <c r="Y796" s="54">
        <v>11</v>
      </c>
      <c r="Z796" s="54">
        <v>1143</v>
      </c>
      <c r="AA796" s="54">
        <v>1</v>
      </c>
      <c r="AB796" s="54">
        <v>810</v>
      </c>
    </row>
    <row r="797" spans="2:28" ht="14.45" customHeight="1">
      <c r="B797" s="57" t="s">
        <v>103</v>
      </c>
      <c r="C797" s="58" t="s">
        <v>104</v>
      </c>
      <c r="D797" s="56">
        <f>IF(B797="","",SUMPRODUCT((B$11:B797&lt;&gt;"")*1))</f>
        <v>624</v>
      </c>
      <c r="E797" s="54">
        <v>7.976</v>
      </c>
      <c r="F797" s="54">
        <v>787.12311935807429</v>
      </c>
      <c r="G797" s="54">
        <v>9.3450000000000006</v>
      </c>
      <c r="H797" s="54">
        <v>870.85104333868378</v>
      </c>
      <c r="I797" s="54">
        <v>80.497</v>
      </c>
      <c r="J797" s="54">
        <v>747.20403244841418</v>
      </c>
      <c r="K797" s="54">
        <v>12.04</v>
      </c>
      <c r="L797" s="54">
        <v>885.92109634551491</v>
      </c>
      <c r="M797" s="54">
        <v>15.47</v>
      </c>
      <c r="N797" s="54">
        <v>624.95164835164837</v>
      </c>
      <c r="O797" s="54">
        <v>4.5250000000000004</v>
      </c>
      <c r="P797" s="54">
        <v>640.87314917127071</v>
      </c>
      <c r="Q797" s="54">
        <v>2.2389999999999999</v>
      </c>
      <c r="R797" s="54">
        <v>622.60428762840559</v>
      </c>
      <c r="S797" s="54">
        <v>2.0169999999999999</v>
      </c>
      <c r="T797" s="54">
        <v>955.3852255825484</v>
      </c>
      <c r="U797" s="54">
        <v>4.133</v>
      </c>
      <c r="V797" s="54">
        <v>982.02395354464068</v>
      </c>
      <c r="W797" s="54">
        <v>6.242</v>
      </c>
      <c r="X797" s="54">
        <v>752.51537968599803</v>
      </c>
      <c r="Y797" s="54">
        <v>0.84399999999999997</v>
      </c>
      <c r="Z797" s="54">
        <v>898.67772511848341</v>
      </c>
      <c r="AA797" s="54">
        <v>0.81499999999999995</v>
      </c>
      <c r="AB797" s="54">
        <v>962.85644171779143</v>
      </c>
    </row>
    <row r="798" spans="2:28" ht="14.45" customHeight="1">
      <c r="B798" s="57"/>
      <c r="C798" s="58"/>
      <c r="D798" s="56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</row>
    <row r="799" spans="2:28" ht="14.45" customHeight="1">
      <c r="B799" s="57" t="s">
        <v>105</v>
      </c>
      <c r="C799" s="58" t="s">
        <v>106</v>
      </c>
      <c r="D799" s="56">
        <f>IF(B799="","",SUMPRODUCT((B$11:B799&lt;&gt;"")*1))</f>
        <v>625</v>
      </c>
      <c r="E799" s="54">
        <v>5.5309999999999997</v>
      </c>
      <c r="F799" s="54">
        <v>754.476948110649</v>
      </c>
      <c r="G799" s="54">
        <v>9.7609999999999992</v>
      </c>
      <c r="H799" s="54">
        <v>693.03227128367996</v>
      </c>
      <c r="I799" s="54">
        <v>59.957000000000001</v>
      </c>
      <c r="J799" s="54">
        <v>560.75267274880332</v>
      </c>
      <c r="K799" s="54">
        <v>20.228999999999999</v>
      </c>
      <c r="L799" s="54">
        <v>598.35384843541453</v>
      </c>
      <c r="M799" s="54">
        <v>6.585</v>
      </c>
      <c r="N799" s="54">
        <v>569.83325740318901</v>
      </c>
      <c r="O799" s="54">
        <v>1.4339999999999999</v>
      </c>
      <c r="P799" s="54">
        <v>696.35146443514645</v>
      </c>
      <c r="Q799" s="54">
        <v>0.83799999999999997</v>
      </c>
      <c r="R799" s="54">
        <v>728.93556085918851</v>
      </c>
      <c r="S799" s="54">
        <v>2.1339999999999999</v>
      </c>
      <c r="T799" s="54">
        <v>741.6776007497657</v>
      </c>
      <c r="U799" s="54">
        <v>2.0379999999999998</v>
      </c>
      <c r="V799" s="54">
        <v>708.51815505397451</v>
      </c>
      <c r="W799" s="54">
        <v>4.6079999999999997</v>
      </c>
      <c r="X799" s="54">
        <v>682.0078125</v>
      </c>
      <c r="Y799" s="54">
        <v>1.627</v>
      </c>
      <c r="Z799" s="54">
        <v>754.27412415488629</v>
      </c>
      <c r="AA799" s="54">
        <v>2.1389999999999998</v>
      </c>
      <c r="AB799" s="54">
        <v>698.69284712482465</v>
      </c>
    </row>
    <row r="800" spans="2:28" ht="14.45" customHeight="1">
      <c r="B800" s="57" t="s">
        <v>89</v>
      </c>
      <c r="C800" s="58" t="s">
        <v>90</v>
      </c>
      <c r="D800" s="56">
        <f>IF(B800="","",SUMPRODUCT((B$11:B800&lt;&gt;"")*1))</f>
        <v>626</v>
      </c>
      <c r="E800" s="54">
        <v>9.2729999999999997</v>
      </c>
      <c r="F800" s="54">
        <v>945.92882562277578</v>
      </c>
      <c r="G800" s="54">
        <v>7.2839999999999998</v>
      </c>
      <c r="H800" s="54">
        <v>883.25151015925314</v>
      </c>
      <c r="I800" s="54">
        <v>13.079000000000001</v>
      </c>
      <c r="J800" s="54">
        <v>817.1961923694472</v>
      </c>
      <c r="K800" s="54">
        <v>29.285</v>
      </c>
      <c r="L800" s="54">
        <v>848.06778214102781</v>
      </c>
      <c r="M800" s="54">
        <v>19.148</v>
      </c>
      <c r="N800" s="54">
        <v>706.24937330269483</v>
      </c>
      <c r="O800" s="54">
        <v>9.2569999999999997</v>
      </c>
      <c r="P800" s="54">
        <v>705.55363508696121</v>
      </c>
      <c r="Q800" s="54">
        <v>1.327</v>
      </c>
      <c r="R800" s="54">
        <v>594.88771665410707</v>
      </c>
      <c r="S800" s="54">
        <v>0.89400000000000002</v>
      </c>
      <c r="T800" s="54">
        <v>830.36689038031318</v>
      </c>
      <c r="U800" s="54">
        <v>0.33400000000000002</v>
      </c>
      <c r="V800" s="54">
        <v>878.87425149700596</v>
      </c>
      <c r="W800" s="54">
        <v>38.552</v>
      </c>
      <c r="X800" s="54">
        <v>925.55377152936296</v>
      </c>
      <c r="Y800" s="54">
        <v>0.40899999999999997</v>
      </c>
      <c r="Z800" s="54">
        <v>641.66259168704153</v>
      </c>
      <c r="AA800" s="54">
        <v>1.748</v>
      </c>
      <c r="AB800" s="54">
        <v>756.18535469107553</v>
      </c>
    </row>
    <row r="801" spans="1:31" ht="14.45" customHeight="1">
      <c r="B801" s="57" t="s">
        <v>45</v>
      </c>
      <c r="C801" s="58" t="s">
        <v>46</v>
      </c>
      <c r="D801" s="56">
        <f>IF(B801="","",SUMPRODUCT((B$11:B801&lt;&gt;"")*1))</f>
        <v>627</v>
      </c>
      <c r="E801" s="54">
        <v>8.4290000000000003</v>
      </c>
      <c r="F801" s="54">
        <v>925.02787993830816</v>
      </c>
      <c r="G801" s="54">
        <v>4.7370000000000001</v>
      </c>
      <c r="H801" s="54">
        <v>773.00823305889799</v>
      </c>
      <c r="I801" s="54">
        <v>14.032</v>
      </c>
      <c r="J801" s="54">
        <v>648.61573546180159</v>
      </c>
      <c r="K801" s="54">
        <v>5.35</v>
      </c>
      <c r="L801" s="54">
        <v>530.85532710280381</v>
      </c>
      <c r="M801" s="54">
        <v>4.1139999999999999</v>
      </c>
      <c r="N801" s="54">
        <v>430.81866796305303</v>
      </c>
      <c r="O801" s="54">
        <v>1.3380000000000001</v>
      </c>
      <c r="P801" s="54">
        <v>460.7354260089686</v>
      </c>
      <c r="Q801" s="54">
        <v>1.389</v>
      </c>
      <c r="R801" s="54">
        <v>487.74946004319651</v>
      </c>
      <c r="S801" s="54">
        <v>1.48</v>
      </c>
      <c r="T801" s="54">
        <v>463.9621621621622</v>
      </c>
      <c r="U801" s="54">
        <v>0.95</v>
      </c>
      <c r="V801" s="54">
        <v>494.3368421052632</v>
      </c>
      <c r="W801" s="54">
        <v>1.9319999999999999</v>
      </c>
      <c r="X801" s="54">
        <v>639.55900621118019</v>
      </c>
      <c r="Y801" s="54">
        <v>0.27200000000000002</v>
      </c>
      <c r="Z801" s="54">
        <v>563.82352941176475</v>
      </c>
      <c r="AA801" s="54">
        <v>3.2069999999999999</v>
      </c>
      <c r="AB801" s="54">
        <v>1017.5304022450889</v>
      </c>
    </row>
    <row r="802" spans="1:31" ht="14.45" customHeight="1">
      <c r="B802" s="57" t="s">
        <v>91</v>
      </c>
      <c r="C802" s="58" t="s">
        <v>48</v>
      </c>
      <c r="D802" s="56">
        <f>IF(B802="","",SUMPRODUCT((B$11:B802&lt;&gt;"")*1))</f>
        <v>628</v>
      </c>
      <c r="E802" s="54">
        <v>17.457000000000001</v>
      </c>
      <c r="F802" s="54">
        <v>935.55456263962878</v>
      </c>
      <c r="G802" s="54">
        <v>12.244</v>
      </c>
      <c r="H802" s="54">
        <v>790.92094086899704</v>
      </c>
      <c r="I802" s="54">
        <v>22.945</v>
      </c>
      <c r="J802" s="54">
        <v>643.92852473305732</v>
      </c>
      <c r="K802" s="54">
        <v>31.966999999999999</v>
      </c>
      <c r="L802" s="54">
        <v>549.26380329715016</v>
      </c>
      <c r="M802" s="54">
        <v>23.599</v>
      </c>
      <c r="N802" s="54">
        <v>324.93359888130851</v>
      </c>
      <c r="O802" s="54">
        <v>13.89</v>
      </c>
      <c r="P802" s="54">
        <v>515.09546436285098</v>
      </c>
      <c r="Q802" s="54">
        <v>3.92</v>
      </c>
      <c r="R802" s="54">
        <v>493.35612244897953</v>
      </c>
      <c r="S802" s="54">
        <v>2.02</v>
      </c>
      <c r="T802" s="54">
        <v>547.00396039603959</v>
      </c>
      <c r="U802" s="54">
        <v>2.3239999999999998</v>
      </c>
      <c r="V802" s="54">
        <v>466.01721170395871</v>
      </c>
      <c r="W802" s="54">
        <v>8.5990000000000002</v>
      </c>
      <c r="X802" s="54">
        <v>644.59634841260618</v>
      </c>
      <c r="Y802" s="54">
        <v>5.33</v>
      </c>
      <c r="Z802" s="54">
        <v>737.37861163227012</v>
      </c>
      <c r="AA802" s="54">
        <v>13.022</v>
      </c>
      <c r="AB802" s="54">
        <v>1024.1422208570111</v>
      </c>
    </row>
    <row r="803" spans="1:31" ht="14.45" customHeight="1">
      <c r="B803" s="57" t="s">
        <v>47</v>
      </c>
      <c r="C803" s="58" t="s">
        <v>48</v>
      </c>
      <c r="D803" s="56">
        <f>IF(B803="","",SUMPRODUCT((B$11:B803&lt;&gt;"")*1))</f>
        <v>629</v>
      </c>
      <c r="E803" s="54">
        <v>7.41</v>
      </c>
      <c r="F803" s="54">
        <v>759.83319838056684</v>
      </c>
      <c r="G803" s="54">
        <v>5.2</v>
      </c>
      <c r="H803" s="54">
        <v>843.23076923076928</v>
      </c>
      <c r="I803" s="54">
        <v>17.239000000000001</v>
      </c>
      <c r="J803" s="54">
        <v>741.77875746853067</v>
      </c>
      <c r="K803" s="54">
        <v>11.214</v>
      </c>
      <c r="L803" s="54">
        <v>626.7447833065811</v>
      </c>
      <c r="M803" s="54">
        <v>21.138000000000002</v>
      </c>
      <c r="N803" s="54">
        <v>389.6185069543003</v>
      </c>
      <c r="O803" s="54">
        <v>1.6870000000000001</v>
      </c>
      <c r="P803" s="54">
        <v>229.1879075281565</v>
      </c>
      <c r="Q803" s="54">
        <v>2.4809999999999999</v>
      </c>
      <c r="R803" s="54">
        <v>419.41958887545343</v>
      </c>
      <c r="S803" s="54">
        <v>4.9160000000000004</v>
      </c>
      <c r="T803" s="54">
        <v>703.01057770545162</v>
      </c>
      <c r="U803" s="54">
        <v>5.65</v>
      </c>
      <c r="V803" s="54">
        <v>684.31858407079653</v>
      </c>
      <c r="W803" s="54">
        <v>2.85</v>
      </c>
      <c r="X803" s="54">
        <v>779.45684210526326</v>
      </c>
      <c r="Y803" s="54">
        <v>0.86699999999999999</v>
      </c>
      <c r="Z803" s="54">
        <v>678.76816608996535</v>
      </c>
      <c r="AA803" s="54">
        <v>0.85399999999999998</v>
      </c>
      <c r="AB803" s="54">
        <v>617.14285714285711</v>
      </c>
    </row>
    <row r="804" spans="1:31" ht="14.45" customHeight="1">
      <c r="B804" s="57"/>
      <c r="C804" s="58"/>
      <c r="D804" s="56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</row>
    <row r="805" spans="1:31" ht="14.45" customHeight="1">
      <c r="B805" s="57" t="s">
        <v>61</v>
      </c>
      <c r="C805" s="58" t="s">
        <v>48</v>
      </c>
      <c r="D805" s="56">
        <f>IF(B805="","",SUMPRODUCT((B$11:B805&lt;&gt;"")*1))</f>
        <v>630</v>
      </c>
      <c r="E805" s="54">
        <v>7.4779999999999998</v>
      </c>
      <c r="F805" s="54">
        <v>610.96977801551213</v>
      </c>
      <c r="G805" s="54">
        <v>6.9160000000000004</v>
      </c>
      <c r="H805" s="54">
        <v>521.76055523423952</v>
      </c>
      <c r="I805" s="54">
        <v>3.15</v>
      </c>
      <c r="J805" s="54">
        <v>550.28571428571433</v>
      </c>
      <c r="K805" s="54">
        <v>3.8359999999999999</v>
      </c>
      <c r="L805" s="54">
        <v>487.23879040667362</v>
      </c>
      <c r="M805" s="54">
        <v>5.8520000000000003</v>
      </c>
      <c r="N805" s="54">
        <v>309.21736158578261</v>
      </c>
      <c r="O805" s="54">
        <v>4.0060000000000002</v>
      </c>
      <c r="P805" s="54">
        <v>528.97353969046424</v>
      </c>
      <c r="Q805" s="54">
        <v>2.4860000000000002</v>
      </c>
      <c r="R805" s="54">
        <v>455.58970233306519</v>
      </c>
      <c r="S805" s="54">
        <v>0.91200000000000003</v>
      </c>
      <c r="T805" s="54">
        <v>425.13157894736838</v>
      </c>
      <c r="U805" s="54">
        <v>0.40200000000000002</v>
      </c>
      <c r="V805" s="54">
        <v>347.91044776119401</v>
      </c>
      <c r="W805" s="54">
        <v>1.6719999999999999</v>
      </c>
      <c r="X805" s="54">
        <v>468.55980861244018</v>
      </c>
      <c r="Y805" s="54">
        <v>2.11</v>
      </c>
      <c r="Z805" s="54">
        <v>463.63222748815167</v>
      </c>
      <c r="AA805" s="54">
        <v>1.234</v>
      </c>
      <c r="AB805" s="54">
        <v>759.41329011345226</v>
      </c>
    </row>
    <row r="806" spans="1:31" ht="14.45" customHeight="1">
      <c r="B806" s="59"/>
      <c r="C806" s="11"/>
      <c r="D806" s="56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</row>
    <row r="807" spans="1:31" ht="14.45" customHeight="1">
      <c r="A807" s="50" t="s">
        <v>141</v>
      </c>
      <c r="B807" s="60"/>
      <c r="C807" s="11"/>
      <c r="D807" s="56"/>
      <c r="E807" s="53"/>
      <c r="F807" s="53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</row>
    <row r="808" spans="1:31" s="50" customFormat="1" ht="14.45" customHeight="1">
      <c r="B808" s="60" t="s">
        <v>54</v>
      </c>
      <c r="D808" s="56">
        <f>IF(B808="","",SUMPRODUCT((B$11:B808&lt;&gt;"")*1))</f>
        <v>631</v>
      </c>
      <c r="E808" s="53">
        <f>IF(SUM(E809:E811)&lt;0.001,"-",SUM(E809:E811))</f>
        <v>10</v>
      </c>
      <c r="F808" s="53">
        <f>IF(ISERR(SUMPRODUCT(E809:E811,F809:F811)/E808),"-",SUMPRODUCT(E809:E811,F809:F811)/E808)</f>
        <v>1278.5999999999999</v>
      </c>
      <c r="G808" s="53">
        <f>IF(SUM(G809:G811)&lt;0.001,"-",SUM(G809:G811))</f>
        <v>55.816000000000003</v>
      </c>
      <c r="H808" s="53">
        <f>IF(ISERR(SUMPRODUCT(G809:G811,H809:H811)/G808),"-",SUMPRODUCT(G809:G811,H809:H811)/G808)</f>
        <v>1338.218431990827</v>
      </c>
      <c r="I808" s="53">
        <f>IF(SUM(I809:I811)&lt;0.001,"-",SUM(I809:I811))</f>
        <v>206.56800000000001</v>
      </c>
      <c r="J808" s="53">
        <f>IF(ISERR(SUMPRODUCT(I809:I811,J809:J811)/I808),"-",SUMPRODUCT(I809:I811,J809:J811)/I808)</f>
        <v>1252.7787459819526</v>
      </c>
      <c r="K808" s="53">
        <f>IF(SUM(K809:K811)&lt;0.001,"-",SUM(K809:K811))</f>
        <v>35.647999999999996</v>
      </c>
      <c r="L808" s="53">
        <f>IF(ISERR(SUMPRODUCT(K809:K811,L809:L811)/K808),"-",SUMPRODUCT(K809:K811,L809:L811)/K808)</f>
        <v>1148.0872980251349</v>
      </c>
      <c r="M808" s="53">
        <f>IF(SUM(M809:M811)&lt;0.001,"-",SUM(M809:M811))</f>
        <v>10</v>
      </c>
      <c r="N808" s="53">
        <f>IF(ISERR(SUMPRODUCT(M809:M811,N809:N811)/M808),"-",SUMPRODUCT(M809:M811,N809:N811)/M808)</f>
        <v>1445.4</v>
      </c>
      <c r="O808" s="53">
        <f>IF(SUM(O809:O811)&lt;0.001,"-",SUM(O809:O811))</f>
        <v>10</v>
      </c>
      <c r="P808" s="53">
        <f>IF(ISERR(SUMPRODUCT(O809:O811,P809:P811)/O808),"-",SUMPRODUCT(O809:O811,P809:P811)/O808)</f>
        <v>1444.2</v>
      </c>
      <c r="Q808" s="53">
        <f>IF(SUM(Q809:Q811)&lt;0.001,"-",SUM(Q809:Q811))</f>
        <v>27</v>
      </c>
      <c r="R808" s="53">
        <f>IF(ISERR(SUMPRODUCT(Q809:Q811,R809:R811)/Q808),"-",SUMPRODUCT(Q809:Q811,R809:R811)/Q808)</f>
        <v>1352.1111111111111</v>
      </c>
      <c r="S808" s="53">
        <f>IF(SUM(S809:S811)&lt;0.001,"-",SUM(S809:S811))</f>
        <v>193.68</v>
      </c>
      <c r="T808" s="53">
        <f>IF(ISERR(SUMPRODUCT(S809:S811,T809:T811)/S808),"-",SUMPRODUCT(S809:S811,T809:T811)/S808)</f>
        <v>1487.1416305245766</v>
      </c>
      <c r="U808" s="53">
        <f>IF(SUM(U809:U811)&lt;0.001,"-",SUM(U809:U811))</f>
        <v>190.33600000000001</v>
      </c>
      <c r="V808" s="53">
        <f>IF(ISERR(SUMPRODUCT(U809:U811,V809:V811)/U808),"-",SUMPRODUCT(U809:U811,V809:V811)/U808)</f>
        <v>1671.0176740080699</v>
      </c>
      <c r="W808" s="53">
        <f>IF(SUM(W809:W811)&lt;0.001,"-",SUM(W809:W811))</f>
        <v>402.22399999999999</v>
      </c>
      <c r="X808" s="53">
        <f>IF(ISERR(SUMPRODUCT(W809:W811,X809:X811)/W808),"-",SUMPRODUCT(W809:W811,X809:X811)/W808)</f>
        <v>1664.3442385337521</v>
      </c>
      <c r="Y808" s="53">
        <f>IF(SUM(Y809:Y811)&lt;0.001,"-",SUM(Y809:Y811))</f>
        <v>288.08799999999997</v>
      </c>
      <c r="Z808" s="53">
        <f>IF(ISERR(SUMPRODUCT(Y809:Y811,Z809:Z811)/Y808),"-",SUMPRODUCT(Y809:Y811,Z809:Z811)/Y808)</f>
        <v>1782.2436200049988</v>
      </c>
      <c r="AA808" s="53">
        <f>IF(SUM(AA809:AA811)&lt;0.001,"-",SUM(AA809:AA811))</f>
        <v>188.976</v>
      </c>
      <c r="AB808" s="53">
        <f>IF(ISERR(SUMPRODUCT(AA809:AA811,AB809:AB811)/AA808),"-",SUMPRODUCT(AA809:AA811,AB809:AB811)/AA808)</f>
        <v>1990.5088106426215</v>
      </c>
      <c r="AE808" s="11"/>
    </row>
    <row r="809" spans="1:31" ht="14.45" customHeight="1">
      <c r="B809" s="57" t="s">
        <v>138</v>
      </c>
      <c r="C809" s="58" t="s">
        <v>12</v>
      </c>
      <c r="D809" s="56">
        <f>IF(B809="","",SUMPRODUCT((B$11:B809&lt;&gt;"")*1))</f>
        <v>632</v>
      </c>
      <c r="E809" s="54">
        <v>0</v>
      </c>
      <c r="F809" s="54">
        <v>0</v>
      </c>
      <c r="G809" s="54">
        <v>0</v>
      </c>
      <c r="H809" s="54">
        <v>0</v>
      </c>
      <c r="I809" s="54">
        <v>0</v>
      </c>
      <c r="J809" s="54">
        <v>0</v>
      </c>
      <c r="K809" s="54">
        <v>0</v>
      </c>
      <c r="L809" s="54">
        <v>0</v>
      </c>
      <c r="M809" s="54">
        <v>0</v>
      </c>
      <c r="N809" s="54">
        <v>0</v>
      </c>
      <c r="O809" s="54">
        <v>0</v>
      </c>
      <c r="P809" s="54">
        <v>0</v>
      </c>
      <c r="Q809" s="54">
        <v>0</v>
      </c>
      <c r="R809" s="54">
        <v>0</v>
      </c>
      <c r="S809" s="54">
        <v>45.216000000000001</v>
      </c>
      <c r="T809" s="54">
        <v>1645.2117613234254</v>
      </c>
      <c r="U809" s="54">
        <v>72.784000000000006</v>
      </c>
      <c r="V809" s="54">
        <v>1795.4073972301605</v>
      </c>
      <c r="W809" s="54">
        <v>49.271999999999998</v>
      </c>
      <c r="X809" s="54">
        <v>1739.8844982951778</v>
      </c>
      <c r="Y809" s="54">
        <v>0</v>
      </c>
      <c r="Z809" s="54">
        <v>0</v>
      </c>
      <c r="AA809" s="54">
        <v>52.048000000000002</v>
      </c>
      <c r="AB809" s="54">
        <v>2153.5253804180757</v>
      </c>
    </row>
    <row r="810" spans="1:31" ht="14.45" customHeight="1">
      <c r="B810" s="57" t="s">
        <v>13</v>
      </c>
      <c r="C810" s="58" t="s">
        <v>14</v>
      </c>
      <c r="D810" s="56">
        <f>IF(B810="","",SUMPRODUCT((B$11:B810&lt;&gt;"")*1))</f>
        <v>633</v>
      </c>
      <c r="E810" s="54">
        <v>10</v>
      </c>
      <c r="F810" s="54">
        <v>1278.5999999999999</v>
      </c>
      <c r="G810" s="54">
        <v>55.816000000000003</v>
      </c>
      <c r="H810" s="54">
        <v>1338.218431990827</v>
      </c>
      <c r="I810" s="54">
        <v>183</v>
      </c>
      <c r="J810" s="54">
        <v>1262.3989071038252</v>
      </c>
      <c r="K810" s="54">
        <v>21</v>
      </c>
      <c r="L810" s="54">
        <v>1152.3333333333333</v>
      </c>
      <c r="M810" s="54">
        <v>10</v>
      </c>
      <c r="N810" s="54">
        <v>1445.4</v>
      </c>
      <c r="O810" s="54">
        <v>10</v>
      </c>
      <c r="P810" s="54">
        <v>1444.2</v>
      </c>
      <c r="Q810" s="54">
        <v>27</v>
      </c>
      <c r="R810" s="54">
        <v>1352.1111111111111</v>
      </c>
      <c r="S810" s="54">
        <v>0</v>
      </c>
      <c r="T810" s="54">
        <v>0</v>
      </c>
      <c r="U810" s="54">
        <v>0</v>
      </c>
      <c r="V810" s="54">
        <v>0</v>
      </c>
      <c r="W810" s="54">
        <v>156</v>
      </c>
      <c r="X810" s="54">
        <v>1811.3589743589744</v>
      </c>
      <c r="Y810" s="54">
        <v>70</v>
      </c>
      <c r="Z810" s="54">
        <v>1860.4571428571428</v>
      </c>
      <c r="AA810" s="54">
        <v>29</v>
      </c>
      <c r="AB810" s="54">
        <v>2060.8275862068967</v>
      </c>
    </row>
    <row r="811" spans="1:31" ht="14.45" customHeight="1">
      <c r="B811" s="62" t="s">
        <v>139</v>
      </c>
      <c r="C811" s="62" t="s">
        <v>140</v>
      </c>
      <c r="D811" s="56">
        <f>IF(B811="","",SUMPRODUCT((B$11:B811&lt;&gt;"")*1))</f>
        <v>634</v>
      </c>
      <c r="E811" s="54">
        <v>0</v>
      </c>
      <c r="F811" s="54">
        <v>0</v>
      </c>
      <c r="G811" s="54">
        <v>0</v>
      </c>
      <c r="H811" s="54">
        <v>0</v>
      </c>
      <c r="I811" s="54">
        <v>23.568000000000001</v>
      </c>
      <c r="J811" s="54">
        <v>1178.0804480651732</v>
      </c>
      <c r="K811" s="54">
        <v>14.648</v>
      </c>
      <c r="L811" s="54">
        <v>1142</v>
      </c>
      <c r="M811" s="54">
        <v>0</v>
      </c>
      <c r="N811" s="54">
        <v>0</v>
      </c>
      <c r="O811" s="54">
        <v>0</v>
      </c>
      <c r="P811" s="54">
        <v>0</v>
      </c>
      <c r="Q811" s="54">
        <v>0</v>
      </c>
      <c r="R811" s="54">
        <v>0</v>
      </c>
      <c r="S811" s="54">
        <v>148.464</v>
      </c>
      <c r="T811" s="54">
        <v>1439</v>
      </c>
      <c r="U811" s="54">
        <v>117.55200000000001</v>
      </c>
      <c r="V811" s="54">
        <v>1594</v>
      </c>
      <c r="W811" s="54">
        <v>196.952</v>
      </c>
      <c r="X811" s="54">
        <v>1529</v>
      </c>
      <c r="Y811" s="54">
        <v>218.08799999999999</v>
      </c>
      <c r="Z811" s="54">
        <v>1757.1393199075603</v>
      </c>
      <c r="AA811" s="54">
        <v>107.928</v>
      </c>
      <c r="AB811" s="54">
        <v>1893</v>
      </c>
    </row>
    <row r="812" spans="1:31" ht="14.45" customHeight="1">
      <c r="B812" s="61"/>
      <c r="C812" s="61"/>
      <c r="D812" s="56" t="str">
        <f>IF(B812="","",SUMPRODUCT((B$11:B812&lt;&gt;"")*1))</f>
        <v/>
      </c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</row>
    <row r="813" spans="1:31" ht="14.45" customHeight="1">
      <c r="A813" s="50" t="s">
        <v>142</v>
      </c>
      <c r="B813" s="60"/>
      <c r="C813" s="11"/>
      <c r="D813" s="56" t="str">
        <f>IF(B813="","",SUMPRODUCT((B$11:B813&lt;&gt;"")*1))</f>
        <v/>
      </c>
      <c r="E813" s="53"/>
      <c r="F813" s="53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</row>
    <row r="814" spans="1:31" s="50" customFormat="1" ht="14.45" customHeight="1">
      <c r="B814" s="60" t="s">
        <v>84</v>
      </c>
      <c r="D814" s="56">
        <f>IF(B814="","",SUMPRODUCT((B$11:B814&lt;&gt;"")*1))</f>
        <v>635</v>
      </c>
      <c r="E814" s="53">
        <f>IF(SUM(E815:E820)&lt;0.001,"-",SUM(E815:E820))</f>
        <v>0.59099999999999997</v>
      </c>
      <c r="F814" s="53">
        <f>IF(ISERR(SUMPRODUCT(E815:E820,F815:F820)/E814),"-",SUMPRODUCT(E815:E820,F815:F820)/E814)</f>
        <v>109.29441624365481</v>
      </c>
      <c r="G814" s="53">
        <f t="shared" ref="G814" si="242">IF(SUM(G815:G820)&lt;0.001,"-",SUM(G815:G820))</f>
        <v>1.7769999999999999</v>
      </c>
      <c r="H814" s="53">
        <f t="shared" ref="H814" si="243">IF(ISERR(SUMPRODUCT(G815:G820,H815:H820)/G814),"-",SUMPRODUCT(G815:G820,H815:H820)/G814)</f>
        <v>374.11423747889705</v>
      </c>
      <c r="I814" s="53">
        <f t="shared" ref="I814" si="244">IF(SUM(I815:I820)&lt;0.001,"-",SUM(I815:I820))</f>
        <v>5.238999999999999</v>
      </c>
      <c r="J814" s="53">
        <f t="shared" ref="J814" si="245">IF(ISERR(SUMPRODUCT(I815:I820,J815:J820)/I814),"-",SUMPRODUCT(I815:I820,J815:J820)/I814)</f>
        <v>298.38117961443032</v>
      </c>
      <c r="K814" s="53">
        <f t="shared" ref="K814" si="246">IF(SUM(K815:K820)&lt;0.001,"-",SUM(K815:K820))</f>
        <v>5.75</v>
      </c>
      <c r="L814" s="53">
        <f>IF(ISERR(SUMPRODUCT(K815:K820,L815:L820)/K814),"-",SUMPRODUCT(K815:K820,L815:L820)/K814)</f>
        <v>253.66678260869566</v>
      </c>
      <c r="M814" s="53">
        <f t="shared" ref="M814" si="247">IF(SUM(M815:M820)&lt;0.001,"-",SUM(M815:M820))</f>
        <v>2.089</v>
      </c>
      <c r="N814" s="53">
        <f t="shared" ref="N814" si="248">IF(ISERR(SUMPRODUCT(M815:M820,N815:N820)/M814),"-",SUMPRODUCT(M815:M820,N815:N820)/M814)</f>
        <v>437.78362853039732</v>
      </c>
      <c r="O814" s="53">
        <f t="shared" ref="O814" si="249">IF(SUM(O815:O820)&lt;0.001,"-",SUM(O815:O820))</f>
        <v>1.4419999999999999</v>
      </c>
      <c r="P814" s="53">
        <f t="shared" ref="P814" si="250">IF(ISERR(SUMPRODUCT(O815:O820,P815:P820)/O814),"-",SUMPRODUCT(O815:O820,P815:P820)/O814)</f>
        <v>444.53051317614427</v>
      </c>
      <c r="Q814" s="53" t="str">
        <f t="shared" ref="Q814" si="251">IF(SUM(Q815:Q820)&lt;0.001,"-",SUM(Q815:Q820))</f>
        <v>-</v>
      </c>
      <c r="R814" s="53" t="str">
        <f t="shared" ref="R814" si="252">IF(ISERR(SUMPRODUCT(Q815:Q820,R815:R820)/Q814),"-",SUMPRODUCT(Q815:Q820,R815:R820)/Q814)</f>
        <v>-</v>
      </c>
      <c r="S814" s="53" t="str">
        <f t="shared" ref="S814" si="253">IF(SUM(S815:S820)&lt;0.001,"-",SUM(S815:S820))</f>
        <v>-</v>
      </c>
      <c r="T814" s="53" t="str">
        <f t="shared" ref="T814" si="254">IF(ISERR(SUMPRODUCT(S815:S820,T815:T820)/S814),"-",SUMPRODUCT(S815:S820,T815:T820)/S814)</f>
        <v>-</v>
      </c>
      <c r="U814" s="53">
        <f t="shared" ref="U814" si="255">IF(SUM(U815:U820)&lt;0.001,"-",SUM(U815:U820))</f>
        <v>2.5000000000000001E-2</v>
      </c>
      <c r="V814" s="53">
        <f t="shared" ref="V814" si="256">IF(ISERR(SUMPRODUCT(U815:U820,V815:V820)/U814),"-",SUMPRODUCT(U815:U820,V815:V820)/U814)</f>
        <v>231.32</v>
      </c>
      <c r="W814" s="53">
        <f t="shared" ref="W814" si="257">IF(SUM(W815:W820)&lt;0.001,"-",SUM(W815:W820))</f>
        <v>0.152</v>
      </c>
      <c r="X814" s="53">
        <f t="shared" ref="X814" si="258">IF(ISERR(SUMPRODUCT(W815:W820,X815:X820)/W814),"-",SUMPRODUCT(W815:W820,X815:X820)/W814)</f>
        <v>383.96710526315792</v>
      </c>
      <c r="Y814" s="53">
        <f t="shared" ref="Y814" si="259">IF(SUM(Y815:Y820)&lt;0.001,"-",SUM(Y815:Y820))</f>
        <v>6.0000000000000001E-3</v>
      </c>
      <c r="Z814" s="53">
        <f t="shared" ref="Z814" si="260">IF(ISERR(SUMPRODUCT(Y815:Y820,Z815:Z820)/Y814),"-",SUMPRODUCT(Y815:Y820,Z815:Z820)/Y814)</f>
        <v>268</v>
      </c>
      <c r="AA814" s="53">
        <f t="shared" ref="AA814" si="261">IF(SUM(AA815:AA820)&lt;0.001,"-",SUM(AA815:AA820))</f>
        <v>1.9E-2</v>
      </c>
      <c r="AB814" s="53">
        <f t="shared" ref="AB814" si="262">IF(ISERR(SUMPRODUCT(AA815:AA820,AB815:AB820)/AA814),"-",SUMPRODUCT(AA815:AA820,AB815:AB820)/AA814)</f>
        <v>171.57894736842107</v>
      </c>
      <c r="AE814" s="11"/>
    </row>
    <row r="815" spans="1:31" ht="14.45" customHeight="1">
      <c r="B815" s="57" t="s">
        <v>15</v>
      </c>
      <c r="C815" s="58" t="s">
        <v>16</v>
      </c>
      <c r="D815" s="56">
        <f>IF(B815="","",SUMPRODUCT((B$11:B815&lt;&gt;"")*1))</f>
        <v>636</v>
      </c>
      <c r="E815" s="54">
        <v>0.56799999999999995</v>
      </c>
      <c r="F815" s="54">
        <v>102.5669014084507</v>
      </c>
      <c r="G815" s="54">
        <v>1.734</v>
      </c>
      <c r="H815" s="54">
        <v>375.72376009227219</v>
      </c>
      <c r="I815" s="54">
        <v>5.2229999999999999</v>
      </c>
      <c r="J815" s="54">
        <v>298.42217116599653</v>
      </c>
      <c r="K815" s="54">
        <v>5.75</v>
      </c>
      <c r="L815" s="54">
        <v>253.66678260869566</v>
      </c>
      <c r="M815" s="54">
        <v>2.0329999999999999</v>
      </c>
      <c r="N815" s="54">
        <v>425.27299557304474</v>
      </c>
      <c r="O815" s="54">
        <v>1.4339999999999999</v>
      </c>
      <c r="P815" s="54">
        <v>444.97559274755929</v>
      </c>
      <c r="Q815" s="54">
        <v>0</v>
      </c>
      <c r="R815" s="54">
        <v>0</v>
      </c>
      <c r="S815" s="54">
        <v>0</v>
      </c>
      <c r="T815" s="54">
        <v>0</v>
      </c>
      <c r="U815" s="54">
        <v>2.5000000000000001E-2</v>
      </c>
      <c r="V815" s="54">
        <v>231.32</v>
      </c>
      <c r="W815" s="54">
        <v>0.152</v>
      </c>
      <c r="X815" s="54">
        <v>383.96710526315792</v>
      </c>
      <c r="Y815" s="54">
        <v>4.0000000000000001E-3</v>
      </c>
      <c r="Z815" s="54">
        <v>105</v>
      </c>
      <c r="AA815" s="54">
        <v>1.4E-2</v>
      </c>
      <c r="AB815" s="54">
        <v>47.5</v>
      </c>
    </row>
    <row r="816" spans="1:31" ht="14.45" customHeight="1">
      <c r="B816" s="57" t="s">
        <v>143</v>
      </c>
      <c r="C816" s="58" t="s">
        <v>16</v>
      </c>
      <c r="D816" s="56">
        <f>IF(B816="","",SUMPRODUCT((B$11:B816&lt;&gt;"")*1))</f>
        <v>637</v>
      </c>
      <c r="E816" s="54">
        <v>0</v>
      </c>
      <c r="F816" s="54">
        <v>0</v>
      </c>
      <c r="G816" s="54">
        <v>0</v>
      </c>
      <c r="H816" s="54">
        <v>0</v>
      </c>
      <c r="I816" s="54">
        <v>0</v>
      </c>
      <c r="J816" s="54">
        <v>0</v>
      </c>
      <c r="K816" s="54">
        <v>0</v>
      </c>
      <c r="L816" s="54">
        <v>0</v>
      </c>
      <c r="M816" s="54">
        <v>0</v>
      </c>
      <c r="N816" s="54">
        <v>0</v>
      </c>
      <c r="O816" s="54">
        <v>0</v>
      </c>
      <c r="P816" s="54">
        <v>0</v>
      </c>
      <c r="Q816" s="54">
        <v>0</v>
      </c>
      <c r="R816" s="54">
        <v>0</v>
      </c>
      <c r="S816" s="54">
        <v>0</v>
      </c>
      <c r="T816" s="54">
        <v>0</v>
      </c>
      <c r="U816" s="54">
        <v>0</v>
      </c>
      <c r="V816" s="54">
        <v>0</v>
      </c>
      <c r="W816" s="54">
        <v>0</v>
      </c>
      <c r="X816" s="54">
        <v>0</v>
      </c>
      <c r="Y816" s="54">
        <v>2E-3</v>
      </c>
      <c r="Z816" s="54">
        <v>594</v>
      </c>
      <c r="AA816" s="54">
        <v>0</v>
      </c>
      <c r="AB816" s="54">
        <v>0</v>
      </c>
    </row>
    <row r="817" spans="1:31" ht="14.45" customHeight="1">
      <c r="B817" s="62" t="s">
        <v>85</v>
      </c>
      <c r="C817" s="62" t="s">
        <v>20</v>
      </c>
      <c r="D817" s="56">
        <f>IF(B817="","",SUMPRODUCT((B$11:B817&lt;&gt;"")*1))</f>
        <v>638</v>
      </c>
      <c r="E817" s="54">
        <v>0</v>
      </c>
      <c r="F817" s="54">
        <v>0</v>
      </c>
      <c r="G817" s="54">
        <v>0</v>
      </c>
      <c r="H817" s="54">
        <v>0</v>
      </c>
      <c r="I817" s="54">
        <v>0</v>
      </c>
      <c r="J817" s="54">
        <v>0</v>
      </c>
      <c r="K817" s="54">
        <v>0</v>
      </c>
      <c r="L817" s="54">
        <v>0</v>
      </c>
      <c r="M817" s="54">
        <v>0</v>
      </c>
      <c r="N817" s="54">
        <v>0</v>
      </c>
      <c r="O817" s="54">
        <v>0</v>
      </c>
      <c r="P817" s="54">
        <v>0</v>
      </c>
      <c r="Q817" s="54">
        <v>0</v>
      </c>
      <c r="R817" s="54">
        <v>0</v>
      </c>
      <c r="S817" s="54">
        <v>0</v>
      </c>
      <c r="T817" s="54">
        <v>0</v>
      </c>
      <c r="U817" s="54">
        <v>0</v>
      </c>
      <c r="V817" s="54">
        <v>0</v>
      </c>
      <c r="W817" s="54">
        <v>0</v>
      </c>
      <c r="X817" s="54">
        <v>0</v>
      </c>
      <c r="Y817" s="54">
        <v>0</v>
      </c>
      <c r="Z817" s="54">
        <v>0</v>
      </c>
      <c r="AA817" s="54">
        <v>5.0000000000000001E-3</v>
      </c>
      <c r="AB817" s="54">
        <v>519</v>
      </c>
    </row>
    <row r="818" spans="1:31" ht="14.45" customHeight="1">
      <c r="B818" s="57" t="s">
        <v>144</v>
      </c>
      <c r="C818" s="58" t="s">
        <v>145</v>
      </c>
      <c r="D818" s="56">
        <f>IF(B818="","",SUMPRODUCT((B$11:B818&lt;&gt;"")*1))</f>
        <v>639</v>
      </c>
      <c r="E818" s="54">
        <v>0</v>
      </c>
      <c r="F818" s="54">
        <v>0</v>
      </c>
      <c r="G818" s="54">
        <v>0</v>
      </c>
      <c r="H818" s="54">
        <v>0</v>
      </c>
      <c r="I818" s="54">
        <v>4.0000000000000001E-3</v>
      </c>
      <c r="J818" s="54">
        <v>540</v>
      </c>
      <c r="K818" s="54">
        <v>0</v>
      </c>
      <c r="L818" s="54">
        <v>0</v>
      </c>
      <c r="M818" s="54">
        <v>0</v>
      </c>
      <c r="N818" s="54">
        <v>0</v>
      </c>
      <c r="O818" s="54">
        <v>8.0000000000000002E-3</v>
      </c>
      <c r="P818" s="54">
        <v>364.75</v>
      </c>
      <c r="Q818" s="54">
        <v>0</v>
      </c>
      <c r="R818" s="54">
        <v>0</v>
      </c>
      <c r="S818" s="54">
        <v>0</v>
      </c>
      <c r="T818" s="54">
        <v>0</v>
      </c>
      <c r="U818" s="54">
        <v>0</v>
      </c>
      <c r="V818" s="54">
        <v>0</v>
      </c>
      <c r="W818" s="54">
        <v>0</v>
      </c>
      <c r="X818" s="54">
        <v>0</v>
      </c>
      <c r="Y818" s="54">
        <v>0</v>
      </c>
      <c r="Z818" s="54">
        <v>0</v>
      </c>
      <c r="AA818" s="54">
        <v>0</v>
      </c>
      <c r="AB818" s="54">
        <v>0</v>
      </c>
    </row>
    <row r="819" spans="1:31" ht="14.45" customHeight="1">
      <c r="B819" s="57"/>
      <c r="C819" s="58"/>
      <c r="D819" s="56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</row>
    <row r="820" spans="1:31" ht="14.45" customHeight="1">
      <c r="B820" s="57" t="s">
        <v>51</v>
      </c>
      <c r="C820" s="58" t="s">
        <v>52</v>
      </c>
      <c r="D820" s="56">
        <f>IF(B820="","",SUMPRODUCT((B$11:B820&lt;&gt;"")*1))</f>
        <v>640</v>
      </c>
      <c r="E820" s="54">
        <v>2.3E-2</v>
      </c>
      <c r="F820" s="54">
        <v>275.43478260869563</v>
      </c>
      <c r="G820" s="54">
        <v>4.2999999999999997E-2</v>
      </c>
      <c r="H820" s="54">
        <v>309.2093023255814</v>
      </c>
      <c r="I820" s="54">
        <v>1.2E-2</v>
      </c>
      <c r="J820" s="54">
        <v>200</v>
      </c>
      <c r="K820" s="54">
        <v>0</v>
      </c>
      <c r="L820" s="54">
        <v>0</v>
      </c>
      <c r="M820" s="54">
        <v>5.6000000000000001E-2</v>
      </c>
      <c r="N820" s="54">
        <v>891.96428571428567</v>
      </c>
      <c r="O820" s="54">
        <v>0</v>
      </c>
      <c r="P820" s="54">
        <v>0</v>
      </c>
      <c r="Q820" s="54">
        <v>0</v>
      </c>
      <c r="R820" s="54">
        <v>0</v>
      </c>
      <c r="S820" s="54">
        <v>0</v>
      </c>
      <c r="T820" s="54">
        <v>0</v>
      </c>
      <c r="U820" s="54">
        <v>0</v>
      </c>
      <c r="V820" s="54">
        <v>0</v>
      </c>
      <c r="W820" s="54">
        <v>0</v>
      </c>
      <c r="X820" s="54">
        <v>0</v>
      </c>
      <c r="Y820" s="54">
        <v>0</v>
      </c>
      <c r="Z820" s="54">
        <v>0</v>
      </c>
      <c r="AA820" s="54">
        <v>0</v>
      </c>
      <c r="AB820" s="54">
        <v>0</v>
      </c>
    </row>
    <row r="821" spans="1:31" ht="14.45" customHeight="1">
      <c r="B821" s="46"/>
      <c r="C821" s="46"/>
      <c r="D821" s="56" t="str">
        <f>IF(B821="","",SUMPRODUCT((B$11:B821&lt;&gt;"")*1))</f>
        <v/>
      </c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</row>
    <row r="822" spans="1:31" s="50" customFormat="1" ht="14.45" customHeight="1">
      <c r="A822" s="50" t="s">
        <v>146</v>
      </c>
      <c r="B822" s="55"/>
      <c r="C822" s="55"/>
      <c r="D822" s="56" t="str">
        <f>IF(B822="","",SUMPRODUCT((B$11:B822&lt;&gt;"")*1))</f>
        <v/>
      </c>
      <c r="E822" s="53"/>
      <c r="F822" s="53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E822" s="11"/>
    </row>
    <row r="823" spans="1:31" s="50" customFormat="1" ht="14.45" customHeight="1">
      <c r="B823" s="60" t="s">
        <v>147</v>
      </c>
      <c r="D823" s="56">
        <f>IF(B823="","",SUMPRODUCT((B$11:B823&lt;&gt;"")*1))</f>
        <v>641</v>
      </c>
      <c r="E823" s="53">
        <f>IF(SUM(E824:E825)&lt;0.001,"-",SUM(E824:E825))</f>
        <v>28</v>
      </c>
      <c r="F823" s="53">
        <f>IF(ISERR(SUMPRODUCT(E824:E825,F824:F825)/E823),"-",SUMPRODUCT(E824:E825,F824:F825)/E823)</f>
        <v>1389.7142857142858</v>
      </c>
      <c r="G823" s="53">
        <f>IF(SUM(G824:G825)&lt;0.001,"-",SUM(G824:G825))</f>
        <v>16</v>
      </c>
      <c r="H823" s="53">
        <f>IF(ISERR(SUMPRODUCT(G824:G825,H824:H825)/G823),"-",SUMPRODUCT(G824:G825,H824:H825)/G823)</f>
        <v>1086.6875</v>
      </c>
      <c r="I823" s="53">
        <f>IF(SUM(I824:I825)&lt;0.001,"-",SUM(I824:I825))</f>
        <v>2</v>
      </c>
      <c r="J823" s="53">
        <f>IF(ISERR(SUMPRODUCT(I824:I825,J824:J825)/I823),"-",SUMPRODUCT(I824:I825,J824:J825)/I823)</f>
        <v>1519</v>
      </c>
      <c r="K823" s="53" t="str">
        <f>IF(SUM(K824:K825)&lt;0.001,"-",SUM(K824:K825))</f>
        <v>-</v>
      </c>
      <c r="L823" s="53" t="str">
        <f>IF(ISERR(SUMPRODUCT(K824:K825,L824:L825)/K823),"-",SUMPRODUCT(K824:K825,L824:L825)/K823)</f>
        <v>-</v>
      </c>
      <c r="M823" s="53" t="str">
        <f>IF(SUM(M824:M825)&lt;0.001,"-",SUM(M824:M825))</f>
        <v>-</v>
      </c>
      <c r="N823" s="53" t="str">
        <f>IF(ISERR(SUMPRODUCT(M824:M825,N824:N825)/M823),"-",SUMPRODUCT(M824:M825,N824:N825)/M823)</f>
        <v>-</v>
      </c>
      <c r="O823" s="53" t="str">
        <f>IF(SUM(O824:O825)&lt;0.001,"-",SUM(O824:O825))</f>
        <v>-</v>
      </c>
      <c r="P823" s="53" t="str">
        <f>IF(ISERR(SUMPRODUCT(O824:O825,P824:P825)/O823),"-",SUMPRODUCT(O824:O825,P824:P825)/O823)</f>
        <v>-</v>
      </c>
      <c r="Q823" s="53">
        <f>IF(SUM(Q824:Q825)&lt;0.001,"-",SUM(Q824:Q825))</f>
        <v>57.96</v>
      </c>
      <c r="R823" s="53">
        <f>IF(ISERR(SUMPRODUCT(Q824:Q825,R824:R825)/Q823),"-",SUMPRODUCT(Q824:Q825,R824:R825)/Q823)</f>
        <v>1034.125</v>
      </c>
      <c r="S823" s="53">
        <f>IF(SUM(S824:S825)&lt;0.001,"-",SUM(S824:S825))</f>
        <v>1908.96</v>
      </c>
      <c r="T823" s="53">
        <f>IF(ISERR(SUMPRODUCT(S824:S825,T824:T825)/S823),"-",SUMPRODUCT(S824:S825,T824:T825)/S823)</f>
        <v>997.19336235437095</v>
      </c>
      <c r="U823" s="53">
        <f>IF(SUM(U824:U825)&lt;0.001,"-",SUM(U824:U825))</f>
        <v>373</v>
      </c>
      <c r="V823" s="53">
        <f>IF(ISERR(SUMPRODUCT(U824:U825,V824:V825)/U823),"-",SUMPRODUCT(U824:U825,V824:V825)/U823)</f>
        <v>861.05898123324391</v>
      </c>
      <c r="W823" s="53">
        <f>IF(SUM(W824:W825)&lt;0.001,"-",SUM(W824:W825))</f>
        <v>289.86</v>
      </c>
      <c r="X823" s="53">
        <f>IF(ISERR(SUMPRODUCT(W824:W825,X824:X825)/W823),"-",SUMPRODUCT(W824:W825,X824:X825)/W823)</f>
        <v>832.01376526599051</v>
      </c>
      <c r="Y823" s="53">
        <f>IF(SUM(Y824:Y825)&lt;0.001,"-",SUM(Y824:Y825))</f>
        <v>156.79000000000002</v>
      </c>
      <c r="Z823" s="53">
        <f>IF(ISERR(SUMPRODUCT(Y824:Y825,Z824:Z825)/Y823),"-",SUMPRODUCT(Y824:Y825,Z824:Z825)/Y823)</f>
        <v>870.2336883729829</v>
      </c>
      <c r="AA823" s="53">
        <f>IF(SUM(AA824:AA825)&lt;0.001,"-",SUM(AA824:AA825))</f>
        <v>0.121</v>
      </c>
      <c r="AB823" s="53">
        <f>IF(ISERR(SUMPRODUCT(AA824:AA825,AB824:AB825)/AA823),"-",SUMPRODUCT(AA824:AA825,AB824:AB825)/AA823)</f>
        <v>1069.6942148760331</v>
      </c>
      <c r="AE823" s="11"/>
    </row>
    <row r="824" spans="1:31" ht="14.45" customHeight="1">
      <c r="B824" s="57" t="s">
        <v>138</v>
      </c>
      <c r="C824" s="58" t="s">
        <v>12</v>
      </c>
      <c r="D824" s="56">
        <f>IF(B824="","",SUMPRODUCT((B$11:B824&lt;&gt;"")*1))</f>
        <v>642</v>
      </c>
      <c r="E824" s="54">
        <v>0</v>
      </c>
      <c r="F824" s="54">
        <v>0</v>
      </c>
      <c r="G824" s="54">
        <v>0</v>
      </c>
      <c r="H824" s="54">
        <v>0</v>
      </c>
      <c r="I824" s="54">
        <v>0</v>
      </c>
      <c r="J824" s="54">
        <v>0</v>
      </c>
      <c r="K824" s="54">
        <v>0</v>
      </c>
      <c r="L824" s="54">
        <v>0</v>
      </c>
      <c r="M824" s="54">
        <v>0</v>
      </c>
      <c r="N824" s="54">
        <v>0</v>
      </c>
      <c r="O824" s="54">
        <v>0</v>
      </c>
      <c r="P824" s="54">
        <v>0</v>
      </c>
      <c r="Q824" s="54">
        <v>57.96</v>
      </c>
      <c r="R824" s="54">
        <v>1034.125</v>
      </c>
      <c r="S824" s="54">
        <v>65.959999999999994</v>
      </c>
      <c r="T824" s="54">
        <v>1143.6209975742875</v>
      </c>
      <c r="U824" s="54">
        <v>0</v>
      </c>
      <c r="V824" s="54">
        <v>0</v>
      </c>
      <c r="W824" s="54">
        <v>50.86</v>
      </c>
      <c r="X824" s="54">
        <v>848.79099488792758</v>
      </c>
      <c r="Y824" s="54">
        <v>73.790000000000006</v>
      </c>
      <c r="Z824" s="54">
        <v>741.87477978045808</v>
      </c>
      <c r="AA824" s="54">
        <v>0</v>
      </c>
      <c r="AB824" s="54">
        <v>0</v>
      </c>
    </row>
    <row r="825" spans="1:31" ht="14.45" customHeight="1">
      <c r="B825" s="57" t="s">
        <v>13</v>
      </c>
      <c r="C825" s="58" t="s">
        <v>14</v>
      </c>
      <c r="D825" s="56">
        <f>IF(B825="","",SUMPRODUCT((B$11:B825&lt;&gt;"")*1))</f>
        <v>643</v>
      </c>
      <c r="E825" s="54">
        <v>28</v>
      </c>
      <c r="F825" s="54">
        <v>1389.7142857142858</v>
      </c>
      <c r="G825" s="54">
        <v>16</v>
      </c>
      <c r="H825" s="54">
        <v>1086.6875</v>
      </c>
      <c r="I825" s="54">
        <v>2</v>
      </c>
      <c r="J825" s="54">
        <v>1519</v>
      </c>
      <c r="K825" s="54">
        <v>0</v>
      </c>
      <c r="L825" s="54">
        <v>0</v>
      </c>
      <c r="M825" s="54">
        <v>0</v>
      </c>
      <c r="N825" s="54">
        <v>0</v>
      </c>
      <c r="O825" s="54">
        <v>0</v>
      </c>
      <c r="P825" s="54">
        <v>0</v>
      </c>
      <c r="Q825" s="54">
        <v>0</v>
      </c>
      <c r="R825" s="54">
        <v>0</v>
      </c>
      <c r="S825" s="54">
        <v>1843</v>
      </c>
      <c r="T825" s="54">
        <v>991.95279435702662</v>
      </c>
      <c r="U825" s="54">
        <v>373</v>
      </c>
      <c r="V825" s="54">
        <v>861.05898123324391</v>
      </c>
      <c r="W825" s="54">
        <v>239</v>
      </c>
      <c r="X825" s="54">
        <v>828.44351464435147</v>
      </c>
      <c r="Y825" s="54">
        <v>83</v>
      </c>
      <c r="Z825" s="54">
        <v>984.34939759036138</v>
      </c>
      <c r="AA825" s="54">
        <v>0.121</v>
      </c>
      <c r="AB825" s="54">
        <v>1069.6942148760331</v>
      </c>
    </row>
    <row r="826" spans="1:31" ht="14.45" customHeight="1">
      <c r="B826" s="59"/>
      <c r="C826" s="11"/>
      <c r="D826" s="56" t="str">
        <f>IF(B826="","",SUMPRODUCT((B$11:B826&lt;&gt;"")*1))</f>
        <v/>
      </c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</row>
    <row r="827" spans="1:31" ht="14.45" customHeight="1">
      <c r="A827" s="50" t="s">
        <v>148</v>
      </c>
      <c r="B827" s="59"/>
      <c r="C827" s="11"/>
      <c r="D827" s="63" t="str">
        <f>IF(B827="","",SUMPRODUCT((B$11:B827&lt;&gt;"")*1))</f>
        <v/>
      </c>
      <c r="E827" s="53"/>
      <c r="F827" s="53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</row>
    <row r="828" spans="1:31" s="50" customFormat="1" ht="14.45" customHeight="1">
      <c r="B828" s="60" t="s">
        <v>149</v>
      </c>
      <c r="D828" s="56">
        <f>IF(B828="","",SUMPRODUCT((B$11:B828&lt;&gt;"")*1))</f>
        <v>644</v>
      </c>
      <c r="E828" s="53">
        <f>IF(SUM(E829:E874)&lt;0.001,"-",SUM(E829:E874))</f>
        <v>283.78799999999995</v>
      </c>
      <c r="F828" s="53">
        <f>IF(ISERR(SUMPRODUCT(E829:E874,F829:F874)/E828),"-",SUMPRODUCT(E829:E874,F829:F874)/E828)</f>
        <v>1047.539096085811</v>
      </c>
      <c r="G828" s="53">
        <f>IF(SUM(G829:G874)&lt;0.001,"-",SUM(G829:G874))</f>
        <v>118.30399999999999</v>
      </c>
      <c r="H828" s="53">
        <f>IF(ISERR(SUMPRODUCT(G829:G874,H829:H874)/G828),"-",SUMPRODUCT(G829:G874,H829:H874)/G828)</f>
        <v>836.58031850148768</v>
      </c>
      <c r="I828" s="53">
        <f>IF(SUM(I829:I874)&lt;0.001,"-",SUM(I829:I874))</f>
        <v>153.44999999999996</v>
      </c>
      <c r="J828" s="53">
        <f>IF(ISERR(SUMPRODUCT(I829:I874,J829:J874)/I828),"-",SUMPRODUCT(I829:I874,J829:J874)/I828)</f>
        <v>897.98807429130022</v>
      </c>
      <c r="K828" s="53">
        <f>IF(SUM(K829:K874)&lt;0.001,"-",SUM(K829:K874))</f>
        <v>130.65100000000001</v>
      </c>
      <c r="L828" s="53">
        <f>IF(ISERR(SUMPRODUCT(K829:K874,L829:L874)/K828),"-",SUMPRODUCT(K829:K874,L829:L874)/K828)</f>
        <v>944.80035361382591</v>
      </c>
      <c r="M828" s="53">
        <f>IF(SUM(M829:M874)&lt;0.001,"-",SUM(M829:M874))</f>
        <v>270.36499999999995</v>
      </c>
      <c r="N828" s="53">
        <f>IF(ISERR(SUMPRODUCT(M829:M874,N829:N874)/M828),"-",SUMPRODUCT(M829:M874,N829:N874)/M828)</f>
        <v>913.68978602999675</v>
      </c>
      <c r="O828" s="53">
        <f>IF(SUM(O829:O874)&lt;0.001,"-",SUM(O829:O874))</f>
        <v>530.6629999999999</v>
      </c>
      <c r="P828" s="53">
        <f>IF(ISERR(SUMPRODUCT(O829:O874,P829:P874)/O828),"-",SUMPRODUCT(O829:O874,P829:P874)/O828)</f>
        <v>930.61603503541789</v>
      </c>
      <c r="Q828" s="53">
        <f>IF(SUM(Q829:Q874)&lt;0.001,"-",SUM(Q829:Q874))</f>
        <v>372.67200000000003</v>
      </c>
      <c r="R828" s="53">
        <f>IF(ISERR(SUMPRODUCT(Q829:Q874,R829:R874)/Q828),"-",SUMPRODUCT(Q829:Q874,R829:R874)/Q828)</f>
        <v>1076.0826195689506</v>
      </c>
      <c r="S828" s="53">
        <f>IF(SUM(S829:S874)&lt;0.001,"-",SUM(S829:S874))</f>
        <v>284.3119999999999</v>
      </c>
      <c r="T828" s="53">
        <f>IF(ISERR(SUMPRODUCT(S829:S874,T829:T874)/S828),"-",SUMPRODUCT(S829:S874,T829:T874)/S828)</f>
        <v>1103.1070865809393</v>
      </c>
      <c r="U828" s="53">
        <f>IF(SUM(U829:U874)&lt;0.001,"-",SUM(U829:U874))</f>
        <v>318.28200000000015</v>
      </c>
      <c r="V828" s="53">
        <f>IF(ISERR(SUMPRODUCT(U829:U874,V829:V874)/U828),"-",SUMPRODUCT(U829:U874,V829:V874)/U828)</f>
        <v>990.01452171344863</v>
      </c>
      <c r="W828" s="53">
        <f>IF(SUM(W829:W874)&lt;0.001,"-",SUM(W829:W874))</f>
        <v>565.56799999999998</v>
      </c>
      <c r="X828" s="53">
        <f>IF(ISERR(SUMPRODUCT(W829:W874,X829:X874)/W828),"-",SUMPRODUCT(W829:W874,X829:X874)/W828)</f>
        <v>1331.6163555929613</v>
      </c>
      <c r="Y828" s="53">
        <f>IF(SUM(Y829:Y874)&lt;0.001,"-",SUM(Y829:Y874))</f>
        <v>594.86900000000003</v>
      </c>
      <c r="Z828" s="53">
        <f>IF(ISERR(SUMPRODUCT(Y829:Y874,Z829:Z874)/Y828),"-",SUMPRODUCT(Y829:Y874,Z829:Z874)/Y828)</f>
        <v>1377.1245333006088</v>
      </c>
      <c r="AA828" s="53">
        <f>IF(SUM(AA829:AA874)&lt;0.001,"-",SUM(AA829:AA874))</f>
        <v>570.31200000000024</v>
      </c>
      <c r="AB828" s="53">
        <f>IF(ISERR(SUMPRODUCT(AA829:AA874,AB829:AB874)/AA828),"-",SUMPRODUCT(AA829:AA874,AB829:AB874)/AA828)</f>
        <v>1216.3329195247509</v>
      </c>
      <c r="AE828" s="11"/>
    </row>
    <row r="829" spans="1:31" ht="14.45" customHeight="1">
      <c r="B829" s="57" t="s">
        <v>121</v>
      </c>
      <c r="C829" s="58" t="s">
        <v>12</v>
      </c>
      <c r="D829" s="56">
        <f>IF(B829="","",SUMPRODUCT((B$11:B829&lt;&gt;"")*1))</f>
        <v>645</v>
      </c>
      <c r="E829" s="54">
        <v>58.121000000000002</v>
      </c>
      <c r="F829" s="54">
        <v>943.61416699643837</v>
      </c>
      <c r="G829" s="54">
        <v>2.7930000000000001</v>
      </c>
      <c r="H829" s="54">
        <v>762.10597923379873</v>
      </c>
      <c r="I829" s="54">
        <v>0.626</v>
      </c>
      <c r="J829" s="54">
        <v>647.75079872204469</v>
      </c>
      <c r="K829" s="54">
        <v>4.32</v>
      </c>
      <c r="L829" s="54">
        <v>948.92754629629633</v>
      </c>
      <c r="M829" s="54">
        <v>10.813000000000001</v>
      </c>
      <c r="N829" s="54">
        <v>899.55849440488305</v>
      </c>
      <c r="O829" s="54">
        <v>15.324</v>
      </c>
      <c r="P829" s="54">
        <v>927.54450535108333</v>
      </c>
      <c r="Q829" s="54">
        <v>16.526</v>
      </c>
      <c r="R829" s="54">
        <v>877.00441728185888</v>
      </c>
      <c r="S829" s="54">
        <v>8.609</v>
      </c>
      <c r="T829" s="54">
        <v>811.71599488906952</v>
      </c>
      <c r="U829" s="54">
        <v>4.6269999999999998</v>
      </c>
      <c r="V829" s="54">
        <v>739.68424465096166</v>
      </c>
      <c r="W829" s="54">
        <v>11.656000000000001</v>
      </c>
      <c r="X829" s="54">
        <v>809.42973575840767</v>
      </c>
      <c r="Y829" s="54">
        <v>24.327999999999999</v>
      </c>
      <c r="Z829" s="54">
        <v>968.119574153239</v>
      </c>
      <c r="AA829" s="54">
        <v>41.084000000000003</v>
      </c>
      <c r="AB829" s="54">
        <v>640.26513971375721</v>
      </c>
    </row>
    <row r="830" spans="1:31" ht="14.45" customHeight="1">
      <c r="B830" s="57" t="s">
        <v>11</v>
      </c>
      <c r="C830" s="58" t="s">
        <v>12</v>
      </c>
      <c r="D830" s="56">
        <f>IF(B830="","",SUMPRODUCT((B$11:B830&lt;&gt;"")*1))</f>
        <v>646</v>
      </c>
      <c r="E830" s="54">
        <v>54.040999999999997</v>
      </c>
      <c r="F830" s="54">
        <v>904.66597583316366</v>
      </c>
      <c r="G830" s="54">
        <v>20.14</v>
      </c>
      <c r="H830" s="54">
        <v>862.89419066534253</v>
      </c>
      <c r="I830" s="54">
        <v>28.646999999999998</v>
      </c>
      <c r="J830" s="54">
        <v>881.20326735783851</v>
      </c>
      <c r="K830" s="54">
        <v>19.081</v>
      </c>
      <c r="L830" s="54">
        <v>937.50731093758191</v>
      </c>
      <c r="M830" s="54">
        <v>5.97</v>
      </c>
      <c r="N830" s="54">
        <v>757.74036850921277</v>
      </c>
      <c r="O830" s="54">
        <v>6.8369999999999997</v>
      </c>
      <c r="P830" s="54">
        <v>836.07576422407487</v>
      </c>
      <c r="Q830" s="54">
        <v>11.303000000000001</v>
      </c>
      <c r="R830" s="54">
        <v>841.33867114925238</v>
      </c>
      <c r="S830" s="54">
        <v>90.95</v>
      </c>
      <c r="T830" s="54">
        <v>1027.0336668499176</v>
      </c>
      <c r="U830" s="54">
        <v>45.441000000000003</v>
      </c>
      <c r="V830" s="54">
        <v>917.11689883585314</v>
      </c>
      <c r="W830" s="54">
        <v>39.243000000000002</v>
      </c>
      <c r="X830" s="54">
        <v>1010.7430624569987</v>
      </c>
      <c r="Y830" s="54">
        <v>47.274999999999999</v>
      </c>
      <c r="Z830" s="54">
        <v>1125.5150290851402</v>
      </c>
      <c r="AA830" s="54">
        <v>92.192999999999998</v>
      </c>
      <c r="AB830" s="54">
        <v>993.89962361567575</v>
      </c>
    </row>
    <row r="831" spans="1:31" ht="14.45" customHeight="1">
      <c r="B831" s="57" t="s">
        <v>96</v>
      </c>
      <c r="C831" s="58" t="s">
        <v>12</v>
      </c>
      <c r="D831" s="56">
        <f>IF(B831="","",SUMPRODUCT((B$11:B831&lt;&gt;"")*1))</f>
        <v>647</v>
      </c>
      <c r="E831" s="54">
        <v>31.202000000000002</v>
      </c>
      <c r="F831" s="54">
        <v>1017.5192295365682</v>
      </c>
      <c r="G831" s="54">
        <v>3.2229999999999999</v>
      </c>
      <c r="H831" s="54">
        <v>872.57275829972082</v>
      </c>
      <c r="I831" s="54">
        <v>2.4820000000000002</v>
      </c>
      <c r="J831" s="54">
        <v>933.76470588235293</v>
      </c>
      <c r="K831" s="54">
        <v>1.24</v>
      </c>
      <c r="L831" s="54">
        <v>980.32661290322585</v>
      </c>
      <c r="M831" s="54">
        <v>1.306</v>
      </c>
      <c r="N831" s="54">
        <v>673.6852986217458</v>
      </c>
      <c r="O831" s="54">
        <v>3.4929999999999999</v>
      </c>
      <c r="P831" s="54">
        <v>646.31462925851702</v>
      </c>
      <c r="Q831" s="54">
        <v>4.726</v>
      </c>
      <c r="R831" s="54">
        <v>677.93630977570888</v>
      </c>
      <c r="S831" s="54">
        <v>42.319000000000003</v>
      </c>
      <c r="T831" s="54">
        <v>1056.0448734610932</v>
      </c>
      <c r="U831" s="54">
        <v>26.158000000000001</v>
      </c>
      <c r="V831" s="54">
        <v>954.26798684914752</v>
      </c>
      <c r="W831" s="54">
        <v>22.358000000000001</v>
      </c>
      <c r="X831" s="54">
        <v>1096.3498971285446</v>
      </c>
      <c r="Y831" s="54">
        <v>17.939</v>
      </c>
      <c r="Z831" s="54">
        <v>1073.8074028652657</v>
      </c>
      <c r="AA831" s="54">
        <v>39.823</v>
      </c>
      <c r="AB831" s="54">
        <v>1004.0852020189337</v>
      </c>
    </row>
    <row r="832" spans="1:31" ht="14.45" customHeight="1">
      <c r="B832" s="62" t="s">
        <v>97</v>
      </c>
      <c r="C832" s="62" t="s">
        <v>12</v>
      </c>
      <c r="D832" s="56">
        <f>IF(B832="","",SUMPRODUCT((B$11:B832&lt;&gt;"")*1))</f>
        <v>648</v>
      </c>
      <c r="E832" s="54">
        <v>0.91400000000000003</v>
      </c>
      <c r="F832" s="54">
        <v>790.56345733041576</v>
      </c>
      <c r="G832" s="54">
        <v>1.532</v>
      </c>
      <c r="H832" s="54">
        <v>840.39751958224542</v>
      </c>
      <c r="I832" s="54">
        <v>1.595</v>
      </c>
      <c r="J832" s="54">
        <v>869.0156739811913</v>
      </c>
      <c r="K832" s="54">
        <v>0.61299999999999999</v>
      </c>
      <c r="L832" s="54">
        <v>894.33768352365416</v>
      </c>
      <c r="M832" s="54">
        <v>2.6930000000000001</v>
      </c>
      <c r="N832" s="54">
        <v>1084.1370219086521</v>
      </c>
      <c r="O832" s="54">
        <v>0.45800000000000002</v>
      </c>
      <c r="P832" s="54">
        <v>748.05240174672485</v>
      </c>
      <c r="Q832" s="54">
        <v>0.46600000000000003</v>
      </c>
      <c r="R832" s="54">
        <v>760.84763948497857</v>
      </c>
      <c r="S832" s="54">
        <v>0.52900000000000003</v>
      </c>
      <c r="T832" s="54">
        <v>754.30623818525521</v>
      </c>
      <c r="U832" s="54">
        <v>7.2469999999999999</v>
      </c>
      <c r="V832" s="54">
        <v>799.57292672830135</v>
      </c>
      <c r="W832" s="54">
        <v>9.35</v>
      </c>
      <c r="X832" s="54">
        <v>676.75411764705882</v>
      </c>
      <c r="Y832" s="54">
        <v>8.1210000000000004</v>
      </c>
      <c r="Z832" s="54">
        <v>790.670976480729</v>
      </c>
      <c r="AA832" s="54">
        <v>3.47</v>
      </c>
      <c r="AB832" s="54">
        <v>763.01325648414991</v>
      </c>
    </row>
    <row r="833" spans="2:28" ht="14.45" customHeight="1">
      <c r="B833" s="62"/>
      <c r="C833" s="62"/>
      <c r="D833" s="56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</row>
    <row r="834" spans="2:28" ht="14.45" customHeight="1">
      <c r="B834" s="57" t="s">
        <v>122</v>
      </c>
      <c r="C834" s="58" t="s">
        <v>12</v>
      </c>
      <c r="D834" s="56">
        <f>IF(B834="","",SUMPRODUCT((B$11:B834&lt;&gt;"")*1))</f>
        <v>649</v>
      </c>
      <c r="E834" s="54">
        <v>6.7489999999999997</v>
      </c>
      <c r="F834" s="54">
        <v>727.49118387909323</v>
      </c>
      <c r="G834" s="54">
        <v>6.5279999999999996</v>
      </c>
      <c r="H834" s="54">
        <v>705.52650122549028</v>
      </c>
      <c r="I834" s="54">
        <v>12.680999999999999</v>
      </c>
      <c r="J834" s="54">
        <v>789.79063165365505</v>
      </c>
      <c r="K834" s="54">
        <v>15.135999999999999</v>
      </c>
      <c r="L834" s="54">
        <v>664.53184460887951</v>
      </c>
      <c r="M834" s="54">
        <v>12.909000000000001</v>
      </c>
      <c r="N834" s="54">
        <v>757.90386552017969</v>
      </c>
      <c r="O834" s="54">
        <v>68.366</v>
      </c>
      <c r="P834" s="54">
        <v>1069.1743995553345</v>
      </c>
      <c r="Q834" s="54">
        <v>10.904</v>
      </c>
      <c r="R834" s="54">
        <v>1025.8744497432135</v>
      </c>
      <c r="S834" s="54">
        <v>8.0090000000000003</v>
      </c>
      <c r="T834" s="54">
        <v>800.58409289549263</v>
      </c>
      <c r="U834" s="54">
        <v>11.138999999999999</v>
      </c>
      <c r="V834" s="54">
        <v>977.31852051351109</v>
      </c>
      <c r="W834" s="54">
        <v>15.34</v>
      </c>
      <c r="X834" s="54">
        <v>833.02887874837018</v>
      </c>
      <c r="Y834" s="54">
        <v>15.752000000000001</v>
      </c>
      <c r="Z834" s="54">
        <v>870.32865667851706</v>
      </c>
      <c r="AA834" s="54">
        <v>13.396000000000001</v>
      </c>
      <c r="AB834" s="54">
        <v>777.16900567333528</v>
      </c>
    </row>
    <row r="835" spans="2:28" ht="14.45" customHeight="1">
      <c r="B835" s="57" t="s">
        <v>116</v>
      </c>
      <c r="C835" s="58" t="s">
        <v>12</v>
      </c>
      <c r="D835" s="56">
        <f>IF(B835="","",SUMPRODUCT((B$11:B835&lt;&gt;"")*1))</f>
        <v>650</v>
      </c>
      <c r="E835" s="54">
        <v>9.5000000000000001E-2</v>
      </c>
      <c r="F835" s="54">
        <v>627.08421052631581</v>
      </c>
      <c r="G835" s="54">
        <v>0</v>
      </c>
      <c r="H835" s="54">
        <v>0</v>
      </c>
      <c r="I835" s="54">
        <v>2.121</v>
      </c>
      <c r="J835" s="54">
        <v>675.83262611975488</v>
      </c>
      <c r="K835" s="54">
        <v>3.45</v>
      </c>
      <c r="L835" s="54">
        <v>628.89188405797097</v>
      </c>
      <c r="M835" s="54">
        <v>20.725999999999999</v>
      </c>
      <c r="N835" s="54">
        <v>1260.4594711955997</v>
      </c>
      <c r="O835" s="54">
        <v>45.578000000000003</v>
      </c>
      <c r="P835" s="54">
        <v>1372.3174996708938</v>
      </c>
      <c r="Q835" s="54">
        <v>32.055</v>
      </c>
      <c r="R835" s="54">
        <v>1360.8901263453438</v>
      </c>
      <c r="S835" s="54">
        <v>11.88</v>
      </c>
      <c r="T835" s="54">
        <v>1185.7072390572391</v>
      </c>
      <c r="U835" s="54">
        <v>17.655999999999999</v>
      </c>
      <c r="V835" s="54">
        <v>981.36135024920713</v>
      </c>
      <c r="W835" s="54">
        <v>9.3529999999999998</v>
      </c>
      <c r="X835" s="54">
        <v>1279.1524644499091</v>
      </c>
      <c r="Y835" s="54">
        <v>15.153</v>
      </c>
      <c r="Z835" s="54">
        <v>991.82214742955193</v>
      </c>
      <c r="AA835" s="54">
        <v>15.361000000000001</v>
      </c>
      <c r="AB835" s="54">
        <v>844.6666883666428</v>
      </c>
    </row>
    <row r="836" spans="2:28" ht="14.45" customHeight="1">
      <c r="B836" s="57" t="s">
        <v>123</v>
      </c>
      <c r="C836" s="58" t="s">
        <v>12</v>
      </c>
      <c r="D836" s="56">
        <f>IF(B836="","",SUMPRODUCT((B$11:B836&lt;&gt;"")*1))</f>
        <v>651</v>
      </c>
      <c r="E836" s="54">
        <v>10.138</v>
      </c>
      <c r="F836" s="54">
        <v>961.97050700335365</v>
      </c>
      <c r="G836" s="54">
        <v>0</v>
      </c>
      <c r="H836" s="54">
        <v>0</v>
      </c>
      <c r="I836" s="54">
        <v>23.670999999999999</v>
      </c>
      <c r="J836" s="54">
        <v>1159.435596299269</v>
      </c>
      <c r="K836" s="54">
        <v>7.242</v>
      </c>
      <c r="L836" s="54">
        <v>320.01159900579955</v>
      </c>
      <c r="M836" s="54">
        <v>5.0259999999999998</v>
      </c>
      <c r="N836" s="54">
        <v>391.56565857540789</v>
      </c>
      <c r="O836" s="54">
        <v>11.587</v>
      </c>
      <c r="P836" s="54">
        <v>1052.4426512470873</v>
      </c>
      <c r="Q836" s="54">
        <v>91.132999999999996</v>
      </c>
      <c r="R836" s="54">
        <v>1256.1847958478268</v>
      </c>
      <c r="S836" s="54">
        <v>70.899000000000001</v>
      </c>
      <c r="T836" s="54">
        <v>1115.2736004739136</v>
      </c>
      <c r="U836" s="54">
        <v>46.595999999999997</v>
      </c>
      <c r="V836" s="54">
        <v>913.52583912782211</v>
      </c>
      <c r="W836" s="54">
        <v>44.301000000000002</v>
      </c>
      <c r="X836" s="54">
        <v>1207.5934403286608</v>
      </c>
      <c r="Y836" s="54">
        <v>30.757999999999999</v>
      </c>
      <c r="Z836" s="54">
        <v>1353.1979647571363</v>
      </c>
      <c r="AA836" s="54">
        <v>12.677</v>
      </c>
      <c r="AB836" s="54">
        <v>1211.9985801057032</v>
      </c>
    </row>
    <row r="837" spans="2:28" ht="14.45" customHeight="1">
      <c r="B837" s="62" t="s">
        <v>99</v>
      </c>
      <c r="C837" s="62" t="s">
        <v>12</v>
      </c>
      <c r="D837" s="56">
        <f>IF(B837="","",SUMPRODUCT((B$11:B837&lt;&gt;"")*1))</f>
        <v>652</v>
      </c>
      <c r="E837" s="54">
        <v>10.548999999999999</v>
      </c>
      <c r="F837" s="54">
        <v>635.02313015451705</v>
      </c>
      <c r="G837" s="54">
        <v>7.2279999999999998</v>
      </c>
      <c r="H837" s="54">
        <v>614.57816823464304</v>
      </c>
      <c r="I837" s="54">
        <v>11.04</v>
      </c>
      <c r="J837" s="54">
        <v>594.27373188405807</v>
      </c>
      <c r="K837" s="54">
        <v>11.574</v>
      </c>
      <c r="L837" s="54">
        <v>763.61499913599448</v>
      </c>
      <c r="M837" s="54">
        <v>41.015999999999998</v>
      </c>
      <c r="N837" s="54">
        <v>817.85739711332167</v>
      </c>
      <c r="O837" s="54">
        <v>78.597999999999999</v>
      </c>
      <c r="P837" s="54">
        <v>920.61967225629155</v>
      </c>
      <c r="Q837" s="54">
        <v>17.059999999999999</v>
      </c>
      <c r="R837" s="54">
        <v>1013.436225087925</v>
      </c>
      <c r="S837" s="54">
        <v>1.361</v>
      </c>
      <c r="T837" s="54">
        <v>1014.8265980896399</v>
      </c>
      <c r="U837" s="54">
        <v>22.664000000000001</v>
      </c>
      <c r="V837" s="54">
        <v>491.64692905047656</v>
      </c>
      <c r="W837" s="54">
        <v>22.103999999999999</v>
      </c>
      <c r="X837" s="54">
        <v>638.67770539268918</v>
      </c>
      <c r="Y837" s="54">
        <v>13.965</v>
      </c>
      <c r="Z837" s="54">
        <v>721.75782312925173</v>
      </c>
      <c r="AA837" s="54">
        <v>20.436</v>
      </c>
      <c r="AB837" s="54">
        <v>785.66436680367974</v>
      </c>
    </row>
    <row r="838" spans="2:28" ht="14.45" customHeight="1">
      <c r="B838" s="12" t="s">
        <v>13</v>
      </c>
      <c r="C838" s="12" t="s">
        <v>14</v>
      </c>
      <c r="D838" s="56">
        <f>IF(B838="","",SUMPRODUCT((B$11:B838&lt;&gt;"")*1))</f>
        <v>653</v>
      </c>
      <c r="E838" s="54">
        <v>6</v>
      </c>
      <c r="F838" s="54">
        <v>649.66666666666674</v>
      </c>
      <c r="G838" s="54">
        <v>4</v>
      </c>
      <c r="H838" s="54">
        <v>749.75</v>
      </c>
      <c r="I838" s="54">
        <v>7</v>
      </c>
      <c r="J838" s="54">
        <v>668.57142857142856</v>
      </c>
      <c r="K838" s="54">
        <v>4</v>
      </c>
      <c r="L838" s="54">
        <v>938.25</v>
      </c>
      <c r="M838" s="54">
        <v>7</v>
      </c>
      <c r="N838" s="54">
        <v>993.71428571428567</v>
      </c>
      <c r="O838" s="54">
        <v>6</v>
      </c>
      <c r="P838" s="54">
        <v>915.83333333333326</v>
      </c>
      <c r="Q838" s="54">
        <v>1</v>
      </c>
      <c r="R838" s="54">
        <v>596</v>
      </c>
      <c r="S838" s="54">
        <v>0</v>
      </c>
      <c r="T838" s="54">
        <v>0</v>
      </c>
      <c r="U838" s="54">
        <v>8</v>
      </c>
      <c r="V838" s="54">
        <v>749.125</v>
      </c>
      <c r="W838" s="54">
        <v>6</v>
      </c>
      <c r="X838" s="54">
        <v>1038.5</v>
      </c>
      <c r="Y838" s="54">
        <v>11</v>
      </c>
      <c r="Z838" s="54">
        <v>1123</v>
      </c>
      <c r="AA838" s="54">
        <v>10</v>
      </c>
      <c r="AB838" s="54">
        <v>1030.7</v>
      </c>
    </row>
    <row r="839" spans="2:28" ht="14.45" customHeight="1">
      <c r="B839" s="12"/>
      <c r="C839" s="12"/>
      <c r="D839" s="56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</row>
    <row r="840" spans="2:28" ht="14.45" customHeight="1">
      <c r="B840" s="57" t="s">
        <v>15</v>
      </c>
      <c r="C840" s="58" t="s">
        <v>16</v>
      </c>
      <c r="D840" s="56">
        <f>IF(B840="","",SUMPRODUCT((B$11:B840&lt;&gt;"")*1))</f>
        <v>654</v>
      </c>
      <c r="E840" s="54">
        <v>25.59</v>
      </c>
      <c r="F840" s="54">
        <v>1123.6506838608832</v>
      </c>
      <c r="G840" s="54">
        <v>9.5220000000000002</v>
      </c>
      <c r="H840" s="54">
        <v>592.75939928586433</v>
      </c>
      <c r="I840" s="54">
        <v>10.881</v>
      </c>
      <c r="J840" s="54">
        <v>694.70094660417237</v>
      </c>
      <c r="K840" s="54">
        <v>22.244</v>
      </c>
      <c r="L840" s="54">
        <v>1174.1795540370438</v>
      </c>
      <c r="M840" s="54">
        <v>38.215000000000003</v>
      </c>
      <c r="N840" s="54">
        <v>1286.2427842470233</v>
      </c>
      <c r="O840" s="54">
        <v>46.021000000000001</v>
      </c>
      <c r="P840" s="54">
        <v>1237.3195280415462</v>
      </c>
      <c r="Q840" s="54">
        <v>38.238999999999997</v>
      </c>
      <c r="R840" s="54">
        <v>1259.0748450534795</v>
      </c>
      <c r="S840" s="54">
        <v>7.5259999999999998</v>
      </c>
      <c r="T840" s="54">
        <v>1246.5200637788998</v>
      </c>
      <c r="U840" s="54">
        <v>24.012</v>
      </c>
      <c r="V840" s="54">
        <v>1371.8686490088289</v>
      </c>
      <c r="W840" s="54">
        <v>81.373000000000005</v>
      </c>
      <c r="X840" s="54">
        <v>1548.5932680373096</v>
      </c>
      <c r="Y840" s="54">
        <v>78.185000000000002</v>
      </c>
      <c r="Z840" s="54">
        <v>1609.6994180469399</v>
      </c>
      <c r="AA840" s="54">
        <v>83.263999999999996</v>
      </c>
      <c r="AB840" s="54">
        <v>1419.219710799385</v>
      </c>
    </row>
    <row r="841" spans="2:28" ht="14.45" customHeight="1">
      <c r="B841" s="57" t="s">
        <v>17</v>
      </c>
      <c r="C841" s="58" t="s">
        <v>16</v>
      </c>
      <c r="D841" s="56">
        <f>IF(B841="","",SUMPRODUCT((B$11:B841&lt;&gt;"")*1))</f>
        <v>655</v>
      </c>
      <c r="E841" s="54">
        <v>4.9279999999999999</v>
      </c>
      <c r="F841" s="54">
        <v>939.76359577922074</v>
      </c>
      <c r="G841" s="54">
        <v>3.3879999999999999</v>
      </c>
      <c r="H841" s="54">
        <v>394.83382526564344</v>
      </c>
      <c r="I841" s="54">
        <v>3.081</v>
      </c>
      <c r="J841" s="54">
        <v>403.70204479065234</v>
      </c>
      <c r="K841" s="54">
        <v>3.1179999999999999</v>
      </c>
      <c r="L841" s="54">
        <v>686.53656189865296</v>
      </c>
      <c r="M841" s="54">
        <v>5.101</v>
      </c>
      <c r="N841" s="54">
        <v>1183.1431091942757</v>
      </c>
      <c r="O841" s="54">
        <v>22.425999999999998</v>
      </c>
      <c r="P841" s="54">
        <v>1276.7550164987069</v>
      </c>
      <c r="Q841" s="54">
        <v>15.734999999999999</v>
      </c>
      <c r="R841" s="54">
        <v>1129.0897998093424</v>
      </c>
      <c r="S841" s="54">
        <v>6.13</v>
      </c>
      <c r="T841" s="54">
        <v>1072.5535073409462</v>
      </c>
      <c r="U841" s="54">
        <v>21.56</v>
      </c>
      <c r="V841" s="54">
        <v>1380.5500927643786</v>
      </c>
      <c r="W841" s="54">
        <v>60.435000000000002</v>
      </c>
      <c r="X841" s="54">
        <v>1529.9689749317449</v>
      </c>
      <c r="Y841" s="54">
        <v>50.05</v>
      </c>
      <c r="Z841" s="54">
        <v>1554.5835364635366</v>
      </c>
      <c r="AA841" s="54">
        <v>36.942</v>
      </c>
      <c r="AB841" s="54">
        <v>1435.6915164311624</v>
      </c>
    </row>
    <row r="842" spans="2:28" ht="14.45" customHeight="1">
      <c r="B842" s="57" t="s">
        <v>18</v>
      </c>
      <c r="C842" s="58" t="s">
        <v>16</v>
      </c>
      <c r="D842" s="56">
        <f>IF(B842="","",SUMPRODUCT((B$11:B842&lt;&gt;"")*1))</f>
        <v>656</v>
      </c>
      <c r="E842" s="54">
        <v>4.359</v>
      </c>
      <c r="F842" s="54">
        <v>1489.0350997935307</v>
      </c>
      <c r="G842" s="54">
        <v>0.97699999999999998</v>
      </c>
      <c r="H842" s="54">
        <v>1364.093142272262</v>
      </c>
      <c r="I842" s="54">
        <v>0.85</v>
      </c>
      <c r="J842" s="54">
        <v>1645.1882352941177</v>
      </c>
      <c r="K842" s="54">
        <v>0.88500000000000001</v>
      </c>
      <c r="L842" s="54">
        <v>1529.1457627118643</v>
      </c>
      <c r="M842" s="54">
        <v>3.4729999999999999</v>
      </c>
      <c r="N842" s="54">
        <v>1417.0610423265189</v>
      </c>
      <c r="O842" s="54">
        <v>2.9649999999999999</v>
      </c>
      <c r="P842" s="54">
        <v>1287.4846543001686</v>
      </c>
      <c r="Q842" s="54">
        <v>1.3089999999999999</v>
      </c>
      <c r="R842" s="54">
        <v>1714.0840336134454</v>
      </c>
      <c r="S842" s="54">
        <v>0.13</v>
      </c>
      <c r="T842" s="54">
        <v>1933.4</v>
      </c>
      <c r="U842" s="54">
        <v>7.9370000000000003</v>
      </c>
      <c r="V842" s="54">
        <v>1814.6988786695224</v>
      </c>
      <c r="W842" s="54">
        <v>52.344000000000001</v>
      </c>
      <c r="X842" s="54">
        <v>1719.5881667430842</v>
      </c>
      <c r="Y842" s="54">
        <v>53.777999999999999</v>
      </c>
      <c r="Z842" s="54">
        <v>1743.309252854327</v>
      </c>
      <c r="AA842" s="54">
        <v>33.454999999999998</v>
      </c>
      <c r="AB842" s="54">
        <v>1548.4767897175311</v>
      </c>
    </row>
    <row r="843" spans="2:28" ht="14.45" customHeight="1">
      <c r="B843" s="57" t="s">
        <v>19</v>
      </c>
      <c r="C843" s="58" t="s">
        <v>20</v>
      </c>
      <c r="D843" s="56">
        <f>IF(B843="","",SUMPRODUCT((B$11:B843&lt;&gt;"")*1))</f>
        <v>657</v>
      </c>
      <c r="E843" s="54">
        <v>8.2750000000000004</v>
      </c>
      <c r="F843" s="54">
        <v>1649.3459818731119</v>
      </c>
      <c r="G843" s="54">
        <v>3.0739999999999998</v>
      </c>
      <c r="H843" s="54">
        <v>1688.9892648015614</v>
      </c>
      <c r="I843" s="54">
        <v>3.2789999999999999</v>
      </c>
      <c r="J843" s="54">
        <v>1125.225373589509</v>
      </c>
      <c r="K843" s="54">
        <v>2.8849999999999998</v>
      </c>
      <c r="L843" s="54">
        <v>1236.2831889081456</v>
      </c>
      <c r="M843" s="54">
        <v>6.048</v>
      </c>
      <c r="N843" s="54">
        <v>1277.1466600529102</v>
      </c>
      <c r="O843" s="54">
        <v>4.3289999999999997</v>
      </c>
      <c r="P843" s="54">
        <v>1408.3428043428044</v>
      </c>
      <c r="Q843" s="54">
        <v>1.7470000000000001</v>
      </c>
      <c r="R843" s="54">
        <v>1420.2226674298797</v>
      </c>
      <c r="S843" s="54">
        <v>1.1160000000000001</v>
      </c>
      <c r="T843" s="54">
        <v>1092.1774193548388</v>
      </c>
      <c r="U843" s="54">
        <v>6.4379999999999997</v>
      </c>
      <c r="V843" s="54">
        <v>1734.9815159987575</v>
      </c>
      <c r="W843" s="54">
        <v>71.177999999999997</v>
      </c>
      <c r="X843" s="54">
        <v>1544.5877939812863</v>
      </c>
      <c r="Y843" s="54">
        <v>74.254999999999995</v>
      </c>
      <c r="Z843" s="54">
        <v>1544.66267591408</v>
      </c>
      <c r="AA843" s="54">
        <v>42.695999999999998</v>
      </c>
      <c r="AB843" s="54">
        <v>1551.1071528948848</v>
      </c>
    </row>
    <row r="844" spans="2:28" ht="14.45" customHeight="1">
      <c r="B844" s="57" t="s">
        <v>21</v>
      </c>
      <c r="C844" s="58" t="s">
        <v>20</v>
      </c>
      <c r="D844" s="56">
        <f>IF(B844="","",SUMPRODUCT((B$11:B844&lt;&gt;"")*1))</f>
        <v>658</v>
      </c>
      <c r="E844" s="54">
        <v>2.1779999999999999</v>
      </c>
      <c r="F844" s="54">
        <v>1487.0316804407714</v>
      </c>
      <c r="G844" s="54">
        <v>0.82199999999999995</v>
      </c>
      <c r="H844" s="54">
        <v>1308.4963503649635</v>
      </c>
      <c r="I844" s="54">
        <v>0.36699999999999999</v>
      </c>
      <c r="J844" s="54">
        <v>746.01362397820162</v>
      </c>
      <c r="K844" s="54">
        <v>4.1000000000000002E-2</v>
      </c>
      <c r="L844" s="54">
        <v>927.7560975609756</v>
      </c>
      <c r="M844" s="54">
        <v>0.315</v>
      </c>
      <c r="N844" s="54">
        <v>356.67301587301586</v>
      </c>
      <c r="O844" s="54">
        <v>0.48299999999999998</v>
      </c>
      <c r="P844" s="54">
        <v>230.59006211180125</v>
      </c>
      <c r="Q844" s="54">
        <v>1.9419999999999999</v>
      </c>
      <c r="R844" s="54">
        <v>1049.8053553038105</v>
      </c>
      <c r="S844" s="54">
        <v>0.63400000000000001</v>
      </c>
      <c r="T844" s="54">
        <v>799.83280757097793</v>
      </c>
      <c r="U844" s="54">
        <v>0.49099999999999999</v>
      </c>
      <c r="V844" s="54">
        <v>851.50509164969446</v>
      </c>
      <c r="W844" s="54">
        <v>5.694</v>
      </c>
      <c r="X844" s="54">
        <v>1508.3472075869336</v>
      </c>
      <c r="Y844" s="54">
        <v>9.5410000000000004</v>
      </c>
      <c r="Z844" s="54">
        <v>1484.9768368095588</v>
      </c>
      <c r="AA844" s="54">
        <v>8.3849999999999998</v>
      </c>
      <c r="AB844" s="54">
        <v>1463.6649970184853</v>
      </c>
    </row>
    <row r="845" spans="2:28" ht="14.45" customHeight="1">
      <c r="B845" s="57"/>
      <c r="C845" s="58"/>
      <c r="D845" s="56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</row>
    <row r="846" spans="2:28" ht="14.45" customHeight="1">
      <c r="B846" s="57" t="s">
        <v>22</v>
      </c>
      <c r="C846" s="58" t="s">
        <v>20</v>
      </c>
      <c r="D846" s="56">
        <f>IF(B846="","",SUMPRODUCT((B$11:B846&lt;&gt;"")*1))</f>
        <v>659</v>
      </c>
      <c r="E846" s="54">
        <v>44.433</v>
      </c>
      <c r="F846" s="54">
        <v>1367.1324916165913</v>
      </c>
      <c r="G846" s="54">
        <v>41.871000000000002</v>
      </c>
      <c r="H846" s="54">
        <v>744.52291562179073</v>
      </c>
      <c r="I846" s="54">
        <v>28.071000000000002</v>
      </c>
      <c r="J846" s="54">
        <v>686.2991699618824</v>
      </c>
      <c r="K846" s="54">
        <v>15.722</v>
      </c>
      <c r="L846" s="54">
        <v>563.62123139549681</v>
      </c>
      <c r="M846" s="54">
        <v>44.518999999999998</v>
      </c>
      <c r="N846" s="54">
        <v>448.18933489072083</v>
      </c>
      <c r="O846" s="54">
        <v>131.30099999999999</v>
      </c>
      <c r="P846" s="54">
        <v>410.48252488556824</v>
      </c>
      <c r="Q846" s="54">
        <v>76.394999999999996</v>
      </c>
      <c r="R846" s="54">
        <v>416.54714313763986</v>
      </c>
      <c r="S846" s="54">
        <v>5.3789999999999996</v>
      </c>
      <c r="T846" s="54">
        <v>300.31492842535789</v>
      </c>
      <c r="U846" s="54">
        <v>44.807000000000002</v>
      </c>
      <c r="V846" s="54">
        <v>767.4876470194389</v>
      </c>
      <c r="W846" s="54">
        <v>101.239</v>
      </c>
      <c r="X846" s="54">
        <v>1313.8093422495283</v>
      </c>
      <c r="Y846" s="54">
        <v>131.875</v>
      </c>
      <c r="Z846" s="54">
        <v>1399.294498578199</v>
      </c>
      <c r="AA846" s="54">
        <v>101.34399999999999</v>
      </c>
      <c r="AB846" s="54">
        <v>1419.6402155036312</v>
      </c>
    </row>
    <row r="847" spans="2:28" ht="14.45" customHeight="1">
      <c r="B847" s="57" t="s">
        <v>23</v>
      </c>
      <c r="C847" s="58" t="s">
        <v>20</v>
      </c>
      <c r="D847" s="56">
        <f>IF(B847="","",SUMPRODUCT((B$11:B847&lt;&gt;"")*1))</f>
        <v>660</v>
      </c>
      <c r="E847" s="54">
        <v>0.28599999999999998</v>
      </c>
      <c r="F847" s="54">
        <v>775.71328671328672</v>
      </c>
      <c r="G847" s="54">
        <v>0.86299999999999999</v>
      </c>
      <c r="H847" s="54">
        <v>587.62224797219005</v>
      </c>
      <c r="I847" s="54">
        <v>0.873</v>
      </c>
      <c r="J847" s="54">
        <v>662.07101947308138</v>
      </c>
      <c r="K847" s="54">
        <v>0.51100000000000001</v>
      </c>
      <c r="L847" s="54">
        <v>912.2407045009785</v>
      </c>
      <c r="M847" s="54">
        <v>1.732</v>
      </c>
      <c r="N847" s="54">
        <v>1046.9797921478059</v>
      </c>
      <c r="O847" s="54">
        <v>1.298</v>
      </c>
      <c r="P847" s="54">
        <v>661.99922958397531</v>
      </c>
      <c r="Q847" s="54">
        <v>0.54500000000000004</v>
      </c>
      <c r="R847" s="54">
        <v>1151.7357798165137</v>
      </c>
      <c r="S847" s="54">
        <v>0</v>
      </c>
      <c r="T847" s="54">
        <v>0</v>
      </c>
      <c r="U847" s="54">
        <v>0.127</v>
      </c>
      <c r="V847" s="54">
        <v>453.89763779527556</v>
      </c>
      <c r="W847" s="54">
        <v>0.73599999999999999</v>
      </c>
      <c r="X847" s="54">
        <v>878.14538043478262</v>
      </c>
      <c r="Y847" s="54">
        <v>1.3959999999999999</v>
      </c>
      <c r="Z847" s="54">
        <v>1116.6790830945558</v>
      </c>
      <c r="AA847" s="54">
        <v>1.2709999999999999</v>
      </c>
      <c r="AB847" s="54">
        <v>1378.2682926829268</v>
      </c>
    </row>
    <row r="848" spans="2:28" ht="14.45" customHeight="1">
      <c r="B848" s="57" t="s">
        <v>59</v>
      </c>
      <c r="C848" s="58" t="s">
        <v>60</v>
      </c>
      <c r="D848" s="56">
        <f>IF(B848="","",SUMPRODUCT((B$11:B848&lt;&gt;"")*1))</f>
        <v>661</v>
      </c>
      <c r="E848" s="54">
        <v>0.32500000000000001</v>
      </c>
      <c r="F848" s="54">
        <v>745.03076923076924</v>
      </c>
      <c r="G848" s="54">
        <v>0.34599999999999997</v>
      </c>
      <c r="H848" s="54">
        <v>865.12427745664741</v>
      </c>
      <c r="I848" s="54">
        <v>0.59899999999999998</v>
      </c>
      <c r="J848" s="54">
        <v>508.29382303839736</v>
      </c>
      <c r="K848" s="54">
        <v>0.108</v>
      </c>
      <c r="L848" s="54">
        <v>683.75</v>
      </c>
      <c r="M848" s="54">
        <v>2.0019999999999998</v>
      </c>
      <c r="N848" s="54">
        <v>136.83216783216784</v>
      </c>
      <c r="O848" s="54">
        <v>1.0269999999999999</v>
      </c>
      <c r="P848" s="54">
        <v>152.11197663096397</v>
      </c>
      <c r="Q848" s="54">
        <v>0</v>
      </c>
      <c r="R848" s="54">
        <v>0</v>
      </c>
      <c r="S848" s="54">
        <v>0</v>
      </c>
      <c r="T848" s="54">
        <v>0</v>
      </c>
      <c r="U848" s="54">
        <v>1.2969999999999999</v>
      </c>
      <c r="V848" s="54">
        <v>160.16268311488048</v>
      </c>
      <c r="W848" s="54">
        <v>1.1180000000000001</v>
      </c>
      <c r="X848" s="54">
        <v>116.8550983899821</v>
      </c>
      <c r="Y848" s="54">
        <v>1.474</v>
      </c>
      <c r="Z848" s="54">
        <v>60.499321573948443</v>
      </c>
      <c r="AA848" s="54">
        <v>0.53300000000000003</v>
      </c>
      <c r="AB848" s="54">
        <v>582.2120075046904</v>
      </c>
    </row>
    <row r="849" spans="2:28" ht="14.45" customHeight="1">
      <c r="B849" s="57" t="s">
        <v>102</v>
      </c>
      <c r="C849" s="58" t="s">
        <v>101</v>
      </c>
      <c r="D849" s="56">
        <f>IF(B849="","",SUMPRODUCT((B$11:B849&lt;&gt;"")*1))</f>
        <v>662</v>
      </c>
      <c r="E849" s="54">
        <v>0.69</v>
      </c>
      <c r="F849" s="54">
        <v>1663.1681159420291</v>
      </c>
      <c r="G849" s="54">
        <v>0.751</v>
      </c>
      <c r="H849" s="54">
        <v>1717.1424766977364</v>
      </c>
      <c r="I849" s="54">
        <v>7.6999999999999999E-2</v>
      </c>
      <c r="J849" s="54">
        <v>1738.1038961038962</v>
      </c>
      <c r="K849" s="54">
        <v>0</v>
      </c>
      <c r="L849" s="54">
        <v>0</v>
      </c>
      <c r="M849" s="54">
        <v>0</v>
      </c>
      <c r="N849" s="54">
        <v>0</v>
      </c>
      <c r="O849" s="54">
        <v>0</v>
      </c>
      <c r="P849" s="54">
        <v>0</v>
      </c>
      <c r="Q849" s="54">
        <v>0</v>
      </c>
      <c r="R849" s="54">
        <v>0</v>
      </c>
      <c r="S849" s="54">
        <v>0</v>
      </c>
      <c r="T849" s="54">
        <v>0</v>
      </c>
      <c r="U849" s="54">
        <v>0</v>
      </c>
      <c r="V849" s="54">
        <v>0</v>
      </c>
      <c r="W849" s="54">
        <v>0</v>
      </c>
      <c r="X849" s="54">
        <v>0</v>
      </c>
      <c r="Y849" s="54">
        <v>0</v>
      </c>
      <c r="Z849" s="54">
        <v>0</v>
      </c>
      <c r="AA849" s="54">
        <v>0.82099999999999995</v>
      </c>
      <c r="AB849" s="54">
        <v>1786.5249695493301</v>
      </c>
    </row>
    <row r="850" spans="2:28" ht="14.45" customHeight="1">
      <c r="B850" s="57" t="s">
        <v>24</v>
      </c>
      <c r="C850" s="58" t="s">
        <v>25</v>
      </c>
      <c r="D850" s="56">
        <f>IF(B850="","",SUMPRODUCT((B$11:B850&lt;&gt;"")*1))</f>
        <v>663</v>
      </c>
      <c r="E850" s="54">
        <v>2.9180000000000001</v>
      </c>
      <c r="F850" s="54">
        <v>742.72995202193283</v>
      </c>
      <c r="G850" s="54">
        <v>0.80700000000000005</v>
      </c>
      <c r="H850" s="54">
        <v>473.9454770755886</v>
      </c>
      <c r="I850" s="54">
        <v>0.89300000000000002</v>
      </c>
      <c r="J850" s="54">
        <v>471.41097424412101</v>
      </c>
      <c r="K850" s="54">
        <v>2.29</v>
      </c>
      <c r="L850" s="54">
        <v>454.46550218340616</v>
      </c>
      <c r="M850" s="54">
        <v>32.296999999999997</v>
      </c>
      <c r="N850" s="54">
        <v>431.20283617673465</v>
      </c>
      <c r="O850" s="54">
        <v>35.064</v>
      </c>
      <c r="P850" s="54">
        <v>429.83801049509469</v>
      </c>
      <c r="Q850" s="54">
        <v>0.77600000000000002</v>
      </c>
      <c r="R850" s="54">
        <v>450.24097938144325</v>
      </c>
      <c r="S850" s="54">
        <v>0.06</v>
      </c>
      <c r="T850" s="54">
        <v>639.9</v>
      </c>
      <c r="U850" s="54">
        <v>6.2350000000000003</v>
      </c>
      <c r="V850" s="54">
        <v>436.74370489174015</v>
      </c>
      <c r="W850" s="54">
        <v>4.7380000000000004</v>
      </c>
      <c r="X850" s="54">
        <v>493.23723089911357</v>
      </c>
      <c r="Y850" s="54">
        <v>5.0709999999999997</v>
      </c>
      <c r="Z850" s="54">
        <v>612.1398146322224</v>
      </c>
      <c r="AA850" s="54">
        <v>4.4370000000000003</v>
      </c>
      <c r="AB850" s="54">
        <v>585.9303583502367</v>
      </c>
    </row>
    <row r="851" spans="2:28" ht="14.45" customHeight="1">
      <c r="B851" s="57"/>
      <c r="C851" s="58"/>
      <c r="D851" s="56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</row>
    <row r="852" spans="2:28" ht="14.45" customHeight="1">
      <c r="B852" s="57" t="s">
        <v>27</v>
      </c>
      <c r="C852" s="58" t="s">
        <v>28</v>
      </c>
      <c r="D852" s="56">
        <f>IF(B852="","",SUMPRODUCT((B$11:B852&lt;&gt;"")*1))</f>
        <v>664</v>
      </c>
      <c r="E852" s="54">
        <v>0.126</v>
      </c>
      <c r="F852" s="54">
        <v>3305.936507936508</v>
      </c>
      <c r="G852" s="54">
        <v>0.13900000000000001</v>
      </c>
      <c r="H852" s="54">
        <v>3343.6546762589928</v>
      </c>
      <c r="I852" s="54">
        <v>0.11700000000000001</v>
      </c>
      <c r="J852" s="54">
        <v>3274.0256410256411</v>
      </c>
      <c r="K852" s="54">
        <v>0.13400000000000001</v>
      </c>
      <c r="L852" s="54">
        <v>3148.4701492537315</v>
      </c>
      <c r="M852" s="54">
        <v>0.26800000000000002</v>
      </c>
      <c r="N852" s="54">
        <v>3328.3544776119402</v>
      </c>
      <c r="O852" s="54">
        <v>0.61</v>
      </c>
      <c r="P852" s="54">
        <v>3465.9852459016392</v>
      </c>
      <c r="Q852" s="54">
        <v>1.2090000000000001</v>
      </c>
      <c r="R852" s="54">
        <v>2879.185277088503</v>
      </c>
      <c r="S852" s="54">
        <v>0.90800000000000003</v>
      </c>
      <c r="T852" s="54">
        <v>2342.8887665198235</v>
      </c>
      <c r="U852" s="54">
        <v>0.30199999999999999</v>
      </c>
      <c r="V852" s="54">
        <v>1813.7218543046358</v>
      </c>
      <c r="W852" s="54">
        <v>3.5999999999999997E-2</v>
      </c>
      <c r="X852" s="54">
        <v>3022.2222222222222</v>
      </c>
      <c r="Y852" s="54">
        <v>3.7999999999999999E-2</v>
      </c>
      <c r="Z852" s="54">
        <v>3217.0526315789475</v>
      </c>
      <c r="AA852" s="54">
        <v>6.0999999999999999E-2</v>
      </c>
      <c r="AB852" s="54">
        <v>3834.1967213114754</v>
      </c>
    </row>
    <row r="853" spans="2:28" ht="14.45" customHeight="1">
      <c r="B853" s="57" t="s">
        <v>29</v>
      </c>
      <c r="C853" s="58" t="s">
        <v>30</v>
      </c>
      <c r="D853" s="56">
        <f>IF(B853="","",SUMPRODUCT((B$11:B853&lt;&gt;"")*1))</f>
        <v>665</v>
      </c>
      <c r="E853" s="54">
        <v>0.28399999999999997</v>
      </c>
      <c r="F853" s="54">
        <v>1114.0281690140846</v>
      </c>
      <c r="G853" s="54">
        <v>0.27400000000000002</v>
      </c>
      <c r="H853" s="54">
        <v>1226.0620437956204</v>
      </c>
      <c r="I853" s="54">
        <v>0.49299999999999999</v>
      </c>
      <c r="J853" s="54">
        <v>1197.7200811359025</v>
      </c>
      <c r="K853" s="54">
        <v>0.39500000000000002</v>
      </c>
      <c r="L853" s="54">
        <v>1168.939240506329</v>
      </c>
      <c r="M853" s="54">
        <v>0.23599999999999999</v>
      </c>
      <c r="N853" s="54">
        <v>1384.656779661017</v>
      </c>
      <c r="O853" s="54">
        <v>0.128</v>
      </c>
      <c r="P853" s="54">
        <v>3202.34375</v>
      </c>
      <c r="Q853" s="54">
        <v>0.27400000000000002</v>
      </c>
      <c r="R853" s="54">
        <v>2830.2664233576643</v>
      </c>
      <c r="S853" s="54">
        <v>0.216</v>
      </c>
      <c r="T853" s="54">
        <v>2681.25</v>
      </c>
      <c r="U853" s="54">
        <v>0.13500000000000001</v>
      </c>
      <c r="V853" s="54">
        <v>988.71851851851852</v>
      </c>
      <c r="W853" s="54">
        <v>0.30099999999999999</v>
      </c>
      <c r="X853" s="54">
        <v>903.1627906976745</v>
      </c>
      <c r="Y853" s="54">
        <v>0.222</v>
      </c>
      <c r="Z853" s="54">
        <v>918.11261261261257</v>
      </c>
      <c r="AA853" s="54">
        <v>0.23499999999999999</v>
      </c>
      <c r="AB853" s="54">
        <v>1095.1872340425532</v>
      </c>
    </row>
    <row r="854" spans="2:28" ht="14.45" customHeight="1">
      <c r="B854" s="57" t="s">
        <v>31</v>
      </c>
      <c r="C854" s="58" t="s">
        <v>32</v>
      </c>
      <c r="D854" s="56">
        <f>IF(B854="","",SUMPRODUCT((B$11:B854&lt;&gt;"")*1))</f>
        <v>666</v>
      </c>
      <c r="E854" s="54">
        <v>1.2E-2</v>
      </c>
      <c r="F854" s="54">
        <v>1607.25</v>
      </c>
      <c r="G854" s="54">
        <v>2E-3</v>
      </c>
      <c r="H854" s="54">
        <v>1658</v>
      </c>
      <c r="I854" s="54">
        <v>4.3999999999999997E-2</v>
      </c>
      <c r="J854" s="54">
        <v>1842.1818181818182</v>
      </c>
      <c r="K854" s="54">
        <v>0.01</v>
      </c>
      <c r="L854" s="54">
        <v>1284.3</v>
      </c>
      <c r="M854" s="54">
        <v>8.9999999999999993E-3</v>
      </c>
      <c r="N854" s="54">
        <v>2090.3333333333335</v>
      </c>
      <c r="O854" s="54">
        <v>8.0000000000000002E-3</v>
      </c>
      <c r="P854" s="54">
        <v>1296.5</v>
      </c>
      <c r="Q854" s="54">
        <v>0.01</v>
      </c>
      <c r="R854" s="54">
        <v>1954.2</v>
      </c>
      <c r="S854" s="54">
        <v>3.5999999999999997E-2</v>
      </c>
      <c r="T854" s="54">
        <v>2235.6944444444443</v>
      </c>
      <c r="U854" s="54">
        <v>1.7000000000000001E-2</v>
      </c>
      <c r="V854" s="54">
        <v>2262.3529411764707</v>
      </c>
      <c r="W854" s="54">
        <v>0</v>
      </c>
      <c r="X854" s="54">
        <v>0</v>
      </c>
      <c r="Y854" s="54">
        <v>2E-3</v>
      </c>
      <c r="Z854" s="54">
        <v>2214</v>
      </c>
      <c r="AA854" s="54">
        <v>0</v>
      </c>
      <c r="AB854" s="54">
        <v>0</v>
      </c>
    </row>
    <row r="855" spans="2:28" ht="14.45" customHeight="1">
      <c r="B855" s="57" t="s">
        <v>26</v>
      </c>
      <c r="C855" s="58" t="s">
        <v>33</v>
      </c>
      <c r="D855" s="56">
        <f>IF(B855="","",SUMPRODUCT((B$11:B855&lt;&gt;"")*1))</f>
        <v>667</v>
      </c>
      <c r="E855" s="54">
        <v>0</v>
      </c>
      <c r="F855" s="54">
        <v>0</v>
      </c>
      <c r="G855" s="54">
        <v>0</v>
      </c>
      <c r="H855" s="54">
        <v>0</v>
      </c>
      <c r="I855" s="54">
        <v>0</v>
      </c>
      <c r="J855" s="54">
        <v>0</v>
      </c>
      <c r="K855" s="54">
        <v>0</v>
      </c>
      <c r="L855" s="54">
        <v>0</v>
      </c>
      <c r="M855" s="54">
        <v>0</v>
      </c>
      <c r="N855" s="54">
        <v>0</v>
      </c>
      <c r="O855" s="54">
        <v>0</v>
      </c>
      <c r="P855" s="54">
        <v>0</v>
      </c>
      <c r="Q855" s="54">
        <v>0</v>
      </c>
      <c r="R855" s="54">
        <v>0</v>
      </c>
      <c r="S855" s="54">
        <v>0</v>
      </c>
      <c r="T855" s="54">
        <v>0</v>
      </c>
      <c r="U855" s="54">
        <v>0</v>
      </c>
      <c r="V855" s="54">
        <v>0</v>
      </c>
      <c r="W855" s="54">
        <v>0</v>
      </c>
      <c r="X855" s="54">
        <v>0</v>
      </c>
      <c r="Y855" s="54">
        <v>0</v>
      </c>
      <c r="Z855" s="54">
        <v>0</v>
      </c>
      <c r="AA855" s="54">
        <v>3.0000000000000001E-3</v>
      </c>
      <c r="AB855" s="54">
        <v>947</v>
      </c>
    </row>
    <row r="856" spans="2:28" ht="14.45" customHeight="1">
      <c r="B856" s="57" t="s">
        <v>34</v>
      </c>
      <c r="C856" s="58" t="s">
        <v>33</v>
      </c>
      <c r="D856" s="56">
        <f>IF(B856="","",SUMPRODUCT((B$11:B856&lt;&gt;"")*1))</f>
        <v>668</v>
      </c>
      <c r="E856" s="54">
        <v>2E-3</v>
      </c>
      <c r="F856" s="54">
        <v>3607</v>
      </c>
      <c r="G856" s="54">
        <v>3.0000000000000001E-3</v>
      </c>
      <c r="H856" s="54">
        <v>1072.6666666666667</v>
      </c>
      <c r="I856" s="54">
        <v>0</v>
      </c>
      <c r="J856" s="54">
        <v>0</v>
      </c>
      <c r="K856" s="54">
        <v>2E-3</v>
      </c>
      <c r="L856" s="54">
        <v>1798</v>
      </c>
      <c r="M856" s="54">
        <v>5.0000000000000001E-3</v>
      </c>
      <c r="N856" s="54">
        <v>1086.2</v>
      </c>
      <c r="O856" s="54">
        <v>0.01</v>
      </c>
      <c r="P856" s="54">
        <v>845.7</v>
      </c>
      <c r="Q856" s="54">
        <v>1E-3</v>
      </c>
      <c r="R856" s="54">
        <v>1512</v>
      </c>
      <c r="S856" s="54">
        <v>0</v>
      </c>
      <c r="T856" s="54">
        <v>0</v>
      </c>
      <c r="U856" s="54">
        <v>0</v>
      </c>
      <c r="V856" s="54">
        <v>0</v>
      </c>
      <c r="W856" s="54">
        <v>0</v>
      </c>
      <c r="X856" s="54">
        <v>0</v>
      </c>
      <c r="Y856" s="54">
        <v>0</v>
      </c>
      <c r="Z856" s="54">
        <v>0</v>
      </c>
      <c r="AA856" s="54">
        <v>0</v>
      </c>
      <c r="AB856" s="54">
        <v>0</v>
      </c>
    </row>
    <row r="857" spans="2:28" ht="14.45" customHeight="1">
      <c r="B857" s="57"/>
      <c r="C857" s="58"/>
      <c r="D857" s="56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</row>
    <row r="858" spans="2:28" ht="14.45" customHeight="1">
      <c r="B858" s="57" t="s">
        <v>88</v>
      </c>
      <c r="C858" s="58" t="s">
        <v>36</v>
      </c>
      <c r="D858" s="56">
        <f>IF(B858="","",SUMPRODUCT((B$11:B858&lt;&gt;"")*1))</f>
        <v>669</v>
      </c>
      <c r="E858" s="54">
        <v>0.91800000000000004</v>
      </c>
      <c r="F858" s="54">
        <v>1643.2843137254902</v>
      </c>
      <c r="G858" s="54">
        <v>0.77400000000000002</v>
      </c>
      <c r="H858" s="54">
        <v>1737.5904392764858</v>
      </c>
      <c r="I858" s="54">
        <v>1.258</v>
      </c>
      <c r="J858" s="54">
        <v>1997.8712241653418</v>
      </c>
      <c r="K858" s="54">
        <v>1.802</v>
      </c>
      <c r="L858" s="54">
        <v>1983.9911209766926</v>
      </c>
      <c r="M858" s="54">
        <v>2.4340000000000002</v>
      </c>
      <c r="N858" s="54">
        <v>1715.1639276910435</v>
      </c>
      <c r="O858" s="54">
        <v>2.7429999999999999</v>
      </c>
      <c r="P858" s="54">
        <v>1778.0922347794385</v>
      </c>
      <c r="Q858" s="54">
        <v>3.847</v>
      </c>
      <c r="R858" s="54">
        <v>1737.9649077203014</v>
      </c>
      <c r="S858" s="54">
        <v>4.2590000000000003</v>
      </c>
      <c r="T858" s="54">
        <v>1799.6844329654848</v>
      </c>
      <c r="U858" s="54">
        <v>3.73</v>
      </c>
      <c r="V858" s="54">
        <v>1655.7721179624664</v>
      </c>
      <c r="W858" s="54">
        <v>1.171</v>
      </c>
      <c r="X858" s="54">
        <v>1698.2519214346712</v>
      </c>
      <c r="Y858" s="54">
        <v>0.34200000000000003</v>
      </c>
      <c r="Z858" s="54">
        <v>2074.8918128654973</v>
      </c>
      <c r="AA858" s="54">
        <v>0.91200000000000003</v>
      </c>
      <c r="AB858" s="54">
        <v>1905.2324561403509</v>
      </c>
    </row>
    <row r="859" spans="2:28" ht="14.45" customHeight="1">
      <c r="B859" s="57" t="s">
        <v>35</v>
      </c>
      <c r="C859" s="58" t="s">
        <v>36</v>
      </c>
      <c r="D859" s="56">
        <f>IF(B859="","",SUMPRODUCT((B$11:B859&lt;&gt;"")*1))</f>
        <v>670</v>
      </c>
      <c r="E859" s="54">
        <v>0.03</v>
      </c>
      <c r="F859" s="54">
        <v>1705.8333333333333</v>
      </c>
      <c r="G859" s="54">
        <v>0.04</v>
      </c>
      <c r="H859" s="54">
        <v>1601.875</v>
      </c>
      <c r="I859" s="54">
        <v>5.7000000000000002E-2</v>
      </c>
      <c r="J859" s="54">
        <v>2160.719298245614</v>
      </c>
      <c r="K859" s="54">
        <v>7.5999999999999998E-2</v>
      </c>
      <c r="L859" s="54">
        <v>2120.5131578947367</v>
      </c>
      <c r="M859" s="54">
        <v>9.8000000000000004E-2</v>
      </c>
      <c r="N859" s="54">
        <v>2040.8367346938776</v>
      </c>
      <c r="O859" s="54">
        <v>0.20200000000000001</v>
      </c>
      <c r="P859" s="54">
        <v>1827.4108910891089</v>
      </c>
      <c r="Q859" s="54">
        <v>0.25</v>
      </c>
      <c r="R859" s="54">
        <v>1591.4960000000001</v>
      </c>
      <c r="S859" s="54">
        <v>0.16200000000000001</v>
      </c>
      <c r="T859" s="54">
        <v>1540.0185185185185</v>
      </c>
      <c r="U859" s="54">
        <v>9.1999999999999998E-2</v>
      </c>
      <c r="V859" s="54">
        <v>1511.1847826086957</v>
      </c>
      <c r="W859" s="54">
        <v>8.0000000000000002E-3</v>
      </c>
      <c r="X859" s="54">
        <v>1461.75</v>
      </c>
      <c r="Y859" s="54">
        <v>0</v>
      </c>
      <c r="Z859" s="54">
        <v>0</v>
      </c>
      <c r="AA859" s="54">
        <v>3.5000000000000003E-2</v>
      </c>
      <c r="AB859" s="54">
        <v>1957.7428571428572</v>
      </c>
    </row>
    <row r="860" spans="2:28" ht="14.45" customHeight="1">
      <c r="B860" s="57" t="s">
        <v>37</v>
      </c>
      <c r="C860" s="58" t="s">
        <v>38</v>
      </c>
      <c r="D860" s="56">
        <f>IF(B860="","",SUMPRODUCT((B$11:B860&lt;&gt;"")*1))</f>
        <v>671</v>
      </c>
      <c r="E860" s="54">
        <v>0.752</v>
      </c>
      <c r="F860" s="54">
        <v>1888.563829787234</v>
      </c>
      <c r="G860" s="54">
        <v>0.98399999999999999</v>
      </c>
      <c r="H860" s="54">
        <v>2071.3201219512193</v>
      </c>
      <c r="I860" s="54">
        <v>1.06</v>
      </c>
      <c r="J860" s="54">
        <v>2461.4877358490567</v>
      </c>
      <c r="K860" s="54">
        <v>1.5469999999999999</v>
      </c>
      <c r="L860" s="54">
        <v>2235.5772462831287</v>
      </c>
      <c r="M860" s="54">
        <v>1.494</v>
      </c>
      <c r="N860" s="54">
        <v>1786.9638554216867</v>
      </c>
      <c r="O860" s="54">
        <v>2.0339999999999998</v>
      </c>
      <c r="P860" s="54">
        <v>1517.2099311701081</v>
      </c>
      <c r="Q860" s="54">
        <v>2.504</v>
      </c>
      <c r="R860" s="54">
        <v>1385.8370607028753</v>
      </c>
      <c r="S860" s="54">
        <v>2.4049999999999998</v>
      </c>
      <c r="T860" s="54">
        <v>1528.0124740124741</v>
      </c>
      <c r="U860" s="54">
        <v>2.3490000000000002</v>
      </c>
      <c r="V860" s="54">
        <v>1714.2916134525331</v>
      </c>
      <c r="W860" s="54">
        <v>0.46500000000000002</v>
      </c>
      <c r="X860" s="54">
        <v>2354.6559139784945</v>
      </c>
      <c r="Y860" s="54">
        <v>0.48499999999999999</v>
      </c>
      <c r="Z860" s="54">
        <v>2240.319587628866</v>
      </c>
      <c r="AA860" s="54">
        <v>1.1419999999999999</v>
      </c>
      <c r="AB860" s="54">
        <v>2063.4719789842384</v>
      </c>
    </row>
    <row r="861" spans="2:28" ht="14.45" customHeight="1">
      <c r="B861" s="57" t="s">
        <v>73</v>
      </c>
      <c r="C861" s="58" t="s">
        <v>40</v>
      </c>
      <c r="D861" s="56">
        <f>IF(B861="","",SUMPRODUCT((B$11:B861&lt;&gt;"")*1))</f>
        <v>672</v>
      </c>
      <c r="E861" s="54">
        <v>5.0000000000000001E-3</v>
      </c>
      <c r="F861" s="54">
        <v>1640.2</v>
      </c>
      <c r="G861" s="54">
        <v>0</v>
      </c>
      <c r="H861" s="54">
        <v>0</v>
      </c>
      <c r="I861" s="54">
        <v>3.0000000000000001E-3</v>
      </c>
      <c r="J861" s="54">
        <v>1453</v>
      </c>
      <c r="K861" s="54">
        <v>8.9999999999999993E-3</v>
      </c>
      <c r="L861" s="54">
        <v>1906.5555555555557</v>
      </c>
      <c r="M861" s="54">
        <v>0</v>
      </c>
      <c r="N861" s="54">
        <v>0</v>
      </c>
      <c r="O861" s="54">
        <v>5.0000000000000001E-3</v>
      </c>
      <c r="P861" s="54">
        <v>2198</v>
      </c>
      <c r="Q861" s="54">
        <v>4.0000000000000001E-3</v>
      </c>
      <c r="R861" s="54">
        <v>1970.75</v>
      </c>
      <c r="S861" s="54">
        <v>5.0999999999999997E-2</v>
      </c>
      <c r="T861" s="54">
        <v>1608</v>
      </c>
      <c r="U861" s="54">
        <v>2E-3</v>
      </c>
      <c r="V861" s="54">
        <v>1744.5</v>
      </c>
      <c r="W861" s="54">
        <v>0</v>
      </c>
      <c r="X861" s="54">
        <v>0</v>
      </c>
      <c r="Y861" s="54">
        <v>0</v>
      </c>
      <c r="Z861" s="54">
        <v>0</v>
      </c>
      <c r="AA861" s="54">
        <v>0.01</v>
      </c>
      <c r="AB861" s="54">
        <v>2139</v>
      </c>
    </row>
    <row r="862" spans="2:28" ht="14.45" customHeight="1">
      <c r="B862" s="57" t="s">
        <v>41</v>
      </c>
      <c r="C862" s="58" t="s">
        <v>42</v>
      </c>
      <c r="D862" s="56">
        <f>IF(B862="","",SUMPRODUCT((B$11:B862&lt;&gt;"")*1))</f>
        <v>673</v>
      </c>
      <c r="E862" s="54">
        <v>2.2730000000000001</v>
      </c>
      <c r="F862" s="54">
        <v>1274.8684557853057</v>
      </c>
      <c r="G862" s="54">
        <v>1.6020000000000001</v>
      </c>
      <c r="H862" s="54">
        <v>1164.3851435705369</v>
      </c>
      <c r="I862" s="54">
        <v>1.5149999999999999</v>
      </c>
      <c r="J862" s="54">
        <v>936.60264026402638</v>
      </c>
      <c r="K862" s="54">
        <v>1.3879999999999999</v>
      </c>
      <c r="L862" s="54">
        <v>1445.720461095101</v>
      </c>
      <c r="M862" s="54">
        <v>3.8730000000000002</v>
      </c>
      <c r="N862" s="54">
        <v>1040.2835011618899</v>
      </c>
      <c r="O862" s="54">
        <v>7.819</v>
      </c>
      <c r="P862" s="54">
        <v>918.99846527688965</v>
      </c>
      <c r="Q862" s="54">
        <v>8.1709999999999994</v>
      </c>
      <c r="R862" s="54">
        <v>1090.991800269245</v>
      </c>
      <c r="S862" s="54">
        <v>5.1680000000000001</v>
      </c>
      <c r="T862" s="54">
        <v>1289.2784442724458</v>
      </c>
      <c r="U862" s="54">
        <v>2.4870000000000001</v>
      </c>
      <c r="V862" s="54">
        <v>1589.4234016887817</v>
      </c>
      <c r="W862" s="54">
        <v>1.9379999999999999</v>
      </c>
      <c r="X862" s="54">
        <v>1694.7481940144478</v>
      </c>
      <c r="Y862" s="54">
        <v>1.6479999999999999</v>
      </c>
      <c r="Z862" s="54">
        <v>1478.2706310679612</v>
      </c>
      <c r="AA862" s="54">
        <v>2.6389999999999998</v>
      </c>
      <c r="AB862" s="54">
        <v>1908.7589996210686</v>
      </c>
    </row>
    <row r="863" spans="2:28" ht="14.45" customHeight="1">
      <c r="B863" s="57"/>
      <c r="C863" s="58"/>
      <c r="D863" s="56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</row>
    <row r="864" spans="2:28" ht="14.45" customHeight="1">
      <c r="B864" s="57" t="s">
        <v>103</v>
      </c>
      <c r="C864" s="58" t="s">
        <v>104</v>
      </c>
      <c r="D864" s="56">
        <f>IF(B864="","",SUMPRODUCT((B$11:B864&lt;&gt;"")*1))</f>
        <v>674</v>
      </c>
      <c r="E864" s="54">
        <v>5.6310000000000002</v>
      </c>
      <c r="F864" s="54">
        <v>726.89504528502925</v>
      </c>
      <c r="G864" s="54">
        <v>3.3290000000000002</v>
      </c>
      <c r="H864" s="54">
        <v>858.56954040252322</v>
      </c>
      <c r="I864" s="54">
        <v>2.59</v>
      </c>
      <c r="J864" s="54">
        <v>803.10347490347488</v>
      </c>
      <c r="K864" s="54">
        <v>0.71599999999999997</v>
      </c>
      <c r="L864" s="54">
        <v>800.07541899441333</v>
      </c>
      <c r="M864" s="54">
        <v>0.26500000000000001</v>
      </c>
      <c r="N864" s="54">
        <v>1174.9584905660377</v>
      </c>
      <c r="O864" s="54">
        <v>0</v>
      </c>
      <c r="P864" s="54">
        <v>0</v>
      </c>
      <c r="Q864" s="54">
        <v>0</v>
      </c>
      <c r="R864" s="54">
        <v>0</v>
      </c>
      <c r="S864" s="54">
        <v>0.105</v>
      </c>
      <c r="T864" s="54">
        <v>778.62857142857149</v>
      </c>
      <c r="U864" s="54">
        <v>0.08</v>
      </c>
      <c r="V864" s="54">
        <v>641.25</v>
      </c>
      <c r="W864" s="54">
        <v>0.39900000000000002</v>
      </c>
      <c r="X864" s="54">
        <v>662.48120300751884</v>
      </c>
      <c r="Y864" s="54">
        <v>0.81699999999999995</v>
      </c>
      <c r="Z864" s="54">
        <v>842.41370869033051</v>
      </c>
      <c r="AA864" s="54">
        <v>1.222</v>
      </c>
      <c r="AB864" s="54">
        <v>907.58019639934537</v>
      </c>
    </row>
    <row r="865" spans="1:28" ht="14.45" customHeight="1">
      <c r="B865" s="57" t="s">
        <v>89</v>
      </c>
      <c r="C865" s="58" t="s">
        <v>90</v>
      </c>
      <c r="D865" s="56">
        <f>IF(B865="","",SUMPRODUCT((B$11:B865&lt;&gt;"")*1))</f>
        <v>675</v>
      </c>
      <c r="E865" s="54">
        <v>8.6999999999999994E-2</v>
      </c>
      <c r="F865" s="54">
        <v>1594.5517241379312</v>
      </c>
      <c r="G865" s="54">
        <v>3.5000000000000003E-2</v>
      </c>
      <c r="H865" s="54">
        <v>1685.7142857142858</v>
      </c>
      <c r="I865" s="54">
        <v>5.2999999999999999E-2</v>
      </c>
      <c r="J865" s="54">
        <v>1551.3773584905659</v>
      </c>
      <c r="K865" s="54">
        <v>0.253</v>
      </c>
      <c r="L865" s="54">
        <v>1318.5375494071147</v>
      </c>
      <c r="M865" s="54">
        <v>1.1080000000000001</v>
      </c>
      <c r="N865" s="54">
        <v>1160.8249097472924</v>
      </c>
      <c r="O865" s="54">
        <v>1.62</v>
      </c>
      <c r="P865" s="54">
        <v>1221.7438271604938</v>
      </c>
      <c r="Q865" s="54">
        <v>1.603</v>
      </c>
      <c r="R865" s="54">
        <v>1234.0835932626326</v>
      </c>
      <c r="S865" s="54">
        <v>0.96099999999999997</v>
      </c>
      <c r="T865" s="54">
        <v>1391.2476586888658</v>
      </c>
      <c r="U865" s="54">
        <v>1.1240000000000001</v>
      </c>
      <c r="V865" s="54">
        <v>1452.6583629893239</v>
      </c>
      <c r="W865" s="54">
        <v>0.14099999999999999</v>
      </c>
      <c r="X865" s="54">
        <v>1417.0921985815603</v>
      </c>
      <c r="Y865" s="54">
        <v>0.17599999999999999</v>
      </c>
      <c r="Z865" s="54">
        <v>2386.3011363636365</v>
      </c>
      <c r="AA865" s="54">
        <v>0.26800000000000002</v>
      </c>
      <c r="AB865" s="54">
        <v>2262.6343283582091</v>
      </c>
    </row>
    <row r="866" spans="1:28" ht="14.45" customHeight="1">
      <c r="B866" s="57" t="s">
        <v>45</v>
      </c>
      <c r="C866" s="58" t="s">
        <v>46</v>
      </c>
      <c r="D866" s="56">
        <f>IF(B866="","",SUMPRODUCT((B$11:B866&lt;&gt;"")*1))</f>
        <v>676</v>
      </c>
      <c r="E866" s="54">
        <v>0.72699999999999998</v>
      </c>
      <c r="F866" s="54">
        <v>1401.0880330123796</v>
      </c>
      <c r="G866" s="54">
        <v>0.89500000000000002</v>
      </c>
      <c r="H866" s="54">
        <v>1428.9787709497207</v>
      </c>
      <c r="I866" s="54">
        <v>1.1759999999999999</v>
      </c>
      <c r="J866" s="54">
        <v>1333.6530612244899</v>
      </c>
      <c r="K866" s="54">
        <v>1.4970000000000001</v>
      </c>
      <c r="L866" s="54">
        <v>1296.2885771543085</v>
      </c>
      <c r="M866" s="54">
        <v>1.2809999999999999</v>
      </c>
      <c r="N866" s="54">
        <v>1301.7330210772834</v>
      </c>
      <c r="O866" s="54">
        <v>1.2190000000000001</v>
      </c>
      <c r="P866" s="54">
        <v>1431.1993437243643</v>
      </c>
      <c r="Q866" s="54">
        <v>1.548</v>
      </c>
      <c r="R866" s="54">
        <v>1645.6744186046512</v>
      </c>
      <c r="S866" s="54">
        <v>1.2210000000000001</v>
      </c>
      <c r="T866" s="54">
        <v>1683.1547911547912</v>
      </c>
      <c r="U866" s="54">
        <v>1.0760000000000001</v>
      </c>
      <c r="V866" s="54">
        <v>1509.092936802974</v>
      </c>
      <c r="W866" s="54">
        <v>0.246</v>
      </c>
      <c r="X866" s="54">
        <v>1869.8048780487804</v>
      </c>
      <c r="Y866" s="54">
        <v>0.39700000000000002</v>
      </c>
      <c r="Z866" s="54">
        <v>2108.0403022670025</v>
      </c>
      <c r="AA866" s="54">
        <v>0.82499999999999996</v>
      </c>
      <c r="AB866" s="54">
        <v>2217.7309090909089</v>
      </c>
    </row>
    <row r="867" spans="1:28" ht="14.45" customHeight="1">
      <c r="B867" s="57" t="s">
        <v>91</v>
      </c>
      <c r="C867" s="58" t="s">
        <v>48</v>
      </c>
      <c r="D867" s="56">
        <f>IF(B867="","",SUMPRODUCT((B$11:B867&lt;&gt;"")*1))</f>
        <v>677</v>
      </c>
      <c r="E867" s="54">
        <v>0</v>
      </c>
      <c r="F867" s="54">
        <v>0</v>
      </c>
      <c r="G867" s="54">
        <v>1.4E-2</v>
      </c>
      <c r="H867" s="54">
        <v>1122.4285714285713</v>
      </c>
      <c r="I867" s="54">
        <v>2E-3</v>
      </c>
      <c r="J867" s="54">
        <v>2381.5</v>
      </c>
      <c r="K867" s="54">
        <v>3.7999999999999999E-2</v>
      </c>
      <c r="L867" s="54">
        <v>810</v>
      </c>
      <c r="M867" s="54">
        <v>0.04</v>
      </c>
      <c r="N867" s="54">
        <v>1541.7</v>
      </c>
      <c r="O867" s="54">
        <v>2.4E-2</v>
      </c>
      <c r="P867" s="54">
        <v>1145.7083333333333</v>
      </c>
      <c r="Q867" s="54">
        <v>0</v>
      </c>
      <c r="R867" s="54">
        <v>0</v>
      </c>
      <c r="S867" s="54">
        <v>0</v>
      </c>
      <c r="T867" s="54">
        <v>0</v>
      </c>
      <c r="U867" s="54">
        <v>2E-3</v>
      </c>
      <c r="V867" s="54">
        <v>2349</v>
      </c>
      <c r="W867" s="54">
        <v>0</v>
      </c>
      <c r="X867" s="54">
        <v>0</v>
      </c>
      <c r="Y867" s="54">
        <v>0</v>
      </c>
      <c r="Z867" s="54">
        <v>0</v>
      </c>
      <c r="AA867" s="54">
        <v>0</v>
      </c>
      <c r="AB867" s="54">
        <v>0</v>
      </c>
    </row>
    <row r="868" spans="1:28" ht="14.45" customHeight="1">
      <c r="B868" s="57" t="s">
        <v>47</v>
      </c>
      <c r="C868" s="58" t="s">
        <v>48</v>
      </c>
      <c r="D868" s="56">
        <f>IF(B868="","",SUMPRODUCT((B$11:B868&lt;&gt;"")*1))</f>
        <v>678</v>
      </c>
      <c r="E868" s="54">
        <v>0.60299999999999998</v>
      </c>
      <c r="F868" s="54">
        <v>1894.603648424544</v>
      </c>
      <c r="G868" s="54">
        <v>1.7709999999999999</v>
      </c>
      <c r="H868" s="54">
        <v>1895.526821005082</v>
      </c>
      <c r="I868" s="54">
        <v>5.4649999999999999</v>
      </c>
      <c r="J868" s="54">
        <v>1817.5939615736504</v>
      </c>
      <c r="K868" s="54">
        <v>7.3540000000000001</v>
      </c>
      <c r="L868" s="54">
        <v>1846.6119118846887</v>
      </c>
      <c r="M868" s="54">
        <v>16.399999999999999</v>
      </c>
      <c r="N868" s="54">
        <v>1699.4151219512196</v>
      </c>
      <c r="O868" s="54">
        <v>30.17</v>
      </c>
      <c r="P868" s="54">
        <v>1752.9111037454425</v>
      </c>
      <c r="Q868" s="54">
        <v>27.263000000000002</v>
      </c>
      <c r="R868" s="54">
        <v>1636.226020614019</v>
      </c>
      <c r="S868" s="54">
        <v>9.6829999999999998</v>
      </c>
      <c r="T868" s="54">
        <v>1593.0825157492513</v>
      </c>
      <c r="U868" s="54">
        <v>3.2010000000000001</v>
      </c>
      <c r="V868" s="54">
        <v>1364.1730709153389</v>
      </c>
      <c r="W868" s="54">
        <v>1.4330000000000001</v>
      </c>
      <c r="X868" s="54">
        <v>1268.2651779483601</v>
      </c>
      <c r="Y868" s="54">
        <v>0.27</v>
      </c>
      <c r="Z868" s="54">
        <v>1456.4</v>
      </c>
      <c r="AA868" s="54">
        <v>0.86</v>
      </c>
      <c r="AB868" s="54">
        <v>2050.6069767441859</v>
      </c>
    </row>
    <row r="869" spans="1:28" ht="14.45" customHeight="1">
      <c r="B869" s="57"/>
      <c r="C869" s="58"/>
      <c r="D869" s="56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</row>
    <row r="870" spans="1:28" ht="14.45" customHeight="1">
      <c r="B870" s="57" t="s">
        <v>61</v>
      </c>
      <c r="C870" s="58" t="s">
        <v>48</v>
      </c>
      <c r="D870" s="56">
        <f>IF(B870="","",SUMPRODUCT((B$11:B870&lt;&gt;"")*1))</f>
        <v>679</v>
      </c>
      <c r="E870" s="54">
        <v>0</v>
      </c>
      <c r="F870" s="54">
        <v>0</v>
      </c>
      <c r="G870" s="54">
        <v>3.5999999999999997E-2</v>
      </c>
      <c r="H870" s="54">
        <v>345</v>
      </c>
      <c r="I870" s="54">
        <v>7.1999999999999995E-2</v>
      </c>
      <c r="J870" s="54">
        <v>406.5</v>
      </c>
      <c r="K870" s="54">
        <v>0.32</v>
      </c>
      <c r="L870" s="54">
        <v>1530.39375</v>
      </c>
      <c r="M870" s="54">
        <v>0.39</v>
      </c>
      <c r="N870" s="54">
        <v>1238.8717948717949</v>
      </c>
      <c r="O870" s="54">
        <v>0.38400000000000001</v>
      </c>
      <c r="P870" s="54">
        <v>1215.6458333333333</v>
      </c>
      <c r="Q870" s="54">
        <v>0.58799999999999997</v>
      </c>
      <c r="R870" s="54">
        <v>1547.6326530612246</v>
      </c>
      <c r="S870" s="54">
        <v>0.104</v>
      </c>
      <c r="T870" s="54">
        <v>1216.6634615384614</v>
      </c>
      <c r="U870" s="54">
        <v>0.188</v>
      </c>
      <c r="V870" s="54">
        <v>445.78723404255317</v>
      </c>
      <c r="W870" s="54">
        <v>3.9E-2</v>
      </c>
      <c r="X870" s="54">
        <v>828</v>
      </c>
      <c r="Y870" s="54">
        <v>6.0000000000000001E-3</v>
      </c>
      <c r="Z870" s="54">
        <v>450</v>
      </c>
      <c r="AA870" s="54">
        <v>1.6E-2</v>
      </c>
      <c r="AB870" s="54">
        <v>317.25</v>
      </c>
    </row>
    <row r="871" spans="1:28" ht="14.45" customHeight="1">
      <c r="B871" s="57" t="s">
        <v>62</v>
      </c>
      <c r="C871" s="58" t="s">
        <v>50</v>
      </c>
      <c r="D871" s="56">
        <f>IF(B871="","",SUMPRODUCT((B$11:B871&lt;&gt;"")*1))</f>
        <v>680</v>
      </c>
      <c r="E871" s="54">
        <v>0</v>
      </c>
      <c r="F871" s="54">
        <v>0</v>
      </c>
      <c r="G871" s="54">
        <v>1.4E-2</v>
      </c>
      <c r="H871" s="54">
        <v>618.71428571428567</v>
      </c>
      <c r="I871" s="54">
        <v>2E-3</v>
      </c>
      <c r="J871" s="54">
        <v>662</v>
      </c>
      <c r="K871" s="54">
        <v>0</v>
      </c>
      <c r="L871" s="54">
        <v>0</v>
      </c>
      <c r="M871" s="54">
        <v>0</v>
      </c>
      <c r="N871" s="54">
        <v>0</v>
      </c>
      <c r="O871" s="54">
        <v>0</v>
      </c>
      <c r="P871" s="54">
        <v>0</v>
      </c>
      <c r="Q871" s="54">
        <v>0</v>
      </c>
      <c r="R871" s="54">
        <v>0</v>
      </c>
      <c r="S871" s="54">
        <v>0</v>
      </c>
      <c r="T871" s="54">
        <v>0</v>
      </c>
      <c r="U871" s="54">
        <v>0</v>
      </c>
      <c r="V871" s="54">
        <v>0</v>
      </c>
      <c r="W871" s="54">
        <v>2E-3</v>
      </c>
      <c r="X871" s="54">
        <v>648</v>
      </c>
      <c r="Y871" s="54">
        <v>0</v>
      </c>
      <c r="Z871" s="54">
        <v>0</v>
      </c>
      <c r="AA871" s="54">
        <v>0</v>
      </c>
      <c r="AB871" s="54">
        <v>0</v>
      </c>
    </row>
    <row r="872" spans="1:28" ht="14.45" customHeight="1">
      <c r="B872" s="57" t="s">
        <v>63</v>
      </c>
      <c r="C872" s="58" t="s">
        <v>50</v>
      </c>
      <c r="D872" s="56">
        <f>IF(B872="","",SUMPRODUCT((B$11:B872&lt;&gt;"")*1))</f>
        <v>681</v>
      </c>
      <c r="E872" s="54">
        <v>0</v>
      </c>
      <c r="F872" s="54">
        <v>0</v>
      </c>
      <c r="G872" s="54">
        <v>3.0000000000000001E-3</v>
      </c>
      <c r="H872" s="54">
        <v>1450.6666666666667</v>
      </c>
      <c r="I872" s="54">
        <v>2E-3</v>
      </c>
      <c r="J872" s="54">
        <v>1193.5</v>
      </c>
      <c r="K872" s="54">
        <v>2E-3</v>
      </c>
      <c r="L872" s="54">
        <v>1123</v>
      </c>
      <c r="M872" s="54">
        <v>3.2000000000000001E-2</v>
      </c>
      <c r="N872" s="54">
        <v>1390.84375</v>
      </c>
      <c r="O872" s="54">
        <v>0.107</v>
      </c>
      <c r="P872" s="54">
        <v>1600.5233644859813</v>
      </c>
      <c r="Q872" s="54">
        <v>5.6000000000000001E-2</v>
      </c>
      <c r="R872" s="54">
        <v>1511.6071428571429</v>
      </c>
      <c r="S872" s="54">
        <v>6.0000000000000001E-3</v>
      </c>
      <c r="T872" s="54">
        <v>1452.6666666666667</v>
      </c>
      <c r="U872" s="54">
        <v>2E-3</v>
      </c>
      <c r="V872" s="54">
        <v>950.5</v>
      </c>
      <c r="W872" s="54">
        <v>0</v>
      </c>
      <c r="X872" s="54">
        <v>0</v>
      </c>
      <c r="Y872" s="54">
        <v>0</v>
      </c>
      <c r="Z872" s="54">
        <v>0</v>
      </c>
      <c r="AA872" s="54">
        <v>0</v>
      </c>
      <c r="AB872" s="54">
        <v>0</v>
      </c>
    </row>
    <row r="873" spans="1:28" ht="14.45" customHeight="1">
      <c r="B873" s="57" t="s">
        <v>49</v>
      </c>
      <c r="C873" s="58" t="s">
        <v>50</v>
      </c>
      <c r="D873" s="56">
        <f>IF(B873="","",SUMPRODUCT((B$11:B873&lt;&gt;"")*1))</f>
        <v>682</v>
      </c>
      <c r="E873" s="54">
        <v>0.54700000000000004</v>
      </c>
      <c r="F873" s="54">
        <v>2614.5776965265081</v>
      </c>
      <c r="G873" s="54">
        <v>0.52400000000000002</v>
      </c>
      <c r="H873" s="54">
        <v>2611.2690839694656</v>
      </c>
      <c r="I873" s="54">
        <v>0.70699999999999996</v>
      </c>
      <c r="J873" s="54">
        <v>2852.3182461103252</v>
      </c>
      <c r="K873" s="54">
        <v>0.64800000000000002</v>
      </c>
      <c r="L873" s="54">
        <v>2813.7067901234568</v>
      </c>
      <c r="M873" s="54">
        <v>1.2709999999999999</v>
      </c>
      <c r="N873" s="54">
        <v>2082.8528717545241</v>
      </c>
      <c r="O873" s="54">
        <v>2.4249999999999998</v>
      </c>
      <c r="P873" s="54">
        <v>1934.2684536082475</v>
      </c>
      <c r="Q873" s="54">
        <v>3.4830000000000001</v>
      </c>
      <c r="R873" s="54">
        <v>1990.3379270743612</v>
      </c>
      <c r="S873" s="54">
        <v>3.496</v>
      </c>
      <c r="T873" s="54">
        <v>2129.7731693363844</v>
      </c>
      <c r="U873" s="54">
        <v>1.0629999999999999</v>
      </c>
      <c r="V873" s="54">
        <v>2330.4835371589838</v>
      </c>
      <c r="W873" s="54">
        <v>0.82899999999999996</v>
      </c>
      <c r="X873" s="54">
        <v>2312.6067551266588</v>
      </c>
      <c r="Y873" s="54">
        <v>0.54900000000000004</v>
      </c>
      <c r="Z873" s="54">
        <v>2734.4244080145718</v>
      </c>
      <c r="AA873" s="54">
        <v>0.496</v>
      </c>
      <c r="AB873" s="54">
        <v>2958.578629032258</v>
      </c>
    </row>
    <row r="874" spans="1:28" ht="14.45" customHeight="1">
      <c r="B874" s="57" t="s">
        <v>51</v>
      </c>
      <c r="C874" s="58" t="s">
        <v>52</v>
      </c>
      <c r="D874" s="56">
        <f>IF(B874="","",SUMPRODUCT((B$11:B874&lt;&gt;"")*1))</f>
        <v>683</v>
      </c>
      <c r="E874" s="54">
        <v>0</v>
      </c>
      <c r="F874" s="54">
        <v>0</v>
      </c>
      <c r="G874" s="54">
        <v>0</v>
      </c>
      <c r="H874" s="54">
        <v>0</v>
      </c>
      <c r="I874" s="54">
        <v>0</v>
      </c>
      <c r="J874" s="54">
        <v>0</v>
      </c>
      <c r="K874" s="54">
        <v>0</v>
      </c>
      <c r="L874" s="54">
        <v>0</v>
      </c>
      <c r="M874" s="54">
        <v>0</v>
      </c>
      <c r="N874" s="54">
        <v>0</v>
      </c>
      <c r="O874" s="54">
        <v>0</v>
      </c>
      <c r="P874" s="54">
        <v>0</v>
      </c>
      <c r="Q874" s="54">
        <v>0</v>
      </c>
      <c r="R874" s="54">
        <v>0</v>
      </c>
      <c r="S874" s="54">
        <v>0</v>
      </c>
      <c r="T874" s="54">
        <v>0</v>
      </c>
      <c r="U874" s="54">
        <v>0</v>
      </c>
      <c r="V874" s="54">
        <v>0</v>
      </c>
      <c r="W874" s="54">
        <v>0</v>
      </c>
      <c r="X874" s="54">
        <v>0</v>
      </c>
      <c r="Y874" s="54">
        <v>1E-3</v>
      </c>
      <c r="Z874" s="54">
        <v>1650</v>
      </c>
      <c r="AA874" s="54">
        <v>0</v>
      </c>
      <c r="AB874" s="54">
        <v>0</v>
      </c>
    </row>
    <row r="875" spans="1:28" ht="9.75" customHeight="1">
      <c r="A875" s="64"/>
      <c r="B875" s="65"/>
      <c r="C875" s="66"/>
      <c r="D875" s="67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</row>
    <row r="876" spans="1:28" s="74" customFormat="1" ht="12" customHeight="1">
      <c r="A876" s="69" t="s">
        <v>150</v>
      </c>
      <c r="B876" s="70"/>
      <c r="C876" s="71"/>
      <c r="D876" s="72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69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  <c r="AA876" s="73"/>
      <c r="AB876" s="73"/>
    </row>
    <row r="877" spans="1:28">
      <c r="A877" s="15"/>
    </row>
  </sheetData>
  <mergeCells count="16">
    <mergeCell ref="S6:T7"/>
    <mergeCell ref="U6:V7"/>
    <mergeCell ref="W6:X7"/>
    <mergeCell ref="Y6:Z7"/>
    <mergeCell ref="AA6:AB7"/>
    <mergeCell ref="E7:F7"/>
    <mergeCell ref="AA2:AA3"/>
    <mergeCell ref="AA5:AB5"/>
    <mergeCell ref="A6:D8"/>
    <mergeCell ref="E6:F6"/>
    <mergeCell ref="G6:H7"/>
    <mergeCell ref="I6:J7"/>
    <mergeCell ref="K6:L7"/>
    <mergeCell ref="M6:N7"/>
    <mergeCell ref="O6:P7"/>
    <mergeCell ref="Q6:R7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2025-01-09T04:42:03Z</dcterms:created>
  <dcterms:modified xsi:type="dcterms:W3CDTF">2025-01-09T04:42:10Z</dcterms:modified>
</cp:coreProperties>
</file>