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data\santi\2024\year\"/>
    </mc:Choice>
  </mc:AlternateContent>
  <xr:revisionPtr revIDLastSave="0" documentId="8_{97BEC2CB-3450-4B78-ACED-DB4FF9ADB956}" xr6:coauthVersionLast="36" xr6:coauthVersionMax="36" xr10:uidLastSave="{00000000-0000-0000-0000-000000000000}"/>
  <bookViews>
    <workbookView xWindow="0" yWindow="0" windowWidth="28800" windowHeight="12135" xr2:uid="{EFA95D45-0746-4710-BFC9-3A5129B655D8}"/>
  </bookViews>
  <sheets>
    <sheet name="産地水揚量（147漁港）漁港別品目別上場水揚量・価格表" sheetId="2" r:id="rId1"/>
  </sheets>
  <externalReferences>
    <externalReference r:id="rId2"/>
    <externalReference r:id="rId3"/>
    <externalReference r:id="rId4"/>
  </externalReferences>
  <definedNames>
    <definedName name="cmdCancel_Click">[1]!cmdCancel_Click</definedName>
    <definedName name="cmdOk_Click">[1]!cmdOk_Click</definedName>
    <definedName name="_xlnm.Print_Area" localSheetId="0">'産地水揚量（147漁港）漁港別品目別上場水揚量・価格表'!$A$6:$IG$203</definedName>
    <definedName name="Print_Click">[2]!Print_Click</definedName>
    <definedName name="_xlnm.Print_Titles" localSheetId="0">'産地水揚量（147漁港）漁港別品目別上場水揚量・価格表'!$A:$E,'産地水揚量（147漁港）漁港別品目別上場水揚量・価格表'!$6:$8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 localSheetId="0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1" i="2" l="1"/>
  <c r="I201" i="2" s="1"/>
  <c r="H200" i="2"/>
  <c r="I200" i="2" s="1"/>
  <c r="H199" i="2"/>
  <c r="I199" i="2" s="1"/>
  <c r="G199" i="2" s="1"/>
  <c r="F199" i="2"/>
  <c r="H198" i="2"/>
  <c r="I198" i="2" s="1"/>
  <c r="H197" i="2"/>
  <c r="F197" i="2" s="1"/>
  <c r="H196" i="2"/>
  <c r="I196" i="2" s="1"/>
  <c r="H195" i="2"/>
  <c r="F195" i="2" s="1"/>
  <c r="H194" i="2"/>
  <c r="I194" i="2" s="1"/>
  <c r="H193" i="2"/>
  <c r="F193" i="2"/>
  <c r="H192" i="2"/>
  <c r="I192" i="2" s="1"/>
  <c r="H191" i="2"/>
  <c r="F191" i="2" s="1"/>
  <c r="H190" i="2"/>
  <c r="I190" i="2" s="1"/>
  <c r="G190" i="2" s="1"/>
  <c r="F190" i="2"/>
  <c r="H189" i="2"/>
  <c r="I189" i="2" s="1"/>
  <c r="H188" i="2"/>
  <c r="F188" i="2" s="1"/>
  <c r="H187" i="2"/>
  <c r="I187" i="2" s="1"/>
  <c r="H186" i="2"/>
  <c r="I186" i="2" s="1"/>
  <c r="H185" i="2"/>
  <c r="I185" i="2" s="1"/>
  <c r="H184" i="2"/>
  <c r="H183" i="2"/>
  <c r="I183" i="2" s="1"/>
  <c r="H182" i="2"/>
  <c r="F182" i="2" s="1"/>
  <c r="H181" i="2"/>
  <c r="I181" i="2" s="1"/>
  <c r="H180" i="2"/>
  <c r="I180" i="2" s="1"/>
  <c r="H179" i="2"/>
  <c r="I179" i="2" s="1"/>
  <c r="H178" i="2"/>
  <c r="I178" i="2" s="1"/>
  <c r="G178" i="2" s="1"/>
  <c r="F178" i="2"/>
  <c r="H177" i="2"/>
  <c r="I177" i="2" s="1"/>
  <c r="H176" i="2"/>
  <c r="F176" i="2" s="1"/>
  <c r="H175" i="2"/>
  <c r="I175" i="2" s="1"/>
  <c r="H174" i="2"/>
  <c r="H173" i="2"/>
  <c r="I173" i="2" s="1"/>
  <c r="I172" i="2"/>
  <c r="H172" i="2"/>
  <c r="H171" i="2"/>
  <c r="I171" i="2" s="1"/>
  <c r="H170" i="2"/>
  <c r="I170" i="2" s="1"/>
  <c r="H169" i="2"/>
  <c r="I169" i="2" s="1"/>
  <c r="H168" i="2"/>
  <c r="F168" i="2" s="1"/>
  <c r="H167" i="2"/>
  <c r="I167" i="2" s="1"/>
  <c r="H166" i="2"/>
  <c r="I166" i="2" s="1"/>
  <c r="G166" i="2" s="1"/>
  <c r="F166" i="2"/>
  <c r="H165" i="2"/>
  <c r="I165" i="2" s="1"/>
  <c r="H164" i="2"/>
  <c r="I164" i="2" s="1"/>
  <c r="F164" i="2"/>
  <c r="H163" i="2"/>
  <c r="F163" i="2"/>
  <c r="H162" i="2"/>
  <c r="I162" i="2" s="1"/>
  <c r="H161" i="2"/>
  <c r="F161" i="2" s="1"/>
  <c r="H160" i="2"/>
  <c r="I160" i="2" s="1"/>
  <c r="H159" i="2"/>
  <c r="F159" i="2" s="1"/>
  <c r="H158" i="2"/>
  <c r="I158" i="2" s="1"/>
  <c r="H157" i="2"/>
  <c r="F157" i="2" s="1"/>
  <c r="H156" i="2"/>
  <c r="I156" i="2" s="1"/>
  <c r="F156" i="2"/>
  <c r="H155" i="2"/>
  <c r="I155" i="2" s="1"/>
  <c r="F155" i="2"/>
  <c r="H154" i="2"/>
  <c r="I154" i="2" s="1"/>
  <c r="H153" i="2"/>
  <c r="F153" i="2" s="1"/>
  <c r="H152" i="2"/>
  <c r="I152" i="2" s="1"/>
  <c r="H151" i="2"/>
  <c r="I151" i="2" s="1"/>
  <c r="G151" i="2" s="1"/>
  <c r="F151" i="2"/>
  <c r="H150" i="2"/>
  <c r="F150" i="2" s="1"/>
  <c r="H149" i="2"/>
  <c r="I149" i="2" s="1"/>
  <c r="H148" i="2"/>
  <c r="I148" i="2" s="1"/>
  <c r="H147" i="2"/>
  <c r="F147" i="2" s="1"/>
  <c r="H146" i="2"/>
  <c r="I146" i="2" s="1"/>
  <c r="H145" i="2"/>
  <c r="I145" i="2" s="1"/>
  <c r="G145" i="2" s="1"/>
  <c r="F145" i="2"/>
  <c r="H144" i="2"/>
  <c r="I144" i="2" s="1"/>
  <c r="H143" i="2"/>
  <c r="I143" i="2" s="1"/>
  <c r="G143" i="2" s="1"/>
  <c r="F143" i="2"/>
  <c r="H142" i="2"/>
  <c r="I142" i="2" s="1"/>
  <c r="H141" i="2"/>
  <c r="I141" i="2" s="1"/>
  <c r="H140" i="2"/>
  <c r="F140" i="2" s="1"/>
  <c r="H139" i="2"/>
  <c r="I139" i="2" s="1"/>
  <c r="H138" i="2"/>
  <c r="I138" i="2" s="1"/>
  <c r="H137" i="2"/>
  <c r="I137" i="2" s="1"/>
  <c r="G137" i="2" s="1"/>
  <c r="F137" i="2"/>
  <c r="H136" i="2"/>
  <c r="I136" i="2" s="1"/>
  <c r="H135" i="2"/>
  <c r="I135" i="2" s="1"/>
  <c r="H134" i="2"/>
  <c r="I134" i="2" s="1"/>
  <c r="H133" i="2"/>
  <c r="I133" i="2" s="1"/>
  <c r="H132" i="2"/>
  <c r="F132" i="2" s="1"/>
  <c r="H131" i="2"/>
  <c r="I131" i="2" s="1"/>
  <c r="G131" i="2" s="1"/>
  <c r="F131" i="2"/>
  <c r="H130" i="2"/>
  <c r="I130" i="2" s="1"/>
  <c r="H129" i="2"/>
  <c r="I129" i="2" s="1"/>
  <c r="H128" i="2"/>
  <c r="I128" i="2" s="1"/>
  <c r="H127" i="2"/>
  <c r="I127" i="2" s="1"/>
  <c r="H126" i="2"/>
  <c r="I126" i="2" s="1"/>
  <c r="H125" i="2"/>
  <c r="H124" i="2"/>
  <c r="F124" i="2" s="1"/>
  <c r="H123" i="2"/>
  <c r="I123" i="2" s="1"/>
  <c r="H122" i="2"/>
  <c r="I122" i="2" s="1"/>
  <c r="H121" i="2"/>
  <c r="I121" i="2" s="1"/>
  <c r="G121" i="2" s="1"/>
  <c r="F121" i="2"/>
  <c r="H120" i="2"/>
  <c r="I120" i="2" s="1"/>
  <c r="H119" i="2"/>
  <c r="H118" i="2"/>
  <c r="I118" i="2" s="1"/>
  <c r="H117" i="2"/>
  <c r="F117" i="2" s="1"/>
  <c r="H116" i="2"/>
  <c r="I116" i="2" s="1"/>
  <c r="H115" i="2"/>
  <c r="F115" i="2" s="1"/>
  <c r="H114" i="2"/>
  <c r="I114" i="2" s="1"/>
  <c r="H113" i="2"/>
  <c r="F113" i="2" s="1"/>
  <c r="H112" i="2"/>
  <c r="H111" i="2"/>
  <c r="I111" i="2" s="1"/>
  <c r="H110" i="2"/>
  <c r="F110" i="2" s="1"/>
  <c r="H109" i="2"/>
  <c r="I109" i="2" s="1"/>
  <c r="G109" i="2" s="1"/>
  <c r="F109" i="2"/>
  <c r="H108" i="2"/>
  <c r="F108" i="2" s="1"/>
  <c r="H107" i="2"/>
  <c r="H106" i="2"/>
  <c r="I106" i="2" s="1"/>
  <c r="G106" i="2" s="1"/>
  <c r="F106" i="2"/>
  <c r="H105" i="2"/>
  <c r="H104" i="2"/>
  <c r="I104" i="2" s="1"/>
  <c r="H103" i="2"/>
  <c r="F103" i="2" s="1"/>
  <c r="H102" i="2"/>
  <c r="F102" i="2" s="1"/>
  <c r="H101" i="2"/>
  <c r="I101" i="2" s="1"/>
  <c r="H100" i="2"/>
  <c r="F100" i="2" s="1"/>
  <c r="H99" i="2"/>
  <c r="I99" i="2" s="1"/>
  <c r="H98" i="2"/>
  <c r="I98" i="2" s="1"/>
  <c r="H97" i="2"/>
  <c r="F97" i="2" s="1"/>
  <c r="H96" i="2"/>
  <c r="H95" i="2"/>
  <c r="F95" i="2" s="1"/>
  <c r="H94" i="2"/>
  <c r="F94" i="2" s="1"/>
  <c r="H93" i="2"/>
  <c r="I93" i="2" s="1"/>
  <c r="I92" i="2"/>
  <c r="H92" i="2"/>
  <c r="F92" i="2" s="1"/>
  <c r="G92" i="2" s="1"/>
  <c r="H91" i="2"/>
  <c r="H90" i="2"/>
  <c r="I90" i="2" s="1"/>
  <c r="H89" i="2"/>
  <c r="H88" i="2"/>
  <c r="H87" i="2"/>
  <c r="I87" i="2" s="1"/>
  <c r="H86" i="2"/>
  <c r="H85" i="2"/>
  <c r="I85" i="2" s="1"/>
  <c r="H84" i="2"/>
  <c r="F84" i="2" s="1"/>
  <c r="H83" i="2"/>
  <c r="F83" i="2" s="1"/>
  <c r="H82" i="2"/>
  <c r="F82" i="2" s="1"/>
  <c r="H81" i="2"/>
  <c r="H80" i="2"/>
  <c r="I80" i="2" s="1"/>
  <c r="G80" i="2" s="1"/>
  <c r="F80" i="2"/>
  <c r="H79" i="2"/>
  <c r="F79" i="2" s="1"/>
  <c r="H78" i="2"/>
  <c r="H77" i="2"/>
  <c r="H76" i="2"/>
  <c r="I76" i="2" s="1"/>
  <c r="H75" i="2"/>
  <c r="F75" i="2" s="1"/>
  <c r="H74" i="2"/>
  <c r="I74" i="2" s="1"/>
  <c r="G74" i="2" s="1"/>
  <c r="F74" i="2"/>
  <c r="H73" i="2"/>
  <c r="I73" i="2" s="1"/>
  <c r="H72" i="2"/>
  <c r="I72" i="2" s="1"/>
  <c r="H71" i="2"/>
  <c r="H70" i="2"/>
  <c r="H69" i="2"/>
  <c r="F69" i="2" s="1"/>
  <c r="H68" i="2"/>
  <c r="I68" i="2" s="1"/>
  <c r="G68" i="2" s="1"/>
  <c r="F68" i="2"/>
  <c r="H67" i="2"/>
  <c r="H66" i="2"/>
  <c r="F66" i="2" s="1"/>
  <c r="H65" i="2"/>
  <c r="F65" i="2" s="1"/>
  <c r="H64" i="2"/>
  <c r="H63" i="2"/>
  <c r="F63" i="2" s="1"/>
  <c r="H62" i="2"/>
  <c r="F62" i="2" s="1"/>
  <c r="H61" i="2"/>
  <c r="I61" i="2" s="1"/>
  <c r="H60" i="2"/>
  <c r="I60" i="2" s="1"/>
  <c r="H59" i="2"/>
  <c r="F59" i="2" s="1"/>
  <c r="H58" i="2"/>
  <c r="I58" i="2" s="1"/>
  <c r="H57" i="2"/>
  <c r="F57" i="2" s="1"/>
  <c r="H56" i="2"/>
  <c r="I56" i="2" s="1"/>
  <c r="G56" i="2" s="1"/>
  <c r="F56" i="2"/>
  <c r="H55" i="2"/>
  <c r="F55" i="2" s="1"/>
  <c r="H54" i="2"/>
  <c r="H53" i="2"/>
  <c r="I53" i="2" s="1"/>
  <c r="H52" i="2"/>
  <c r="I52" i="2" s="1"/>
  <c r="H51" i="2"/>
  <c r="I51" i="2" s="1"/>
  <c r="H50" i="2"/>
  <c r="I50" i="2" s="1"/>
  <c r="G50" i="2" s="1"/>
  <c r="F50" i="2"/>
  <c r="H49" i="2"/>
  <c r="F49" i="2" s="1"/>
  <c r="H48" i="2"/>
  <c r="H47" i="2"/>
  <c r="F47" i="2" s="1"/>
  <c r="H46" i="2"/>
  <c r="F46" i="2" s="1"/>
  <c r="H45" i="2"/>
  <c r="H44" i="2"/>
  <c r="I44" i="2" s="1"/>
  <c r="G44" i="2" s="1"/>
  <c r="F44" i="2"/>
  <c r="H43" i="2"/>
  <c r="F43" i="2" s="1"/>
  <c r="H42" i="2"/>
  <c r="I42" i="2" s="1"/>
  <c r="H41" i="2"/>
  <c r="H40" i="2"/>
  <c r="I40" i="2" s="1"/>
  <c r="H39" i="2"/>
  <c r="I39" i="2" s="1"/>
  <c r="I38" i="2"/>
  <c r="H38" i="2"/>
  <c r="H37" i="2"/>
  <c r="I37" i="2" s="1"/>
  <c r="H36" i="2"/>
  <c r="I36" i="2" s="1"/>
  <c r="H35" i="2"/>
  <c r="I35" i="2" s="1"/>
  <c r="H34" i="2"/>
  <c r="I34" i="2" s="1"/>
  <c r="H33" i="2"/>
  <c r="I33" i="2" s="1"/>
  <c r="I32" i="2"/>
  <c r="H32" i="2"/>
  <c r="H31" i="2"/>
  <c r="I31" i="2" s="1"/>
  <c r="H30" i="2"/>
  <c r="I30" i="2" s="1"/>
  <c r="H29" i="2"/>
  <c r="I29" i="2" s="1"/>
  <c r="H28" i="2"/>
  <c r="F28" i="2"/>
  <c r="H27" i="2"/>
  <c r="I27" i="2" s="1"/>
  <c r="H26" i="2"/>
  <c r="H25" i="2"/>
  <c r="F25" i="2" s="1"/>
  <c r="H24" i="2"/>
  <c r="I24" i="2" s="1"/>
  <c r="H23" i="2"/>
  <c r="H22" i="2"/>
  <c r="I22" i="2" s="1"/>
  <c r="G22" i="2" s="1"/>
  <c r="F22" i="2"/>
  <c r="H21" i="2"/>
  <c r="F21" i="2" s="1"/>
  <c r="H20" i="2"/>
  <c r="H19" i="2"/>
  <c r="F19" i="2" s="1"/>
  <c r="H18" i="2"/>
  <c r="I18" i="2" s="1"/>
  <c r="H17" i="2"/>
  <c r="I17" i="2" s="1"/>
  <c r="I16" i="2"/>
  <c r="H16" i="2"/>
  <c r="H15" i="2"/>
  <c r="I15" i="2" s="1"/>
  <c r="H14" i="2"/>
  <c r="F14" i="2" s="1"/>
  <c r="H13" i="2"/>
  <c r="I13" i="2" s="1"/>
  <c r="H12" i="2"/>
  <c r="I12" i="2" s="1"/>
  <c r="H11" i="2"/>
  <c r="I11" i="2" s="1"/>
  <c r="I10" i="2"/>
  <c r="H10" i="2"/>
  <c r="G10" i="2"/>
  <c r="F10" i="2"/>
  <c r="H9" i="2"/>
  <c r="F42" i="2" l="1"/>
  <c r="I176" i="2"/>
  <c r="G176" i="2" s="1"/>
  <c r="G42" i="2"/>
  <c r="I124" i="2"/>
  <c r="G124" i="2" s="1"/>
  <c r="I95" i="2"/>
  <c r="G95" i="2" s="1"/>
  <c r="F11" i="2"/>
  <c r="G11" i="2" s="1"/>
  <c r="F158" i="2"/>
  <c r="G158" i="2" s="1"/>
  <c r="I117" i="2"/>
  <c r="G117" i="2" s="1"/>
  <c r="F116" i="2"/>
  <c r="G116" i="2" s="1"/>
  <c r="F40" i="2"/>
  <c r="G40" i="2" s="1"/>
  <c r="F201" i="2"/>
  <c r="G201" i="2" s="1"/>
  <c r="F200" i="2"/>
  <c r="G200" i="2" s="1"/>
  <c r="F198" i="2"/>
  <c r="G198" i="2" s="1"/>
  <c r="I197" i="2"/>
  <c r="G197" i="2" s="1"/>
  <c r="F196" i="2"/>
  <c r="G196" i="2"/>
  <c r="I195" i="2"/>
  <c r="G195" i="2" s="1"/>
  <c r="I193" i="2"/>
  <c r="G193" i="2" s="1"/>
  <c r="F194" i="2"/>
  <c r="G194" i="2" s="1"/>
  <c r="F192" i="2"/>
  <c r="G192" i="2" s="1"/>
  <c r="I191" i="2"/>
  <c r="G191" i="2" s="1"/>
  <c r="F189" i="2"/>
  <c r="G189" i="2" s="1"/>
  <c r="I188" i="2"/>
  <c r="G188" i="2" s="1"/>
  <c r="F187" i="2"/>
  <c r="G187" i="2" s="1"/>
  <c r="F186" i="2"/>
  <c r="G186" i="2" s="1"/>
  <c r="F185" i="2"/>
  <c r="G185" i="2" s="1"/>
  <c r="I184" i="2"/>
  <c r="G184" i="2" s="1"/>
  <c r="F184" i="2"/>
  <c r="F183" i="2"/>
  <c r="G183" i="2"/>
  <c r="I182" i="2"/>
  <c r="G182" i="2" s="1"/>
  <c r="F181" i="2"/>
  <c r="G181" i="2" s="1"/>
  <c r="F180" i="2"/>
  <c r="G180" i="2" s="1"/>
  <c r="F179" i="2"/>
  <c r="G179" i="2" s="1"/>
  <c r="F177" i="2"/>
  <c r="G177" i="2" s="1"/>
  <c r="F175" i="2"/>
  <c r="G175" i="2" s="1"/>
  <c r="I174" i="2"/>
  <c r="F174" i="2"/>
  <c r="F173" i="2"/>
  <c r="G173" i="2"/>
  <c r="F172" i="2"/>
  <c r="G172" i="2" s="1"/>
  <c r="F171" i="2"/>
  <c r="G171" i="2" s="1"/>
  <c r="F170" i="2"/>
  <c r="G170" i="2" s="1"/>
  <c r="F169" i="2"/>
  <c r="G169" i="2" s="1"/>
  <c r="I168" i="2"/>
  <c r="G168" i="2" s="1"/>
  <c r="F167" i="2"/>
  <c r="G167" i="2" s="1"/>
  <c r="F165" i="2"/>
  <c r="G165" i="2" s="1"/>
  <c r="G164" i="2"/>
  <c r="I163" i="2"/>
  <c r="G163" i="2" s="1"/>
  <c r="F162" i="2"/>
  <c r="G162" i="2" s="1"/>
  <c r="I161" i="2"/>
  <c r="G161" i="2" s="1"/>
  <c r="F160" i="2"/>
  <c r="G160" i="2" s="1"/>
  <c r="I159" i="2"/>
  <c r="G159" i="2" s="1"/>
  <c r="I157" i="2"/>
  <c r="G157" i="2" s="1"/>
  <c r="G156" i="2"/>
  <c r="G155" i="2"/>
  <c r="F154" i="2"/>
  <c r="G154" i="2" s="1"/>
  <c r="I153" i="2"/>
  <c r="G153" i="2" s="1"/>
  <c r="F152" i="2"/>
  <c r="G152" i="2" s="1"/>
  <c r="I150" i="2"/>
  <c r="G150" i="2" s="1"/>
  <c r="F149" i="2"/>
  <c r="G149" i="2" s="1"/>
  <c r="F148" i="2"/>
  <c r="G148" i="2" s="1"/>
  <c r="I147" i="2"/>
  <c r="G147" i="2" s="1"/>
  <c r="F146" i="2"/>
  <c r="G146" i="2"/>
  <c r="F144" i="2"/>
  <c r="G144" i="2" s="1"/>
  <c r="F142" i="2"/>
  <c r="G142" i="2" s="1"/>
  <c r="F141" i="2"/>
  <c r="G141" i="2"/>
  <c r="I140" i="2"/>
  <c r="G140" i="2" s="1"/>
  <c r="F139" i="2"/>
  <c r="G139" i="2" s="1"/>
  <c r="F138" i="2"/>
  <c r="G138" i="2" s="1"/>
  <c r="F136" i="2"/>
  <c r="G136" i="2"/>
  <c r="F135" i="2"/>
  <c r="G135" i="2" s="1"/>
  <c r="F134" i="2"/>
  <c r="G134" i="2" s="1"/>
  <c r="F133" i="2"/>
  <c r="G133" i="2" s="1"/>
  <c r="I132" i="2"/>
  <c r="G132" i="2" s="1"/>
  <c r="F130" i="2"/>
  <c r="G130" i="2" s="1"/>
  <c r="F129" i="2"/>
  <c r="G129" i="2" s="1"/>
  <c r="F128" i="2"/>
  <c r="G128" i="2" s="1"/>
  <c r="F127" i="2"/>
  <c r="G127" i="2" s="1"/>
  <c r="F126" i="2"/>
  <c r="G126" i="2" s="1"/>
  <c r="I125" i="2"/>
  <c r="G125" i="2" s="1"/>
  <c r="F125" i="2"/>
  <c r="F123" i="2"/>
  <c r="G123" i="2" s="1"/>
  <c r="F122" i="2"/>
  <c r="G122" i="2" s="1"/>
  <c r="F120" i="2"/>
  <c r="G120" i="2" s="1"/>
  <c r="I119" i="2"/>
  <c r="F119" i="2"/>
  <c r="F118" i="2"/>
  <c r="G118" i="2" s="1"/>
  <c r="I115" i="2"/>
  <c r="G115" i="2" s="1"/>
  <c r="F114" i="2"/>
  <c r="G114" i="2" s="1"/>
  <c r="I113" i="2"/>
  <c r="G113" i="2" s="1"/>
  <c r="F112" i="2"/>
  <c r="I112" i="2"/>
  <c r="F111" i="2"/>
  <c r="G111" i="2" s="1"/>
  <c r="I110" i="2"/>
  <c r="G110" i="2" s="1"/>
  <c r="I108" i="2"/>
  <c r="G108" i="2" s="1"/>
  <c r="F107" i="2"/>
  <c r="I107" i="2"/>
  <c r="G107" i="2" s="1"/>
  <c r="F105" i="2"/>
  <c r="I105" i="2"/>
  <c r="F104" i="2"/>
  <c r="G104" i="2" s="1"/>
  <c r="I103" i="2"/>
  <c r="G103" i="2" s="1"/>
  <c r="I102" i="2"/>
  <c r="G102" i="2" s="1"/>
  <c r="I100" i="2"/>
  <c r="G100" i="2" s="1"/>
  <c r="F101" i="2"/>
  <c r="G101" i="2" s="1"/>
  <c r="F99" i="2"/>
  <c r="G99" i="2" s="1"/>
  <c r="F98" i="2"/>
  <c r="G98" i="2" s="1"/>
  <c r="I97" i="2"/>
  <c r="G97" i="2" s="1"/>
  <c r="I96" i="2"/>
  <c r="F96" i="2"/>
  <c r="I94" i="2"/>
  <c r="G94" i="2" s="1"/>
  <c r="F93" i="2"/>
  <c r="G93" i="2" s="1"/>
  <c r="I91" i="2"/>
  <c r="F91" i="2"/>
  <c r="F90" i="2"/>
  <c r="G90" i="2" s="1"/>
  <c r="I89" i="2"/>
  <c r="F89" i="2"/>
  <c r="F88" i="2"/>
  <c r="I88" i="2"/>
  <c r="G88" i="2" s="1"/>
  <c r="G86" i="2"/>
  <c r="I86" i="2"/>
  <c r="F87" i="2"/>
  <c r="G87" i="2" s="1"/>
  <c r="F86" i="2"/>
  <c r="F85" i="2"/>
  <c r="G85" i="2" s="1"/>
  <c r="I84" i="2"/>
  <c r="G84" i="2" s="1"/>
  <c r="I83" i="2"/>
  <c r="G83" i="2" s="1"/>
  <c r="I82" i="2"/>
  <c r="G82" i="2" s="1"/>
  <c r="F81" i="2"/>
  <c r="I81" i="2"/>
  <c r="I79" i="2"/>
  <c r="G79" i="2" s="1"/>
  <c r="I78" i="2"/>
  <c r="F78" i="2"/>
  <c r="I77" i="2"/>
  <c r="F77" i="2"/>
  <c r="F76" i="2"/>
  <c r="G76" i="2" s="1"/>
  <c r="I75" i="2"/>
  <c r="G75" i="2" s="1"/>
  <c r="F73" i="2"/>
  <c r="G73" i="2"/>
  <c r="F72" i="2"/>
  <c r="G72" i="2" s="1"/>
  <c r="I71" i="2"/>
  <c r="F71" i="2"/>
  <c r="I70" i="2"/>
  <c r="F70" i="2"/>
  <c r="I69" i="2"/>
  <c r="G69" i="2" s="1"/>
  <c r="I67" i="2"/>
  <c r="F67" i="2"/>
  <c r="I66" i="2"/>
  <c r="G66" i="2" s="1"/>
  <c r="I65" i="2"/>
  <c r="G65" i="2" s="1"/>
  <c r="I64" i="2"/>
  <c r="F64" i="2"/>
  <c r="I63" i="2"/>
  <c r="G63" i="2" s="1"/>
  <c r="I62" i="2"/>
  <c r="G62" i="2" s="1"/>
  <c r="F61" i="2"/>
  <c r="G61" i="2" s="1"/>
  <c r="F60" i="2"/>
  <c r="G60" i="2" s="1"/>
  <c r="I59" i="2"/>
  <c r="G59" i="2" s="1"/>
  <c r="F58" i="2"/>
  <c r="G58" i="2" s="1"/>
  <c r="I57" i="2"/>
  <c r="G57" i="2" s="1"/>
  <c r="I55" i="2"/>
  <c r="G55" i="2" s="1"/>
  <c r="I54" i="2"/>
  <c r="F54" i="2"/>
  <c r="F53" i="2"/>
  <c r="G53" i="2" s="1"/>
  <c r="F52" i="2"/>
  <c r="G52" i="2" s="1"/>
  <c r="F51" i="2"/>
  <c r="G51" i="2" s="1"/>
  <c r="I49" i="2"/>
  <c r="G49" i="2" s="1"/>
  <c r="I48" i="2"/>
  <c r="F48" i="2"/>
  <c r="I47" i="2"/>
  <c r="G47" i="2" s="1"/>
  <c r="I46" i="2"/>
  <c r="G46" i="2" s="1"/>
  <c r="I45" i="2"/>
  <c r="F45" i="2"/>
  <c r="I43" i="2"/>
  <c r="G43" i="2" s="1"/>
  <c r="I41" i="2"/>
  <c r="F41" i="2"/>
  <c r="F39" i="2"/>
  <c r="G39" i="2" s="1"/>
  <c r="F38" i="2"/>
  <c r="G38" i="2" s="1"/>
  <c r="F37" i="2"/>
  <c r="G37" i="2" s="1"/>
  <c r="F36" i="2"/>
  <c r="G36" i="2"/>
  <c r="F35" i="2"/>
  <c r="G35" i="2" s="1"/>
  <c r="F34" i="2"/>
  <c r="G34" i="2"/>
  <c r="G32" i="2"/>
  <c r="F33" i="2"/>
  <c r="G33" i="2" s="1"/>
  <c r="F32" i="2"/>
  <c r="F31" i="2"/>
  <c r="G31" i="2" s="1"/>
  <c r="F30" i="2"/>
  <c r="G30" i="2"/>
  <c r="I28" i="2"/>
  <c r="G28" i="2" s="1"/>
  <c r="F29" i="2"/>
  <c r="G29" i="2" s="1"/>
  <c r="F27" i="2"/>
  <c r="G27" i="2" s="1"/>
  <c r="I26" i="2"/>
  <c r="F26" i="2"/>
  <c r="I25" i="2"/>
  <c r="G25" i="2" s="1"/>
  <c r="F24" i="2"/>
  <c r="G24" i="2" s="1"/>
  <c r="I23" i="2"/>
  <c r="F23" i="2"/>
  <c r="I21" i="2"/>
  <c r="G21" i="2" s="1"/>
  <c r="I20" i="2"/>
  <c r="F20" i="2"/>
  <c r="I19" i="2"/>
  <c r="G19" i="2" s="1"/>
  <c r="F18" i="2"/>
  <c r="G18" i="2" s="1"/>
  <c r="F17" i="2"/>
  <c r="G17" i="2"/>
  <c r="F16" i="2"/>
  <c r="G16" i="2" s="1"/>
  <c r="F15" i="2"/>
  <c r="G15" i="2" s="1"/>
  <c r="I14" i="2"/>
  <c r="G14" i="2" s="1"/>
  <c r="F13" i="2"/>
  <c r="G13" i="2" s="1"/>
  <c r="F12" i="2"/>
  <c r="G12" i="2" s="1"/>
  <c r="I9" i="2"/>
  <c r="F9" i="2"/>
  <c r="G81" i="2" l="1"/>
  <c r="G45" i="2"/>
  <c r="G112" i="2"/>
  <c r="G119" i="2"/>
  <c r="G9" i="2"/>
  <c r="G70" i="2"/>
  <c r="G64" i="2"/>
  <c r="G26" i="2"/>
  <c r="G174" i="2"/>
  <c r="G105" i="2"/>
  <c r="G96" i="2"/>
  <c r="G91" i="2"/>
  <c r="G89" i="2"/>
  <c r="G78" i="2"/>
  <c r="G77" i="2"/>
  <c r="G71" i="2"/>
  <c r="G67" i="2"/>
  <c r="G54" i="2"/>
  <c r="G48" i="2"/>
  <c r="G41" i="2"/>
  <c r="G23" i="2"/>
  <c r="G20" i="2"/>
</calcChain>
</file>

<file path=xl/sharedStrings.xml><?xml version="1.0" encoding="utf-8"?>
<sst xmlns="http://schemas.openxmlformats.org/spreadsheetml/2006/main" count="665" uniqueCount="320">
  <si>
    <t>水産物流通調査（2024年）</t>
    <rPh sb="0" eb="3">
      <t>スイサンブツ</t>
    </rPh>
    <rPh sb="3" eb="5">
      <t>リュウツウ</t>
    </rPh>
    <rPh sb="5" eb="7">
      <t>チョウサ</t>
    </rPh>
    <rPh sb="12" eb="13">
      <t>ネン</t>
    </rPh>
    <phoneticPr fontId="6"/>
  </si>
  <si>
    <t xml:space="preserve">１　産　地　上　場　水　揚　量　・　卸　売　価　格　（147漁港） </t>
    <phoneticPr fontId="6"/>
  </si>
  <si>
    <t>単位</t>
  </si>
  <si>
    <t>(2) 漁 港 別 品 目 別 上 場 水 揚 量 ・ 卸 売 価 格</t>
    <rPh sb="4" eb="7">
      <t>ギョコウ</t>
    </rPh>
    <rPh sb="8" eb="9">
      <t>ベツ</t>
    </rPh>
    <rPh sb="10" eb="13">
      <t>ヒンモク</t>
    </rPh>
    <rPh sb="14" eb="15">
      <t>ベツ</t>
    </rPh>
    <rPh sb="28" eb="29">
      <t>オロシ</t>
    </rPh>
    <rPh sb="30" eb="31">
      <t>バイ</t>
    </rPh>
    <rPh sb="32" eb="33">
      <t>アタイ</t>
    </rPh>
    <phoneticPr fontId="6"/>
  </si>
  <si>
    <t>　水揚量：ｔ</t>
    <phoneticPr fontId="8"/>
  </si>
  <si>
    <t>　価　格：1kg当たり円</t>
    <phoneticPr fontId="8"/>
  </si>
  <si>
    <t>漁      　　港</t>
  </si>
  <si>
    <t>総         数
(貝類・海藻類を含む)</t>
    <phoneticPr fontId="6"/>
  </si>
  <si>
    <t>魚類・水産動物類計</t>
  </si>
  <si>
    <t>生鮮品計</t>
  </si>
  <si>
    <t>冷凍品計</t>
  </si>
  <si>
    <t>塩蔵品計</t>
    <rPh sb="3" eb="4">
      <t>ケイ</t>
    </rPh>
    <phoneticPr fontId="6"/>
  </si>
  <si>
    <t>くろまぐろ（生）</t>
    <phoneticPr fontId="6"/>
  </si>
  <si>
    <t>くろまぐろ（冷）</t>
    <phoneticPr fontId="6"/>
  </si>
  <si>
    <t>みなみまぐろ（冷）</t>
    <phoneticPr fontId="6"/>
  </si>
  <si>
    <t>びんなが（生）</t>
    <phoneticPr fontId="6"/>
  </si>
  <si>
    <t>びんなが（冷）</t>
    <phoneticPr fontId="6"/>
  </si>
  <si>
    <t>めばち（生）</t>
    <phoneticPr fontId="6"/>
  </si>
  <si>
    <t>めばち（冷）</t>
    <phoneticPr fontId="6"/>
  </si>
  <si>
    <t>きはだ（生）</t>
    <phoneticPr fontId="6"/>
  </si>
  <si>
    <t>きはだ（冷）</t>
    <phoneticPr fontId="6"/>
  </si>
  <si>
    <t>その他のまぐろ類（生）</t>
    <phoneticPr fontId="6"/>
  </si>
  <si>
    <t>その他のまぐろ類（冷）</t>
    <phoneticPr fontId="6"/>
  </si>
  <si>
    <t>まかじき（生）</t>
    <phoneticPr fontId="6"/>
  </si>
  <si>
    <t>まかじき（冷）</t>
    <phoneticPr fontId="6"/>
  </si>
  <si>
    <t>めかじき（生）</t>
    <phoneticPr fontId="6"/>
  </si>
  <si>
    <t>めかじき（冷）</t>
    <phoneticPr fontId="6"/>
  </si>
  <si>
    <t>くろかわ類（生）</t>
    <phoneticPr fontId="6"/>
  </si>
  <si>
    <t>くろかわ類（冷）</t>
    <phoneticPr fontId="6"/>
  </si>
  <si>
    <t>その他のかじき類</t>
    <phoneticPr fontId="6"/>
  </si>
  <si>
    <t>かつお（生）</t>
    <phoneticPr fontId="6"/>
  </si>
  <si>
    <t>かつお（冷）</t>
    <phoneticPr fontId="6"/>
  </si>
  <si>
    <t>そうだがつお</t>
    <phoneticPr fontId="6"/>
  </si>
  <si>
    <t>さめ類</t>
    <phoneticPr fontId="6"/>
  </si>
  <si>
    <t>さけ類（生）</t>
    <phoneticPr fontId="6"/>
  </si>
  <si>
    <t>さけ類（塩）</t>
    <phoneticPr fontId="6"/>
  </si>
  <si>
    <t>ます類</t>
    <phoneticPr fontId="6"/>
  </si>
  <si>
    <t>このしろ</t>
    <phoneticPr fontId="6"/>
  </si>
  <si>
    <t>にしん</t>
    <phoneticPr fontId="6"/>
  </si>
  <si>
    <t>まいわし</t>
    <phoneticPr fontId="6"/>
  </si>
  <si>
    <t>うるめいわし</t>
    <phoneticPr fontId="6"/>
  </si>
  <si>
    <t>かたくちいわし</t>
    <phoneticPr fontId="6"/>
  </si>
  <si>
    <t>しらす</t>
    <phoneticPr fontId="6"/>
  </si>
  <si>
    <t>まあじ</t>
    <phoneticPr fontId="6"/>
  </si>
  <si>
    <t>むろあじ</t>
    <phoneticPr fontId="6"/>
  </si>
  <si>
    <t>さば類</t>
    <phoneticPr fontId="6"/>
  </si>
  <si>
    <t>さんま</t>
    <phoneticPr fontId="6"/>
  </si>
  <si>
    <t>ぶり類</t>
    <phoneticPr fontId="6"/>
  </si>
  <si>
    <t>ひらめ</t>
    <phoneticPr fontId="6"/>
  </si>
  <si>
    <t>かれい類（生）</t>
    <phoneticPr fontId="6"/>
  </si>
  <si>
    <t>かれい類（冷）</t>
    <phoneticPr fontId="6"/>
  </si>
  <si>
    <t>たら（生）</t>
    <phoneticPr fontId="6"/>
  </si>
  <si>
    <t>たら（冷）</t>
    <phoneticPr fontId="6"/>
  </si>
  <si>
    <t>すけとうだら（生）</t>
    <phoneticPr fontId="6"/>
  </si>
  <si>
    <t>すけとうだら（冷）</t>
    <phoneticPr fontId="6"/>
  </si>
  <si>
    <t>ほっけ</t>
    <phoneticPr fontId="6"/>
  </si>
  <si>
    <t>めぬけ類</t>
    <phoneticPr fontId="6"/>
  </si>
  <si>
    <t>きちじ</t>
    <phoneticPr fontId="6"/>
  </si>
  <si>
    <t>はたはた</t>
    <phoneticPr fontId="6"/>
  </si>
  <si>
    <t>にぎす類</t>
    <phoneticPr fontId="6"/>
  </si>
  <si>
    <t>にべ・ぐち類</t>
    <phoneticPr fontId="6"/>
  </si>
  <si>
    <t>えそ類</t>
    <phoneticPr fontId="6"/>
  </si>
  <si>
    <t>いぼだい</t>
    <phoneticPr fontId="6"/>
  </si>
  <si>
    <t>あなご</t>
    <phoneticPr fontId="6"/>
  </si>
  <si>
    <t>はも</t>
    <phoneticPr fontId="6"/>
  </si>
  <si>
    <t>たちうお</t>
    <phoneticPr fontId="6"/>
  </si>
  <si>
    <t>えい類</t>
    <phoneticPr fontId="6"/>
  </si>
  <si>
    <t>まだい</t>
    <phoneticPr fontId="6"/>
  </si>
  <si>
    <t>ちだい・きだい</t>
    <phoneticPr fontId="6"/>
  </si>
  <si>
    <t>くろだい・へだい</t>
    <phoneticPr fontId="6"/>
  </si>
  <si>
    <t>いさき</t>
    <phoneticPr fontId="6"/>
  </si>
  <si>
    <t>さわら類</t>
    <phoneticPr fontId="6"/>
  </si>
  <si>
    <t>しいら類</t>
    <phoneticPr fontId="6"/>
  </si>
  <si>
    <t>とびうお類</t>
    <phoneticPr fontId="6"/>
  </si>
  <si>
    <t>ぼら類</t>
    <phoneticPr fontId="6"/>
  </si>
  <si>
    <t>すずき</t>
    <phoneticPr fontId="6"/>
  </si>
  <si>
    <t>いかなご</t>
    <phoneticPr fontId="6"/>
  </si>
  <si>
    <t>あまだい</t>
    <phoneticPr fontId="6"/>
  </si>
  <si>
    <t>とらふぐ</t>
    <phoneticPr fontId="6"/>
  </si>
  <si>
    <t>その他のふぐ類</t>
    <phoneticPr fontId="6"/>
  </si>
  <si>
    <t>その他の魚類</t>
    <phoneticPr fontId="6"/>
  </si>
  <si>
    <t>いせえび</t>
    <phoneticPr fontId="6"/>
  </si>
  <si>
    <t>くるまえび</t>
    <phoneticPr fontId="6"/>
  </si>
  <si>
    <t>その他のえび類</t>
    <phoneticPr fontId="6"/>
  </si>
  <si>
    <t>たらばがに</t>
    <phoneticPr fontId="6"/>
  </si>
  <si>
    <t>ずわいがに</t>
    <phoneticPr fontId="6"/>
  </si>
  <si>
    <t>べにずわいがに</t>
    <phoneticPr fontId="6"/>
  </si>
  <si>
    <t>がざみ類</t>
    <phoneticPr fontId="6"/>
  </si>
  <si>
    <t>その他のかに類</t>
    <phoneticPr fontId="6"/>
  </si>
  <si>
    <t>するめいか（生）</t>
    <phoneticPr fontId="6"/>
  </si>
  <si>
    <t>するめいか（冷）</t>
    <phoneticPr fontId="6"/>
  </si>
  <si>
    <t>こういか類</t>
    <phoneticPr fontId="6"/>
  </si>
  <si>
    <t>あかいか（生）</t>
    <phoneticPr fontId="6"/>
  </si>
  <si>
    <t>あかいか（冷）</t>
    <phoneticPr fontId="6"/>
  </si>
  <si>
    <t>その他のいか類（生）</t>
    <phoneticPr fontId="6"/>
  </si>
  <si>
    <t>その他のいか類（冷）</t>
    <phoneticPr fontId="6"/>
  </si>
  <si>
    <t>たこ類</t>
    <phoneticPr fontId="6"/>
  </si>
  <si>
    <t>うに類（殻付）</t>
    <phoneticPr fontId="6"/>
  </si>
  <si>
    <t>うに類（むき身）</t>
    <phoneticPr fontId="6"/>
  </si>
  <si>
    <t>なまこ類</t>
    <phoneticPr fontId="6"/>
  </si>
  <si>
    <t>その他の水産動物類</t>
    <phoneticPr fontId="6"/>
  </si>
  <si>
    <t>海産ほ乳類</t>
    <phoneticPr fontId="6"/>
  </si>
  <si>
    <t>その他の塩蔵品</t>
    <phoneticPr fontId="6"/>
  </si>
  <si>
    <t>その他の加工品</t>
    <phoneticPr fontId="6"/>
  </si>
  <si>
    <t>貝類殻付計</t>
    <phoneticPr fontId="6"/>
  </si>
  <si>
    <t>貝類むき身計</t>
    <phoneticPr fontId="6"/>
  </si>
  <si>
    <t>あわび（殻付）</t>
    <phoneticPr fontId="6"/>
  </si>
  <si>
    <t>さざえ（殻付）</t>
    <phoneticPr fontId="6"/>
  </si>
  <si>
    <t>はまぐり（殻付）</t>
    <phoneticPr fontId="6"/>
  </si>
  <si>
    <t>あさり（殻付）</t>
    <phoneticPr fontId="6"/>
  </si>
  <si>
    <t>ほたてがい（殻付）</t>
    <phoneticPr fontId="6"/>
  </si>
  <si>
    <t>ほたてがい（むき身）</t>
    <phoneticPr fontId="6"/>
  </si>
  <si>
    <t>ほっきがい（殻付）</t>
    <phoneticPr fontId="6"/>
  </si>
  <si>
    <t>ほっきがい（むき身）</t>
    <phoneticPr fontId="6"/>
  </si>
  <si>
    <t>かき（殻付）</t>
    <phoneticPr fontId="6"/>
  </si>
  <si>
    <t>かき（むき身）</t>
    <phoneticPr fontId="6"/>
  </si>
  <si>
    <t>その他の貝類（殻付）</t>
    <phoneticPr fontId="6"/>
  </si>
  <si>
    <t>その他の貝類（むき身）</t>
    <phoneticPr fontId="6"/>
  </si>
  <si>
    <t>海藻類生鮮品計</t>
    <phoneticPr fontId="6"/>
  </si>
  <si>
    <t>海藻類干製品計</t>
    <phoneticPr fontId="6"/>
  </si>
  <si>
    <t>こんぶ（干）</t>
    <phoneticPr fontId="6"/>
  </si>
  <si>
    <t>わかめ（生）</t>
    <phoneticPr fontId="6"/>
  </si>
  <si>
    <t>わかめ（干）</t>
    <phoneticPr fontId="6"/>
  </si>
  <si>
    <t>その他の海藻類（生）</t>
    <phoneticPr fontId="6"/>
  </si>
  <si>
    <t>その他の海藻類（干）</t>
    <phoneticPr fontId="6"/>
  </si>
  <si>
    <t>上場水揚量</t>
  </si>
  <si>
    <t>価格</t>
  </si>
  <si>
    <t>計</t>
    <rPh sb="0" eb="1">
      <t>ケイ</t>
    </rPh>
    <phoneticPr fontId="6"/>
  </si>
  <si>
    <t>北海道太平洋北区計</t>
  </si>
  <si>
    <t>羅臼</t>
  </si>
  <si>
    <t>（北海道）</t>
  </si>
  <si>
    <t>歯舞</t>
  </si>
  <si>
    <t>（〃）</t>
  </si>
  <si>
    <t>根室</t>
  </si>
  <si>
    <t>釧路</t>
  </si>
  <si>
    <t>白糠</t>
  </si>
  <si>
    <t>厚岸</t>
  </si>
  <si>
    <t>広尾</t>
  </si>
  <si>
    <t>大津</t>
  </si>
  <si>
    <t>大樹</t>
  </si>
  <si>
    <t>浦河</t>
  </si>
  <si>
    <t>静内</t>
  </si>
  <si>
    <t>室蘭</t>
  </si>
  <si>
    <t>砂原</t>
  </si>
  <si>
    <t>虻田</t>
  </si>
  <si>
    <t>森</t>
  </si>
  <si>
    <t>函館</t>
  </si>
  <si>
    <t>松前</t>
  </si>
  <si>
    <t>太平洋北区計</t>
  </si>
  <si>
    <t>八戸</t>
  </si>
  <si>
    <t>（青森）</t>
  </si>
  <si>
    <t>三沢</t>
  </si>
  <si>
    <t>六ヶ所</t>
  </si>
  <si>
    <t>東通</t>
  </si>
  <si>
    <t>大畑</t>
  </si>
  <si>
    <t>大間</t>
  </si>
  <si>
    <t>横浜</t>
  </si>
  <si>
    <t>久慈</t>
  </si>
  <si>
    <t>（岩手）</t>
  </si>
  <si>
    <t>宮古</t>
  </si>
  <si>
    <t>田老</t>
  </si>
  <si>
    <t>山田</t>
  </si>
  <si>
    <t>大槌</t>
  </si>
  <si>
    <t>釜石</t>
  </si>
  <si>
    <t>大船渡</t>
  </si>
  <si>
    <t>気仙沼</t>
  </si>
  <si>
    <t>（宮城）</t>
  </si>
  <si>
    <t>志津川</t>
  </si>
  <si>
    <t>女川</t>
  </si>
  <si>
    <t>石巻</t>
  </si>
  <si>
    <t>塩釜</t>
  </si>
  <si>
    <t>亘理</t>
  </si>
  <si>
    <t>相馬原釜</t>
  </si>
  <si>
    <t>（福島）</t>
  </si>
  <si>
    <t>久之浜</t>
  </si>
  <si>
    <t>沼ノ内</t>
  </si>
  <si>
    <t>中之作</t>
  </si>
  <si>
    <t>小名浜</t>
  </si>
  <si>
    <t>平潟</t>
  </si>
  <si>
    <t>（茨城）</t>
  </si>
  <si>
    <t>那珂湊</t>
  </si>
  <si>
    <t>波崎</t>
  </si>
  <si>
    <t>太平洋中区計</t>
  </si>
  <si>
    <t>銚子</t>
  </si>
  <si>
    <t>（千葉）</t>
  </si>
  <si>
    <t>大原</t>
  </si>
  <si>
    <t>勝浦</t>
  </si>
  <si>
    <t>千倉中央</t>
  </si>
  <si>
    <t>三根</t>
  </si>
  <si>
    <t>（東京）</t>
  </si>
  <si>
    <t>三崎</t>
  </si>
  <si>
    <t>（神奈川）</t>
  </si>
  <si>
    <t>伊東</t>
  </si>
  <si>
    <t>（静岡）</t>
  </si>
  <si>
    <t>下田</t>
  </si>
  <si>
    <t>沼津</t>
  </si>
  <si>
    <t>清水</t>
  </si>
  <si>
    <t>焼津</t>
  </si>
  <si>
    <t>御前崎</t>
  </si>
  <si>
    <t>西浦</t>
  </si>
  <si>
    <t>（愛知）</t>
  </si>
  <si>
    <t>一色</t>
  </si>
  <si>
    <t>豊浜</t>
  </si>
  <si>
    <t>奈屋浦</t>
  </si>
  <si>
    <t>（三重）</t>
  </si>
  <si>
    <t>白子</t>
  </si>
  <si>
    <t>安乗</t>
  </si>
  <si>
    <t>和具</t>
  </si>
  <si>
    <t>尾鷲</t>
  </si>
  <si>
    <t>太平洋南区計</t>
  </si>
  <si>
    <t>（和歌山）</t>
  </si>
  <si>
    <t>串本</t>
  </si>
  <si>
    <t>鞆浦</t>
  </si>
  <si>
    <t>（徳島）</t>
  </si>
  <si>
    <t>八幡浜</t>
  </si>
  <si>
    <t>（愛媛）</t>
  </si>
  <si>
    <t>愛南（深浦）</t>
  </si>
  <si>
    <t>窪津</t>
  </si>
  <si>
    <t>（高知）</t>
  </si>
  <si>
    <t>土佐清水</t>
  </si>
  <si>
    <t>鶴見</t>
  </si>
  <si>
    <t>（大分）</t>
  </si>
  <si>
    <t>北浦</t>
  </si>
  <si>
    <t>（宮崎）</t>
  </si>
  <si>
    <t>油津</t>
  </si>
  <si>
    <t>延岡</t>
  </si>
  <si>
    <t>北海道日本海北区計</t>
  </si>
  <si>
    <t>稚内</t>
  </si>
  <si>
    <t>紋別</t>
  </si>
  <si>
    <t>枝幸</t>
  </si>
  <si>
    <t>湧別</t>
  </si>
  <si>
    <t>常呂</t>
  </si>
  <si>
    <t>網走</t>
  </si>
  <si>
    <t>羽幌</t>
  </si>
  <si>
    <t>留萌</t>
  </si>
  <si>
    <t>増毛</t>
  </si>
  <si>
    <t>小樽</t>
  </si>
  <si>
    <t>余市</t>
  </si>
  <si>
    <t>岩内</t>
  </si>
  <si>
    <t>日本海北区計</t>
  </si>
  <si>
    <t>青森</t>
  </si>
  <si>
    <t>平内</t>
  </si>
  <si>
    <t>野辺地</t>
  </si>
  <si>
    <t>蓬田</t>
  </si>
  <si>
    <t>外ケ浜</t>
  </si>
  <si>
    <t>中泊</t>
  </si>
  <si>
    <t>鯵ヶ沢</t>
  </si>
  <si>
    <t>深浦</t>
  </si>
  <si>
    <t>船川</t>
  </si>
  <si>
    <t>（秋田）</t>
  </si>
  <si>
    <t>酒田</t>
  </si>
  <si>
    <t>（山形）</t>
  </si>
  <si>
    <t>新潟</t>
  </si>
  <si>
    <t>（新潟）</t>
  </si>
  <si>
    <t>上越</t>
  </si>
  <si>
    <t>魚津</t>
  </si>
  <si>
    <t>（富山）</t>
  </si>
  <si>
    <t>新湊</t>
  </si>
  <si>
    <t>氷見</t>
  </si>
  <si>
    <t>日本海西区計</t>
  </si>
  <si>
    <t>小木</t>
  </si>
  <si>
    <t>（石川）</t>
  </si>
  <si>
    <t>七尾</t>
  </si>
  <si>
    <t>宇出津</t>
  </si>
  <si>
    <t>輪島</t>
  </si>
  <si>
    <t>金沢</t>
  </si>
  <si>
    <t>越前</t>
  </si>
  <si>
    <t>（福井）</t>
  </si>
  <si>
    <t>敦賀</t>
  </si>
  <si>
    <t>小浜</t>
  </si>
  <si>
    <t>舞鶴</t>
  </si>
  <si>
    <t>（京都）</t>
  </si>
  <si>
    <t>柴山</t>
  </si>
  <si>
    <t>（兵庫）</t>
  </si>
  <si>
    <t>香住</t>
  </si>
  <si>
    <t>浜坂</t>
  </si>
  <si>
    <t>境</t>
  </si>
  <si>
    <t>（鳥取）</t>
  </si>
  <si>
    <t>網代</t>
  </si>
  <si>
    <t>鳥取</t>
  </si>
  <si>
    <t>浜田</t>
  </si>
  <si>
    <t>（島根）</t>
  </si>
  <si>
    <t>東シナ海区計</t>
  </si>
  <si>
    <t>下関</t>
  </si>
  <si>
    <t>（山口）</t>
  </si>
  <si>
    <t>萩</t>
  </si>
  <si>
    <t>仙崎</t>
  </si>
  <si>
    <t>福岡</t>
  </si>
  <si>
    <t>（福岡）</t>
  </si>
  <si>
    <t>唐津</t>
  </si>
  <si>
    <t>（佐賀）</t>
  </si>
  <si>
    <t>松浦</t>
  </si>
  <si>
    <t>（長崎）</t>
  </si>
  <si>
    <t>長崎</t>
  </si>
  <si>
    <t>佐世保</t>
  </si>
  <si>
    <t>勝本</t>
  </si>
  <si>
    <t>田平</t>
  </si>
  <si>
    <t>福江</t>
  </si>
  <si>
    <t>牛深</t>
  </si>
  <si>
    <t>（熊本）</t>
  </si>
  <si>
    <t>阿久根</t>
  </si>
  <si>
    <t>（鹿児島）</t>
  </si>
  <si>
    <t>枕崎</t>
  </si>
  <si>
    <t>山川</t>
  </si>
  <si>
    <t>東町</t>
  </si>
  <si>
    <t>鹿児島</t>
  </si>
  <si>
    <t>内之浦</t>
  </si>
  <si>
    <t>那覇</t>
  </si>
  <si>
    <t>（沖縄）</t>
  </si>
  <si>
    <t>糸満</t>
  </si>
  <si>
    <t>石垣</t>
  </si>
  <si>
    <t>瀬戸内海区計</t>
  </si>
  <si>
    <t>湯浅中央</t>
  </si>
  <si>
    <t>林崎</t>
  </si>
  <si>
    <t>由良</t>
  </si>
  <si>
    <t>日生</t>
  </si>
  <si>
    <t>（岡山）</t>
  </si>
  <si>
    <t>小松島</t>
  </si>
  <si>
    <t>引田</t>
  </si>
  <si>
    <t>（香川）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</si>
</sst>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_ ;\-###\ ###\ ##0_ ;\-\ ;_ @_ "/>
    <numFmt numFmtId="177" formatCode="###\ ###\ ###\ ##0\ ;\ \-##0\ "/>
  </numFmts>
  <fonts count="14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22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9" fillId="0" borderId="0"/>
  </cellStyleXfs>
  <cellXfs count="49">
    <xf numFmtId="0" fontId="0" fillId="0" borderId="0" xfId="0">
      <alignment vertical="center"/>
    </xf>
    <xf numFmtId="0" fontId="2" fillId="0" borderId="0" xfId="1" applyFont="1" applyFill="1"/>
    <xf numFmtId="0" fontId="1" fillId="0" borderId="0" xfId="1" applyFont="1" applyFill="1"/>
    <xf numFmtId="0" fontId="5" fillId="0" borderId="0" xfId="1" applyFont="1" applyFill="1" applyAlignment="1">
      <alignment horizontal="left"/>
    </xf>
    <xf numFmtId="0" fontId="7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vertical="top"/>
    </xf>
    <xf numFmtId="0" fontId="2" fillId="0" borderId="1" xfId="3" applyNumberFormat="1" applyFont="1" applyFill="1" applyBorder="1" applyAlignment="1">
      <alignment horizontal="center" vertical="center"/>
    </xf>
    <xf numFmtId="0" fontId="2" fillId="0" borderId="2" xfId="3" applyNumberFormat="1" applyFont="1" applyFill="1" applyBorder="1" applyAlignment="1">
      <alignment horizontal="center" vertical="center"/>
    </xf>
    <xf numFmtId="0" fontId="2" fillId="0" borderId="3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3" xfId="3" applyNumberFormat="1" applyFont="1" applyFill="1" applyBorder="1" applyAlignment="1">
      <alignment horizontal="center" vertical="center"/>
    </xf>
    <xf numFmtId="0" fontId="2" fillId="0" borderId="4" xfId="3" applyNumberFormat="1" applyFont="1" applyFill="1" applyBorder="1" applyAlignment="1">
      <alignment horizontal="center" vertical="center"/>
    </xf>
    <xf numFmtId="0" fontId="2" fillId="0" borderId="5" xfId="3" applyNumberFormat="1" applyFont="1" applyFill="1" applyBorder="1" applyAlignment="1">
      <alignment horizontal="center" vertical="center"/>
    </xf>
    <xf numFmtId="0" fontId="10" fillId="0" borderId="3" xfId="3" applyNumberFormat="1" applyFont="1" applyFill="1" applyBorder="1" applyAlignment="1">
      <alignment horizontal="center" vertical="center"/>
    </xf>
    <xf numFmtId="0" fontId="10" fillId="0" borderId="4" xfId="3" applyNumberFormat="1" applyFont="1" applyFill="1" applyBorder="1" applyAlignment="1">
      <alignment horizontal="center" vertical="center"/>
    </xf>
    <xf numFmtId="0" fontId="2" fillId="0" borderId="6" xfId="3" applyNumberFormat="1" applyFont="1" applyFill="1" applyBorder="1" applyAlignment="1">
      <alignment horizontal="center" vertical="center"/>
    </xf>
    <xf numFmtId="0" fontId="2" fillId="0" borderId="7" xfId="3" applyNumberFormat="1" applyFont="1" applyFill="1" applyBorder="1" applyAlignment="1">
      <alignment horizontal="center" vertical="center"/>
    </xf>
    <xf numFmtId="0" fontId="2" fillId="0" borderId="7" xfId="3" applyNumberFormat="1" applyFont="1" applyFill="1" applyBorder="1" applyAlignment="1">
      <alignment horizontal="center" vertical="center"/>
    </xf>
    <xf numFmtId="0" fontId="2" fillId="0" borderId="8" xfId="3" applyNumberFormat="1" applyFont="1" applyFill="1" applyBorder="1" applyAlignment="1">
      <alignment horizontal="center" vertical="center"/>
    </xf>
    <xf numFmtId="0" fontId="2" fillId="0" borderId="9" xfId="3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distributed" vertical="center"/>
    </xf>
    <xf numFmtId="0" fontId="2" fillId="0" borderId="10" xfId="3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distributed" vertical="center"/>
    </xf>
    <xf numFmtId="49" fontId="11" fillId="0" borderId="0" xfId="3" applyNumberFormat="1" applyFont="1" applyFill="1" applyBorder="1" applyAlignment="1">
      <alignment horizontal="distributed" vertical="center"/>
    </xf>
    <xf numFmtId="0" fontId="11" fillId="0" borderId="10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>
      <alignment horizontal="right" vertical="center"/>
    </xf>
    <xf numFmtId="0" fontId="2" fillId="0" borderId="6" xfId="3" applyNumberFormat="1" applyFont="1" applyFill="1" applyBorder="1" applyAlignment="1">
      <alignment horizontal="left" vertical="center"/>
    </xf>
    <xf numFmtId="0" fontId="2" fillId="0" borderId="6" xfId="3" applyFont="1" applyFill="1" applyBorder="1" applyAlignment="1">
      <alignment horizontal="distributed"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7" xfId="3" applyNumberFormat="1" applyFont="1" applyFill="1" applyBorder="1" applyAlignment="1">
      <alignment horizontal="right" vertical="center"/>
    </xf>
    <xf numFmtId="176" fontId="2" fillId="0" borderId="6" xfId="3" applyNumberFormat="1" applyFont="1" applyFill="1" applyBorder="1" applyAlignment="1">
      <alignment horizontal="right" vertical="center"/>
    </xf>
    <xf numFmtId="0" fontId="2" fillId="0" borderId="11" xfId="3" applyNumberFormat="1" applyFont="1" applyFill="1" applyBorder="1"/>
    <xf numFmtId="0" fontId="2" fillId="0" borderId="11" xfId="3" applyFont="1" applyFill="1" applyBorder="1" applyAlignment="1"/>
    <xf numFmtId="0" fontId="1" fillId="0" borderId="11" xfId="1" applyFont="1" applyFill="1" applyBorder="1" applyAlignment="1"/>
    <xf numFmtId="177" fontId="2" fillId="0" borderId="11" xfId="3" applyNumberFormat="1" applyFont="1" applyFill="1" applyBorder="1" applyAlignment="1">
      <alignment horizontal="right"/>
    </xf>
    <xf numFmtId="0" fontId="2" fillId="0" borderId="0" xfId="1" applyFont="1" applyFill="1" applyAlignment="1">
      <alignment vertical="top" wrapText="1"/>
    </xf>
    <xf numFmtId="0" fontId="4" fillId="0" borderId="0" xfId="2" applyAlignment="1"/>
    <xf numFmtId="0" fontId="12" fillId="0" borderId="0" xfId="2" applyFont="1" applyAlignment="1">
      <alignment horizontal="left" vertical="center" readingOrder="1"/>
    </xf>
    <xf numFmtId="0" fontId="2" fillId="0" borderId="0" xfId="3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distributed" vertical="center"/>
    </xf>
    <xf numFmtId="49" fontId="2" fillId="0" borderId="0" xfId="3" applyNumberFormat="1" applyFont="1" applyFill="1" applyBorder="1" applyAlignment="1">
      <alignment horizontal="distributed" vertical="center"/>
    </xf>
    <xf numFmtId="0" fontId="13" fillId="0" borderId="0" xfId="1" applyFont="1" applyFill="1"/>
  </cellXfs>
  <cellStyles count="4">
    <cellStyle name="標準" xfId="0" builtinId="0"/>
    <cellStyle name="標準 2" xfId="2" xr:uid="{63C47CE3-A295-4B58-A0CA-E43F9EECCA88}"/>
    <cellStyle name="標準_1" xfId="1" xr:uid="{12BF5342-D1E4-4BE5-B77A-B4551531C00F}"/>
    <cellStyle name="標準_月別結果表" xfId="3" xr:uid="{573E849E-9220-449A-90A6-6D09E4B58F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5\share\fdss_root\FDSS_MakeLists_2024&#24180;&#22577;&#36895;&#22577;&#31639;&#20986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AAB45-3283-4EB5-A5B8-D643C9859E85}">
  <sheetPr codeName="Sheet09"/>
  <dimension ref="A1:IH205"/>
  <sheetViews>
    <sheetView tabSelected="1" view="pageBreakPreview" zoomScale="70" zoomScaleNormal="100" zoomScaleSheetLayoutView="70" workbookViewId="0"/>
  </sheetViews>
  <sheetFormatPr defaultColWidth="8" defaultRowHeight="13.5"/>
  <cols>
    <col min="1" max="2" width="2" style="1" customWidth="1"/>
    <col min="3" max="3" width="11.5" style="1" customWidth="1"/>
    <col min="4" max="4" width="9.375" style="1" customWidth="1"/>
    <col min="5" max="5" width="3.25" style="1" customWidth="1"/>
    <col min="6" max="6" width="9.375" style="1" customWidth="1"/>
    <col min="7" max="7" width="9.125" style="1" customWidth="1"/>
    <col min="8" max="8" width="9.375" style="1" customWidth="1"/>
    <col min="9" max="9" width="9.125" style="1" customWidth="1"/>
    <col min="10" max="10" width="9.375" style="1" customWidth="1"/>
    <col min="11" max="11" width="9.125" style="1" customWidth="1"/>
    <col min="12" max="12" width="9.375" style="1" customWidth="1"/>
    <col min="13" max="13" width="9.125" style="1" customWidth="1"/>
    <col min="14" max="14" width="9.375" style="1" customWidth="1"/>
    <col min="15" max="15" width="9.125" style="1" customWidth="1"/>
    <col min="16" max="16" width="9.375" style="1" customWidth="1"/>
    <col min="17" max="17" width="9.125" style="1" customWidth="1"/>
    <col min="18" max="18" width="9.375" style="1" customWidth="1"/>
    <col min="19" max="19" width="9.125" style="1" customWidth="1"/>
    <col min="20" max="20" width="9.375" style="1" customWidth="1"/>
    <col min="21" max="21" width="9.125" style="1" customWidth="1"/>
    <col min="22" max="22" width="9.375" style="1" customWidth="1"/>
    <col min="23" max="23" width="9.125" style="1" customWidth="1"/>
    <col min="24" max="24" width="9.375" style="1" customWidth="1"/>
    <col min="25" max="25" width="9.125" style="1" customWidth="1"/>
    <col min="26" max="26" width="9.375" style="1" customWidth="1"/>
    <col min="27" max="27" width="9.125" style="1" customWidth="1"/>
    <col min="28" max="28" width="9.375" style="1" customWidth="1"/>
    <col min="29" max="29" width="9.125" style="1" customWidth="1"/>
    <col min="30" max="30" width="9.375" style="1" customWidth="1"/>
    <col min="31" max="31" width="9.125" style="1" customWidth="1"/>
    <col min="32" max="32" width="9.375" style="1" customWidth="1"/>
    <col min="33" max="33" width="9.125" style="1" customWidth="1"/>
    <col min="34" max="34" width="9.375" style="1" customWidth="1"/>
    <col min="35" max="35" width="9.125" style="1" customWidth="1"/>
    <col min="36" max="36" width="9.375" style="1" customWidth="1"/>
    <col min="37" max="37" width="9.125" style="1" customWidth="1"/>
    <col min="38" max="38" width="9.375" style="1" customWidth="1"/>
    <col min="39" max="39" width="9.125" style="1" customWidth="1"/>
    <col min="40" max="40" width="9.375" style="1" customWidth="1"/>
    <col min="41" max="41" width="9.125" style="1" customWidth="1"/>
    <col min="42" max="42" width="9.375" style="1" customWidth="1"/>
    <col min="43" max="43" width="9.125" style="1" customWidth="1"/>
    <col min="44" max="44" width="9.375" style="1" customWidth="1"/>
    <col min="45" max="45" width="9.125" style="1" customWidth="1"/>
    <col min="46" max="46" width="9.375" style="1" customWidth="1"/>
    <col min="47" max="47" width="9.125" style="1" customWidth="1"/>
    <col min="48" max="48" width="9.375" style="1" customWidth="1"/>
    <col min="49" max="49" width="9.125" style="1" customWidth="1"/>
    <col min="50" max="50" width="9.375" style="1" customWidth="1"/>
    <col min="51" max="51" width="9.125" style="1" customWidth="1"/>
    <col min="52" max="52" width="9.375" style="1" customWidth="1"/>
    <col min="53" max="53" width="9.125" style="1" customWidth="1"/>
    <col min="54" max="54" width="9.375" style="1" customWidth="1"/>
    <col min="55" max="55" width="9.125" style="1" customWidth="1"/>
    <col min="56" max="56" width="9.375" style="1" customWidth="1"/>
    <col min="57" max="57" width="9.125" style="1" customWidth="1"/>
    <col min="58" max="58" width="9.375" style="1" customWidth="1"/>
    <col min="59" max="59" width="9.125" style="1" customWidth="1"/>
    <col min="60" max="60" width="9.375" style="1" customWidth="1"/>
    <col min="61" max="61" width="9.125" style="1" customWidth="1"/>
    <col min="62" max="62" width="9.375" style="1" customWidth="1"/>
    <col min="63" max="63" width="9.125" style="1" customWidth="1"/>
    <col min="64" max="64" width="9.375" style="1" customWidth="1"/>
    <col min="65" max="65" width="9.125" style="1" customWidth="1"/>
    <col min="66" max="66" width="9.375" style="1" customWidth="1"/>
    <col min="67" max="67" width="9.125" style="1" customWidth="1"/>
    <col min="68" max="68" width="9.375" style="1" customWidth="1"/>
    <col min="69" max="69" width="9.125" style="1" customWidth="1"/>
    <col min="70" max="70" width="9.375" style="1" customWidth="1"/>
    <col min="71" max="71" width="9.125" style="1" customWidth="1"/>
    <col min="72" max="72" width="9.375" style="1" customWidth="1"/>
    <col min="73" max="73" width="9.125" style="1" customWidth="1"/>
    <col min="74" max="74" width="9.375" style="1" customWidth="1"/>
    <col min="75" max="75" width="9.125" style="1" customWidth="1"/>
    <col min="76" max="76" width="9.375" style="1" customWidth="1"/>
    <col min="77" max="77" width="9.125" style="1" customWidth="1"/>
    <col min="78" max="78" width="9.375" style="1" customWidth="1"/>
    <col min="79" max="79" width="9.125" style="1" customWidth="1"/>
    <col min="80" max="80" width="9.375" style="1" customWidth="1"/>
    <col min="81" max="81" width="9.125" style="1" customWidth="1"/>
    <col min="82" max="82" width="9.375" style="1" customWidth="1"/>
    <col min="83" max="83" width="9.125" style="1" customWidth="1"/>
    <col min="84" max="84" width="9.375" style="1" customWidth="1"/>
    <col min="85" max="85" width="9.125" style="1" customWidth="1"/>
    <col min="86" max="86" width="9.375" style="1" customWidth="1"/>
    <col min="87" max="87" width="9.125" style="1" customWidth="1"/>
    <col min="88" max="88" width="9.375" style="1" customWidth="1"/>
    <col min="89" max="89" width="9.125" style="1" customWidth="1"/>
    <col min="90" max="90" width="9.375" style="1" customWidth="1"/>
    <col min="91" max="91" width="9.125" style="1" customWidth="1"/>
    <col min="92" max="92" width="9.375" style="1" customWidth="1"/>
    <col min="93" max="93" width="9.125" style="1" customWidth="1"/>
    <col min="94" max="94" width="9.375" style="1" customWidth="1"/>
    <col min="95" max="95" width="9.125" style="1" customWidth="1"/>
    <col min="96" max="96" width="9.375" style="1" customWidth="1"/>
    <col min="97" max="97" width="9.125" style="1" customWidth="1"/>
    <col min="98" max="98" width="9.375" style="1" customWidth="1"/>
    <col min="99" max="99" width="9.125" style="1" customWidth="1"/>
    <col min="100" max="100" width="9.375" style="1" customWidth="1"/>
    <col min="101" max="101" width="9.125" style="1" customWidth="1"/>
    <col min="102" max="102" width="9.375" style="1" customWidth="1"/>
    <col min="103" max="103" width="9.125" style="1" customWidth="1"/>
    <col min="104" max="104" width="9.375" style="1" customWidth="1"/>
    <col min="105" max="105" width="9.125" style="1" customWidth="1"/>
    <col min="106" max="106" width="9.375" style="1" customWidth="1"/>
    <col min="107" max="107" width="9.125" style="1" customWidth="1"/>
    <col min="108" max="108" width="9.375" style="1" customWidth="1"/>
    <col min="109" max="109" width="9.125" style="1" customWidth="1"/>
    <col min="110" max="110" width="9.375" style="1" customWidth="1"/>
    <col min="111" max="111" width="9.125" style="1" customWidth="1"/>
    <col min="112" max="112" width="9.375" style="1" customWidth="1"/>
    <col min="113" max="113" width="9.125" style="1" customWidth="1"/>
    <col min="114" max="114" width="9.375" style="1" customWidth="1"/>
    <col min="115" max="115" width="9.125" style="1" customWidth="1"/>
    <col min="116" max="116" width="9.375" style="1" customWidth="1"/>
    <col min="117" max="117" width="9.125" style="1" customWidth="1"/>
    <col min="118" max="118" width="9.375" style="1" customWidth="1"/>
    <col min="119" max="119" width="9.125" style="1" customWidth="1"/>
    <col min="120" max="120" width="9.375" style="1" customWidth="1"/>
    <col min="121" max="121" width="9.125" style="1" customWidth="1"/>
    <col min="122" max="122" width="9.375" style="1" customWidth="1"/>
    <col min="123" max="123" width="9.125" style="1" customWidth="1"/>
    <col min="124" max="124" width="9.375" style="1" customWidth="1"/>
    <col min="125" max="125" width="9.125" style="1" customWidth="1"/>
    <col min="126" max="126" width="9.375" style="1" customWidth="1"/>
    <col min="127" max="127" width="9.125" style="1" customWidth="1"/>
    <col min="128" max="128" width="9.375" style="1" customWidth="1"/>
    <col min="129" max="129" width="9.125" style="1" customWidth="1"/>
    <col min="130" max="130" width="9.375" style="1" customWidth="1"/>
    <col min="131" max="131" width="9.125" style="1" customWidth="1"/>
    <col min="132" max="132" width="9.375" style="1" customWidth="1"/>
    <col min="133" max="133" width="9.125" style="1" customWidth="1"/>
    <col min="134" max="134" width="9.375" style="1" customWidth="1"/>
    <col min="135" max="135" width="9.125" style="1" customWidth="1"/>
    <col min="136" max="136" width="9.375" style="1" customWidth="1"/>
    <col min="137" max="137" width="9.125" style="1" customWidth="1"/>
    <col min="138" max="138" width="9.375" style="1" customWidth="1"/>
    <col min="139" max="139" width="9.125" style="1" customWidth="1"/>
    <col min="140" max="140" width="9.375" style="1" customWidth="1"/>
    <col min="141" max="141" width="9.125" style="1" customWidth="1"/>
    <col min="142" max="142" width="9.375" style="1" customWidth="1"/>
    <col min="143" max="143" width="9.125" style="1" customWidth="1"/>
    <col min="144" max="144" width="9.375" style="1" customWidth="1"/>
    <col min="145" max="145" width="9.125" style="1" customWidth="1"/>
    <col min="146" max="146" width="9.375" style="1" customWidth="1"/>
    <col min="147" max="147" width="9.125" style="1" customWidth="1"/>
    <col min="148" max="148" width="9.375" style="1" customWidth="1"/>
    <col min="149" max="149" width="9.125" style="1" customWidth="1"/>
    <col min="150" max="150" width="9.375" style="1" customWidth="1"/>
    <col min="151" max="151" width="9.125" style="1" customWidth="1"/>
    <col min="152" max="152" width="9.375" style="1" customWidth="1"/>
    <col min="153" max="153" width="9.125" style="1" customWidth="1"/>
    <col min="154" max="154" width="9.375" style="1" customWidth="1"/>
    <col min="155" max="155" width="9.125" style="1" customWidth="1"/>
    <col min="156" max="156" width="9.375" style="1" customWidth="1"/>
    <col min="157" max="157" width="9.125" style="1" customWidth="1"/>
    <col min="158" max="158" width="9.375" style="1" customWidth="1"/>
    <col min="159" max="159" width="9.125" style="1" customWidth="1"/>
    <col min="160" max="160" width="9.375" style="1" customWidth="1"/>
    <col min="161" max="161" width="9.125" style="1" customWidth="1"/>
    <col min="162" max="162" width="9.375" style="1" customWidth="1"/>
    <col min="163" max="163" width="9.125" style="1" customWidth="1"/>
    <col min="164" max="164" width="9.375" style="1" customWidth="1"/>
    <col min="165" max="165" width="9.125" style="1" customWidth="1"/>
    <col min="166" max="166" width="9.375" style="1" customWidth="1"/>
    <col min="167" max="167" width="9.125" style="1" customWidth="1"/>
    <col min="168" max="168" width="9.375" style="1" customWidth="1"/>
    <col min="169" max="169" width="9.125" style="1" customWidth="1"/>
    <col min="170" max="170" width="9.375" style="1" customWidth="1"/>
    <col min="171" max="171" width="9.125" style="1" customWidth="1"/>
    <col min="172" max="172" width="9.375" style="1" customWidth="1"/>
    <col min="173" max="173" width="9.125" style="1" customWidth="1"/>
    <col min="174" max="174" width="9.375" style="1" customWidth="1"/>
    <col min="175" max="175" width="9.125" style="1" customWidth="1"/>
    <col min="176" max="176" width="9.375" style="1" customWidth="1"/>
    <col min="177" max="177" width="9.125" style="1" customWidth="1"/>
    <col min="178" max="178" width="9.375" style="1" customWidth="1"/>
    <col min="179" max="179" width="9.125" style="1" customWidth="1"/>
    <col min="180" max="180" width="9.375" style="1" customWidth="1"/>
    <col min="181" max="181" width="9.125" style="1" customWidth="1"/>
    <col min="182" max="182" width="9.375" style="1" customWidth="1"/>
    <col min="183" max="183" width="9.125" style="1" customWidth="1"/>
    <col min="184" max="184" width="9.375" style="1" customWidth="1"/>
    <col min="185" max="185" width="9.125" style="1" customWidth="1"/>
    <col min="186" max="186" width="9.375" style="1" customWidth="1"/>
    <col min="187" max="187" width="9.125" style="1" customWidth="1"/>
    <col min="188" max="188" width="9.375" style="1" customWidth="1"/>
    <col min="189" max="189" width="9.125" style="1" customWidth="1"/>
    <col min="190" max="190" width="9.375" style="1" customWidth="1"/>
    <col min="191" max="191" width="9.125" style="1" customWidth="1"/>
    <col min="192" max="192" width="9.375" style="1" customWidth="1"/>
    <col min="193" max="193" width="9.125" style="1" customWidth="1"/>
    <col min="194" max="194" width="9.375" style="1" customWidth="1"/>
    <col min="195" max="195" width="9.125" style="1" customWidth="1"/>
    <col min="196" max="196" width="9.375" style="1" customWidth="1"/>
    <col min="197" max="197" width="9.125" style="1" customWidth="1"/>
    <col min="198" max="198" width="9.375" style="1" customWidth="1"/>
    <col min="199" max="199" width="9.125" style="1" customWidth="1"/>
    <col min="200" max="200" width="9.375" style="1" customWidth="1"/>
    <col min="201" max="201" width="9.125" style="1" customWidth="1"/>
    <col min="202" max="202" width="9.375" style="1" customWidth="1"/>
    <col min="203" max="203" width="9.125" style="1" customWidth="1"/>
    <col min="204" max="204" width="9.375" style="1" customWidth="1"/>
    <col min="205" max="205" width="9.125" style="1" customWidth="1"/>
    <col min="206" max="206" width="9.375" style="1" customWidth="1"/>
    <col min="207" max="207" width="9.125" style="1" customWidth="1"/>
    <col min="208" max="208" width="9.375" style="1" customWidth="1"/>
    <col min="209" max="209" width="9.125" style="1" customWidth="1"/>
    <col min="210" max="210" width="9.375" style="1" customWidth="1"/>
    <col min="211" max="211" width="9.125" style="1" customWidth="1"/>
    <col min="212" max="212" width="9.375" style="1" customWidth="1"/>
    <col min="213" max="213" width="9.125" style="1" customWidth="1"/>
    <col min="214" max="214" width="9.375" style="1" customWidth="1"/>
    <col min="215" max="215" width="9.125" style="1" customWidth="1"/>
    <col min="216" max="216" width="9.375" style="1" customWidth="1"/>
    <col min="217" max="217" width="9.125" style="1" customWidth="1"/>
    <col min="218" max="218" width="9.375" style="1" customWidth="1"/>
    <col min="219" max="219" width="9.125" style="1" customWidth="1"/>
    <col min="220" max="220" width="9.375" style="1" customWidth="1"/>
    <col min="221" max="221" width="9.125" style="1" customWidth="1"/>
    <col min="222" max="222" width="9.375" style="1" customWidth="1"/>
    <col min="223" max="223" width="9.125" style="1" customWidth="1"/>
    <col min="224" max="224" width="9.375" style="1" customWidth="1"/>
    <col min="225" max="225" width="9.125" style="1" customWidth="1"/>
    <col min="226" max="226" width="9.375" style="1" customWidth="1"/>
    <col min="227" max="227" width="9.125" style="1" customWidth="1"/>
    <col min="228" max="228" width="9.375" style="1" customWidth="1"/>
    <col min="229" max="229" width="9.125" style="1" customWidth="1"/>
    <col min="230" max="230" width="9.375" style="1" customWidth="1"/>
    <col min="231" max="231" width="9.125" style="1" customWidth="1"/>
    <col min="232" max="232" width="9.375" style="1" customWidth="1"/>
    <col min="233" max="233" width="9.125" style="1" customWidth="1"/>
    <col min="234" max="234" width="9.375" style="1" customWidth="1"/>
    <col min="235" max="235" width="9.125" style="1" customWidth="1"/>
    <col min="236" max="236" width="9.375" style="1" customWidth="1"/>
    <col min="237" max="237" width="9.125" style="1" customWidth="1"/>
    <col min="238" max="238" width="9.375" style="1" customWidth="1"/>
    <col min="239" max="239" width="9.125" style="1" customWidth="1"/>
    <col min="240" max="240" width="9.375" style="1" customWidth="1"/>
    <col min="241" max="241" width="9.125" style="1" customWidth="1"/>
    <col min="242" max="16384" width="8" style="2"/>
  </cols>
  <sheetData>
    <row r="1" spans="1:241" ht="25.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2"/>
      <c r="Q1" s="4"/>
      <c r="R1" s="2"/>
      <c r="S1" s="4"/>
      <c r="T1" s="2"/>
      <c r="U1" s="4"/>
      <c r="V1" s="2"/>
      <c r="W1" s="4"/>
      <c r="X1" s="2"/>
      <c r="Y1" s="4"/>
      <c r="Z1" s="2"/>
      <c r="AA1" s="4"/>
      <c r="AB1" s="2"/>
      <c r="AC1" s="4"/>
      <c r="AD1" s="2"/>
      <c r="AE1" s="4"/>
      <c r="AF1" s="2"/>
      <c r="AG1" s="4"/>
      <c r="AH1" s="2"/>
      <c r="AI1" s="4"/>
      <c r="AJ1" s="2"/>
      <c r="AK1" s="4"/>
      <c r="AL1" s="2"/>
      <c r="AM1" s="4"/>
      <c r="AN1" s="2"/>
      <c r="AO1" s="4"/>
      <c r="AP1" s="2"/>
      <c r="AQ1" s="4"/>
      <c r="AR1" s="2"/>
      <c r="AS1" s="4"/>
      <c r="AT1" s="2"/>
      <c r="AU1" s="4"/>
      <c r="AV1" s="2"/>
      <c r="AW1" s="4"/>
      <c r="AX1" s="2"/>
      <c r="AY1" s="4"/>
      <c r="AZ1" s="2"/>
      <c r="BA1" s="4"/>
      <c r="BB1" s="2"/>
      <c r="BC1" s="4"/>
      <c r="BD1" s="2"/>
      <c r="BE1" s="4"/>
      <c r="BF1" s="2"/>
      <c r="BG1" s="4"/>
      <c r="BH1" s="2"/>
      <c r="BI1" s="4"/>
      <c r="BJ1" s="2"/>
      <c r="BK1" s="4"/>
      <c r="BL1" s="2"/>
      <c r="BM1" s="4"/>
      <c r="BN1" s="2"/>
      <c r="BO1" s="4"/>
      <c r="BP1" s="2"/>
      <c r="BQ1" s="4"/>
      <c r="BR1" s="2"/>
      <c r="BS1" s="4"/>
      <c r="BT1" s="2"/>
      <c r="BU1" s="4"/>
      <c r="BV1" s="2"/>
      <c r="BW1" s="4"/>
      <c r="BX1" s="2"/>
      <c r="BY1" s="4"/>
      <c r="BZ1" s="2"/>
      <c r="CA1" s="4"/>
      <c r="CB1" s="2"/>
      <c r="CC1" s="4"/>
      <c r="CD1" s="2"/>
      <c r="CE1" s="4"/>
      <c r="CF1" s="2"/>
      <c r="CG1" s="4"/>
      <c r="CH1" s="2"/>
      <c r="CI1" s="4"/>
      <c r="CJ1" s="2"/>
      <c r="CK1" s="4"/>
      <c r="CL1" s="2"/>
      <c r="CM1" s="4"/>
      <c r="CN1" s="2"/>
      <c r="CO1" s="4"/>
      <c r="CP1" s="2"/>
      <c r="CQ1" s="4"/>
      <c r="CR1" s="2"/>
      <c r="CS1" s="4"/>
      <c r="CT1" s="2"/>
      <c r="CU1" s="4"/>
      <c r="CV1" s="2"/>
      <c r="CW1" s="4"/>
      <c r="CX1" s="2"/>
      <c r="CY1" s="4"/>
      <c r="CZ1" s="2"/>
      <c r="DA1" s="4"/>
      <c r="DB1" s="2"/>
      <c r="DC1" s="4"/>
      <c r="DD1" s="2"/>
      <c r="DE1" s="4"/>
      <c r="DF1" s="2"/>
      <c r="DG1" s="4"/>
      <c r="DH1" s="2"/>
      <c r="DI1" s="4"/>
      <c r="DJ1" s="2"/>
      <c r="DK1" s="4"/>
      <c r="DL1" s="2"/>
      <c r="DM1" s="4"/>
      <c r="DN1" s="2"/>
      <c r="DO1" s="4"/>
      <c r="DP1" s="2"/>
      <c r="DQ1" s="4"/>
      <c r="DR1" s="2"/>
      <c r="DS1" s="4"/>
      <c r="DT1" s="2"/>
      <c r="DU1" s="4"/>
      <c r="DV1" s="2"/>
      <c r="DW1" s="4"/>
      <c r="DX1" s="2"/>
      <c r="DY1" s="4"/>
      <c r="DZ1" s="2"/>
      <c r="EA1" s="4"/>
      <c r="EB1" s="2"/>
      <c r="EC1" s="4"/>
      <c r="ED1" s="2"/>
      <c r="EE1" s="4"/>
      <c r="EF1" s="2"/>
      <c r="EG1" s="4"/>
      <c r="EH1" s="2"/>
      <c r="EI1" s="4"/>
      <c r="EJ1" s="2"/>
      <c r="EK1" s="4"/>
      <c r="EL1" s="2"/>
      <c r="EM1" s="4"/>
      <c r="EN1" s="2"/>
      <c r="EO1" s="4"/>
      <c r="EP1" s="2"/>
      <c r="EQ1" s="4"/>
      <c r="ER1" s="2"/>
      <c r="ES1" s="4"/>
      <c r="ET1" s="2"/>
      <c r="EU1" s="4"/>
      <c r="EV1" s="2"/>
      <c r="EW1" s="4"/>
      <c r="EX1" s="2"/>
      <c r="EY1" s="4"/>
      <c r="EZ1" s="2"/>
      <c r="FA1" s="4"/>
      <c r="FB1" s="2"/>
      <c r="FC1" s="4"/>
      <c r="FD1" s="2"/>
      <c r="FE1" s="4"/>
      <c r="FF1" s="2"/>
      <c r="FG1" s="4"/>
      <c r="FH1" s="2"/>
      <c r="FI1" s="4"/>
      <c r="FJ1" s="2"/>
      <c r="FK1" s="4"/>
      <c r="FL1" s="2"/>
      <c r="FM1" s="4"/>
      <c r="FN1" s="2"/>
      <c r="FO1" s="4"/>
      <c r="FP1" s="2"/>
      <c r="FQ1" s="4"/>
      <c r="FR1" s="2"/>
      <c r="FS1" s="4"/>
      <c r="FT1" s="2"/>
      <c r="FU1" s="4"/>
      <c r="FV1" s="2"/>
      <c r="FW1" s="4"/>
      <c r="FX1" s="2"/>
      <c r="FY1" s="4"/>
      <c r="FZ1" s="2"/>
      <c r="GA1" s="4"/>
      <c r="GB1" s="2"/>
      <c r="GC1" s="4"/>
      <c r="GD1" s="2"/>
      <c r="GE1" s="4"/>
      <c r="GF1" s="2"/>
      <c r="GG1" s="4"/>
      <c r="GH1" s="2"/>
      <c r="GI1" s="4"/>
      <c r="GJ1" s="2"/>
      <c r="GK1" s="4"/>
      <c r="GL1" s="2"/>
      <c r="GM1" s="4"/>
      <c r="GN1" s="2"/>
      <c r="GO1" s="4"/>
      <c r="GP1" s="2"/>
      <c r="GQ1" s="4"/>
      <c r="GR1" s="2"/>
      <c r="GS1" s="4"/>
      <c r="GT1" s="2"/>
      <c r="GU1" s="4"/>
      <c r="GV1" s="2"/>
      <c r="GW1" s="4"/>
      <c r="GX1" s="2"/>
      <c r="GY1" s="4"/>
      <c r="GZ1" s="2"/>
      <c r="HA1" s="4"/>
      <c r="HB1" s="2"/>
      <c r="HC1" s="4"/>
      <c r="HD1" s="2"/>
      <c r="HE1" s="4"/>
      <c r="HF1" s="2"/>
      <c r="HG1" s="4"/>
      <c r="HH1" s="2"/>
      <c r="HI1" s="4"/>
      <c r="HJ1" s="2"/>
      <c r="HK1" s="4"/>
      <c r="HL1" s="2"/>
      <c r="HM1" s="4"/>
      <c r="HN1" s="2"/>
      <c r="HO1" s="4"/>
      <c r="HP1" s="2"/>
      <c r="HQ1" s="4"/>
      <c r="HR1" s="2"/>
      <c r="HS1" s="4"/>
      <c r="HT1" s="2"/>
      <c r="HU1" s="4"/>
      <c r="HV1" s="2"/>
      <c r="HW1" s="4"/>
      <c r="HX1" s="2"/>
      <c r="HY1" s="4"/>
      <c r="HZ1" s="2"/>
      <c r="IA1" s="4"/>
      <c r="IB1" s="2"/>
      <c r="IC1" s="4"/>
      <c r="ID1" s="2"/>
      <c r="IE1" s="4"/>
      <c r="IF1" s="2"/>
      <c r="IG1" s="4"/>
    </row>
    <row r="2" spans="1:241" ht="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  <c r="AA2" s="4"/>
      <c r="AB2" s="5"/>
      <c r="AC2" s="4"/>
      <c r="AD2" s="5"/>
      <c r="AE2" s="4"/>
      <c r="AF2" s="5"/>
      <c r="AG2" s="4"/>
      <c r="AH2" s="5"/>
      <c r="AI2" s="4"/>
      <c r="AJ2" s="5"/>
      <c r="AK2" s="4"/>
      <c r="AL2" s="5"/>
      <c r="AM2" s="4"/>
      <c r="AN2" s="5"/>
      <c r="AO2" s="4"/>
      <c r="AP2" s="5"/>
      <c r="AQ2" s="4"/>
      <c r="AR2" s="5"/>
      <c r="AS2" s="4"/>
      <c r="AT2" s="5"/>
      <c r="AU2" s="4"/>
      <c r="AV2" s="5"/>
      <c r="AW2" s="4"/>
      <c r="AX2" s="5"/>
      <c r="AY2" s="4"/>
      <c r="AZ2" s="5"/>
      <c r="BA2" s="4"/>
      <c r="BB2" s="5"/>
      <c r="BC2" s="4"/>
      <c r="BD2" s="5"/>
      <c r="BE2" s="4"/>
      <c r="BF2" s="5"/>
      <c r="BG2" s="4"/>
      <c r="BH2" s="5"/>
      <c r="BI2" s="4"/>
      <c r="BJ2" s="5"/>
      <c r="BK2" s="4"/>
      <c r="BL2" s="5"/>
      <c r="BM2" s="4"/>
      <c r="BN2" s="5"/>
      <c r="BO2" s="4"/>
      <c r="BP2" s="5"/>
      <c r="BQ2" s="4"/>
      <c r="BR2" s="5"/>
      <c r="BS2" s="4"/>
      <c r="BT2" s="5"/>
      <c r="BU2" s="4"/>
      <c r="BV2" s="5"/>
      <c r="BW2" s="4"/>
      <c r="BX2" s="5"/>
      <c r="BY2" s="4"/>
      <c r="BZ2" s="5"/>
      <c r="CA2" s="4"/>
      <c r="CB2" s="5"/>
      <c r="CC2" s="4"/>
      <c r="CD2" s="5"/>
      <c r="CE2" s="4"/>
      <c r="CF2" s="5"/>
      <c r="CG2" s="4"/>
      <c r="CH2" s="5"/>
      <c r="CI2" s="4"/>
      <c r="CJ2" s="5"/>
      <c r="CK2" s="4"/>
      <c r="CL2" s="5"/>
      <c r="CM2" s="4"/>
      <c r="CN2" s="5"/>
      <c r="CO2" s="4"/>
      <c r="CP2" s="5"/>
      <c r="CQ2" s="4"/>
      <c r="CR2" s="5"/>
      <c r="CS2" s="4"/>
      <c r="CT2" s="5"/>
      <c r="CU2" s="4"/>
      <c r="CV2" s="5"/>
      <c r="CW2" s="4"/>
      <c r="CX2" s="5"/>
      <c r="CY2" s="4"/>
      <c r="CZ2" s="5"/>
      <c r="DA2" s="4"/>
      <c r="DB2" s="5"/>
      <c r="DC2" s="4"/>
      <c r="DD2" s="5"/>
      <c r="DE2" s="4"/>
      <c r="DF2" s="5"/>
      <c r="DG2" s="4"/>
      <c r="DH2" s="5"/>
      <c r="DI2" s="4"/>
      <c r="DJ2" s="5"/>
      <c r="DK2" s="4"/>
      <c r="DL2" s="5"/>
      <c r="DM2" s="4"/>
      <c r="DN2" s="5"/>
      <c r="DO2" s="4"/>
      <c r="DP2" s="5"/>
      <c r="DQ2" s="4"/>
      <c r="DR2" s="5"/>
      <c r="DS2" s="4"/>
      <c r="DT2" s="5"/>
      <c r="DU2" s="4"/>
      <c r="DV2" s="5"/>
      <c r="DW2" s="4"/>
      <c r="DX2" s="5"/>
      <c r="DY2" s="4"/>
      <c r="DZ2" s="5"/>
      <c r="EA2" s="4"/>
      <c r="EB2" s="5"/>
      <c r="EC2" s="4"/>
      <c r="ED2" s="5"/>
      <c r="EE2" s="4"/>
      <c r="EF2" s="5"/>
      <c r="EG2" s="4"/>
      <c r="EH2" s="5"/>
      <c r="EI2" s="4"/>
      <c r="EJ2" s="5"/>
      <c r="EK2" s="4"/>
      <c r="EL2" s="5"/>
      <c r="EM2" s="4"/>
      <c r="EN2" s="5"/>
      <c r="EO2" s="4"/>
      <c r="EP2" s="5"/>
      <c r="EQ2" s="4"/>
      <c r="ER2" s="5"/>
      <c r="ES2" s="4"/>
      <c r="ET2" s="5"/>
      <c r="EU2" s="4"/>
      <c r="EV2" s="5"/>
      <c r="EW2" s="4"/>
      <c r="EX2" s="5"/>
      <c r="EY2" s="4"/>
      <c r="EZ2" s="5"/>
      <c r="FA2" s="4"/>
      <c r="FB2" s="5"/>
      <c r="FC2" s="4"/>
      <c r="FD2" s="5"/>
      <c r="FE2" s="4"/>
      <c r="FF2" s="5"/>
      <c r="FG2" s="4"/>
      <c r="FH2" s="5"/>
      <c r="FI2" s="4"/>
      <c r="FJ2" s="5"/>
      <c r="FK2" s="4"/>
      <c r="FL2" s="5"/>
      <c r="FM2" s="4"/>
      <c r="FN2" s="5"/>
      <c r="FO2" s="4"/>
      <c r="FP2" s="5"/>
      <c r="FQ2" s="4"/>
      <c r="FR2" s="5"/>
      <c r="FS2" s="4"/>
      <c r="FT2" s="5"/>
      <c r="FU2" s="4"/>
      <c r="FV2" s="5"/>
      <c r="FW2" s="4"/>
      <c r="FX2" s="5"/>
      <c r="FY2" s="4"/>
      <c r="FZ2" s="5"/>
      <c r="GA2" s="4"/>
      <c r="GB2" s="5"/>
      <c r="GC2" s="4"/>
      <c r="GD2" s="5"/>
      <c r="GE2" s="4"/>
      <c r="GF2" s="5"/>
      <c r="GG2" s="4"/>
      <c r="GH2" s="5"/>
      <c r="GI2" s="4"/>
      <c r="GJ2" s="5"/>
      <c r="GK2" s="4"/>
      <c r="GL2" s="5"/>
      <c r="GM2" s="4"/>
      <c r="GN2" s="5"/>
      <c r="GO2" s="4"/>
      <c r="GP2" s="5"/>
      <c r="GQ2" s="4"/>
      <c r="GR2" s="5"/>
      <c r="GS2" s="4"/>
      <c r="GT2" s="5"/>
      <c r="GU2" s="4"/>
      <c r="GV2" s="5"/>
      <c r="GW2" s="4"/>
      <c r="GX2" s="5"/>
      <c r="GY2" s="4"/>
      <c r="GZ2" s="5"/>
      <c r="HA2" s="4"/>
      <c r="HB2" s="5"/>
      <c r="HC2" s="4"/>
      <c r="HD2" s="5"/>
      <c r="HE2" s="4"/>
      <c r="HF2" s="5"/>
      <c r="HG2" s="4"/>
      <c r="HH2" s="5"/>
      <c r="HI2" s="4"/>
      <c r="HJ2" s="5"/>
      <c r="HK2" s="4"/>
      <c r="HL2" s="5"/>
      <c r="HM2" s="4"/>
      <c r="HN2" s="5"/>
      <c r="HO2" s="4"/>
      <c r="HP2" s="5"/>
      <c r="HQ2" s="4"/>
      <c r="HR2" s="5"/>
      <c r="HS2" s="4"/>
      <c r="HT2" s="5"/>
      <c r="HU2" s="4"/>
      <c r="HV2" s="5"/>
      <c r="HW2" s="4"/>
      <c r="HX2" s="5"/>
      <c r="HY2" s="4"/>
      <c r="HZ2" s="5"/>
      <c r="IA2" s="4"/>
      <c r="IB2" s="5"/>
      <c r="IC2" s="4"/>
      <c r="ID2" s="5"/>
      <c r="IE2" s="4"/>
      <c r="IF2" s="6" t="s">
        <v>2</v>
      </c>
      <c r="IG2" s="4"/>
    </row>
    <row r="3" spans="1:241" ht="21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4"/>
      <c r="AB3" s="5"/>
      <c r="AC3" s="4"/>
      <c r="AD3" s="5"/>
      <c r="AE3" s="4"/>
      <c r="AF3" s="5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4"/>
      <c r="AT3" s="5"/>
      <c r="AU3" s="4"/>
      <c r="AV3" s="5"/>
      <c r="AW3" s="4"/>
      <c r="AX3" s="5"/>
      <c r="AY3" s="4"/>
      <c r="AZ3" s="5"/>
      <c r="BA3" s="4"/>
      <c r="BB3" s="5"/>
      <c r="BC3" s="4"/>
      <c r="BD3" s="5"/>
      <c r="BE3" s="4"/>
      <c r="BF3" s="5"/>
      <c r="BG3" s="4"/>
      <c r="BH3" s="5"/>
      <c r="BI3" s="4"/>
      <c r="BJ3" s="5"/>
      <c r="BK3" s="4"/>
      <c r="BL3" s="5"/>
      <c r="BM3" s="4"/>
      <c r="BN3" s="5"/>
      <c r="BO3" s="4"/>
      <c r="BP3" s="5"/>
      <c r="BQ3" s="4"/>
      <c r="BR3" s="5"/>
      <c r="BS3" s="4"/>
      <c r="BT3" s="5"/>
      <c r="BU3" s="4"/>
      <c r="BV3" s="5"/>
      <c r="BW3" s="4"/>
      <c r="BX3" s="5"/>
      <c r="BY3" s="4"/>
      <c r="BZ3" s="5"/>
      <c r="CA3" s="4"/>
      <c r="CB3" s="5"/>
      <c r="CC3" s="4"/>
      <c r="CD3" s="5"/>
      <c r="CE3" s="4"/>
      <c r="CF3" s="5"/>
      <c r="CG3" s="4"/>
      <c r="CH3" s="5"/>
      <c r="CI3" s="4"/>
      <c r="CJ3" s="5"/>
      <c r="CK3" s="4"/>
      <c r="CL3" s="5"/>
      <c r="CM3" s="4"/>
      <c r="CN3" s="5"/>
      <c r="CO3" s="4"/>
      <c r="CP3" s="5"/>
      <c r="CQ3" s="4"/>
      <c r="CR3" s="5"/>
      <c r="CS3" s="4"/>
      <c r="CT3" s="5"/>
      <c r="CU3" s="4"/>
      <c r="CV3" s="5"/>
      <c r="CW3" s="4"/>
      <c r="CX3" s="5"/>
      <c r="CY3" s="4"/>
      <c r="CZ3" s="5"/>
      <c r="DA3" s="4"/>
      <c r="DB3" s="5"/>
      <c r="DC3" s="4"/>
      <c r="DD3" s="5"/>
      <c r="DE3" s="4"/>
      <c r="DF3" s="5"/>
      <c r="DG3" s="4"/>
      <c r="DH3" s="5"/>
      <c r="DI3" s="4"/>
      <c r="DJ3" s="5"/>
      <c r="DK3" s="4"/>
      <c r="DL3" s="5"/>
      <c r="DM3" s="4"/>
      <c r="DN3" s="5"/>
      <c r="DO3" s="4"/>
      <c r="DP3" s="5"/>
      <c r="DQ3" s="4"/>
      <c r="DR3" s="5"/>
      <c r="DS3" s="4"/>
      <c r="DT3" s="5"/>
      <c r="DU3" s="4"/>
      <c r="DV3" s="5"/>
      <c r="DW3" s="4"/>
      <c r="DX3" s="5"/>
      <c r="DY3" s="4"/>
      <c r="DZ3" s="5"/>
      <c r="EA3" s="4"/>
      <c r="EB3" s="5"/>
      <c r="EC3" s="4"/>
      <c r="ED3" s="5"/>
      <c r="EE3" s="4"/>
      <c r="EF3" s="5"/>
      <c r="EG3" s="4"/>
      <c r="EH3" s="5"/>
      <c r="EI3" s="4"/>
      <c r="EJ3" s="5"/>
      <c r="EK3" s="4"/>
      <c r="EL3" s="5"/>
      <c r="EM3" s="4"/>
      <c r="EN3" s="5"/>
      <c r="EO3" s="4"/>
      <c r="EP3" s="5"/>
      <c r="EQ3" s="4"/>
      <c r="ER3" s="5"/>
      <c r="ES3" s="4"/>
      <c r="ET3" s="5"/>
      <c r="EU3" s="4"/>
      <c r="EV3" s="5"/>
      <c r="EW3" s="4"/>
      <c r="EX3" s="5"/>
      <c r="EY3" s="4"/>
      <c r="EZ3" s="5"/>
      <c r="FA3" s="4"/>
      <c r="FB3" s="5"/>
      <c r="FC3" s="4"/>
      <c r="FD3" s="5"/>
      <c r="FE3" s="4"/>
      <c r="FF3" s="5"/>
      <c r="FG3" s="4"/>
      <c r="FH3" s="5"/>
      <c r="FI3" s="4"/>
      <c r="FJ3" s="5"/>
      <c r="FK3" s="4"/>
      <c r="FL3" s="5"/>
      <c r="FM3" s="4"/>
      <c r="FN3" s="5"/>
      <c r="FO3" s="4"/>
      <c r="FP3" s="5"/>
      <c r="FQ3" s="4"/>
      <c r="FR3" s="5"/>
      <c r="FS3" s="4"/>
      <c r="FT3" s="5"/>
      <c r="FU3" s="4"/>
      <c r="FV3" s="5"/>
      <c r="FW3" s="4"/>
      <c r="FX3" s="5"/>
      <c r="FY3" s="4"/>
      <c r="FZ3" s="5"/>
      <c r="GA3" s="4"/>
      <c r="GB3" s="5"/>
      <c r="GC3" s="4"/>
      <c r="GD3" s="5"/>
      <c r="GE3" s="4"/>
      <c r="GF3" s="5"/>
      <c r="GG3" s="4"/>
      <c r="GH3" s="5"/>
      <c r="GI3" s="4"/>
      <c r="GJ3" s="5"/>
      <c r="GK3" s="4"/>
      <c r="GL3" s="5"/>
      <c r="GM3" s="4"/>
      <c r="GN3" s="5"/>
      <c r="GO3" s="4"/>
      <c r="GP3" s="5"/>
      <c r="GQ3" s="4"/>
      <c r="GR3" s="5"/>
      <c r="GS3" s="4"/>
      <c r="GT3" s="5"/>
      <c r="GU3" s="4"/>
      <c r="GV3" s="5"/>
      <c r="GW3" s="4"/>
      <c r="GX3" s="5"/>
      <c r="GY3" s="4"/>
      <c r="GZ3" s="5"/>
      <c r="HA3" s="4"/>
      <c r="HB3" s="5"/>
      <c r="HC3" s="4"/>
      <c r="HD3" s="5"/>
      <c r="HE3" s="4"/>
      <c r="HF3" s="5"/>
      <c r="HG3" s="4"/>
      <c r="HH3" s="5"/>
      <c r="HI3" s="4"/>
      <c r="HJ3" s="5"/>
      <c r="HK3" s="4"/>
      <c r="HL3" s="5"/>
      <c r="HM3" s="4"/>
      <c r="HN3" s="5"/>
      <c r="HO3" s="4"/>
      <c r="HP3" s="5"/>
      <c r="HQ3" s="4"/>
      <c r="HR3" s="5"/>
      <c r="HS3" s="4"/>
      <c r="HT3" s="5"/>
      <c r="HU3" s="4"/>
      <c r="HV3" s="5"/>
      <c r="HW3" s="4"/>
      <c r="HX3" s="5"/>
      <c r="HY3" s="4"/>
      <c r="HZ3" s="5"/>
      <c r="IA3" s="4"/>
      <c r="IB3" s="5"/>
      <c r="IC3" s="4"/>
      <c r="ID3" s="5"/>
      <c r="IE3" s="4"/>
      <c r="IF3" s="6"/>
      <c r="IG3" s="4"/>
    </row>
    <row r="4" spans="1:241" ht="15.95" customHeight="1">
      <c r="P4" s="7"/>
      <c r="R4" s="7"/>
      <c r="T4" s="7"/>
      <c r="V4" s="7"/>
      <c r="X4" s="7"/>
      <c r="Z4" s="7"/>
      <c r="AB4" s="7"/>
      <c r="AD4" s="7"/>
      <c r="AF4" s="7"/>
      <c r="AH4" s="7"/>
      <c r="AJ4" s="7"/>
      <c r="AL4" s="7"/>
      <c r="AN4" s="7"/>
      <c r="AP4" s="7"/>
      <c r="AR4" s="7"/>
      <c r="AT4" s="7"/>
      <c r="AV4" s="7"/>
      <c r="AX4" s="7"/>
      <c r="AZ4" s="7"/>
      <c r="BB4" s="7"/>
      <c r="BD4" s="7"/>
      <c r="BF4" s="7"/>
      <c r="BH4" s="7"/>
      <c r="BJ4" s="7"/>
      <c r="BL4" s="7"/>
      <c r="BN4" s="7"/>
      <c r="BP4" s="7"/>
      <c r="BR4" s="7"/>
      <c r="BT4" s="7"/>
      <c r="BV4" s="7"/>
      <c r="BX4" s="7"/>
      <c r="BZ4" s="7"/>
      <c r="CB4" s="7"/>
      <c r="CD4" s="7"/>
      <c r="CF4" s="7"/>
      <c r="CH4" s="7"/>
      <c r="CJ4" s="7"/>
      <c r="CL4" s="7"/>
      <c r="CN4" s="7"/>
      <c r="CP4" s="7"/>
      <c r="CR4" s="7"/>
      <c r="CT4" s="7"/>
      <c r="CV4" s="7"/>
      <c r="CX4" s="7"/>
      <c r="CZ4" s="7"/>
      <c r="DB4" s="7"/>
      <c r="DD4" s="7"/>
      <c r="DF4" s="7"/>
      <c r="DH4" s="7"/>
      <c r="DJ4" s="7"/>
      <c r="DL4" s="7"/>
      <c r="DN4" s="7"/>
      <c r="DP4" s="7"/>
      <c r="DR4" s="7"/>
      <c r="DT4" s="7"/>
      <c r="DV4" s="7"/>
      <c r="DX4" s="7"/>
      <c r="DZ4" s="7"/>
      <c r="EB4" s="7"/>
      <c r="ED4" s="7"/>
      <c r="EF4" s="7"/>
      <c r="EH4" s="7"/>
      <c r="EJ4" s="7"/>
      <c r="EL4" s="7"/>
      <c r="EN4" s="7"/>
      <c r="EP4" s="7"/>
      <c r="ER4" s="7"/>
      <c r="ET4" s="7"/>
      <c r="EV4" s="7"/>
      <c r="EX4" s="7"/>
      <c r="EZ4" s="7"/>
      <c r="FB4" s="7"/>
      <c r="FD4" s="7"/>
      <c r="FF4" s="7"/>
      <c r="FH4" s="7"/>
      <c r="FJ4" s="7"/>
      <c r="FL4" s="7"/>
      <c r="FN4" s="7"/>
      <c r="FP4" s="7"/>
      <c r="FR4" s="7"/>
      <c r="FT4" s="7"/>
      <c r="FV4" s="7"/>
      <c r="FX4" s="7"/>
      <c r="FZ4" s="7"/>
      <c r="GB4" s="7"/>
      <c r="GD4" s="7"/>
      <c r="GF4" s="7"/>
      <c r="GH4" s="7"/>
      <c r="GJ4" s="7"/>
      <c r="GL4" s="7"/>
      <c r="GN4" s="7"/>
      <c r="GP4" s="7"/>
      <c r="GR4" s="7"/>
      <c r="GT4" s="7"/>
      <c r="GV4" s="7"/>
      <c r="GX4" s="7"/>
      <c r="GZ4" s="7"/>
      <c r="HB4" s="7"/>
      <c r="HD4" s="7"/>
      <c r="HF4" s="7"/>
      <c r="HH4" s="7"/>
      <c r="HJ4" s="7"/>
      <c r="HL4" s="7"/>
      <c r="HN4" s="7"/>
      <c r="HP4" s="7"/>
      <c r="HR4" s="7"/>
      <c r="HT4" s="7"/>
      <c r="HV4" s="7"/>
      <c r="HX4" s="7"/>
      <c r="HZ4" s="7"/>
      <c r="IB4" s="7"/>
      <c r="ID4" s="7"/>
      <c r="IF4" s="7" t="s">
        <v>4</v>
      </c>
    </row>
    <row r="5" spans="1:241" ht="15.95" customHeight="1" thickBot="1">
      <c r="P5" s="7"/>
      <c r="R5" s="7"/>
      <c r="T5" s="7"/>
      <c r="V5" s="7"/>
      <c r="X5" s="7"/>
      <c r="Z5" s="7"/>
      <c r="AB5" s="7"/>
      <c r="AD5" s="7"/>
      <c r="AF5" s="7"/>
      <c r="AH5" s="7"/>
      <c r="AJ5" s="7"/>
      <c r="AL5" s="7"/>
      <c r="AN5" s="7"/>
      <c r="AP5" s="7"/>
      <c r="AR5" s="7"/>
      <c r="AT5" s="7"/>
      <c r="AV5" s="7"/>
      <c r="AX5" s="7"/>
      <c r="AZ5" s="7"/>
      <c r="BB5" s="7"/>
      <c r="BD5" s="7"/>
      <c r="BF5" s="7"/>
      <c r="BH5" s="7"/>
      <c r="BJ5" s="7"/>
      <c r="BL5" s="7"/>
      <c r="BN5" s="7"/>
      <c r="BP5" s="7"/>
      <c r="BR5" s="7"/>
      <c r="BT5" s="7"/>
      <c r="BV5" s="7"/>
      <c r="BX5" s="7"/>
      <c r="BZ5" s="7"/>
      <c r="CB5" s="7"/>
      <c r="CD5" s="7"/>
      <c r="CF5" s="7"/>
      <c r="CH5" s="7"/>
      <c r="CJ5" s="7"/>
      <c r="CL5" s="7"/>
      <c r="CN5" s="7"/>
      <c r="CP5" s="7"/>
      <c r="CR5" s="7"/>
      <c r="CT5" s="7"/>
      <c r="CV5" s="7"/>
      <c r="CX5" s="7"/>
      <c r="CZ5" s="7"/>
      <c r="DB5" s="7"/>
      <c r="DD5" s="7"/>
      <c r="DF5" s="7"/>
      <c r="DH5" s="7"/>
      <c r="DJ5" s="7"/>
      <c r="DL5" s="7"/>
      <c r="DN5" s="7"/>
      <c r="DP5" s="7"/>
      <c r="DR5" s="7"/>
      <c r="DT5" s="7"/>
      <c r="DV5" s="7"/>
      <c r="DX5" s="7"/>
      <c r="DZ5" s="7"/>
      <c r="EB5" s="7"/>
      <c r="ED5" s="7"/>
      <c r="EF5" s="7"/>
      <c r="EH5" s="7"/>
      <c r="EJ5" s="7"/>
      <c r="EL5" s="7"/>
      <c r="EN5" s="7"/>
      <c r="EP5" s="7"/>
      <c r="ER5" s="7"/>
      <c r="ET5" s="7"/>
      <c r="EV5" s="7"/>
      <c r="EX5" s="7"/>
      <c r="EZ5" s="7"/>
      <c r="FB5" s="7"/>
      <c r="FD5" s="7"/>
      <c r="FF5" s="7"/>
      <c r="FH5" s="7"/>
      <c r="FJ5" s="7"/>
      <c r="FL5" s="7"/>
      <c r="FN5" s="7"/>
      <c r="FP5" s="7"/>
      <c r="FR5" s="7"/>
      <c r="FT5" s="7"/>
      <c r="FV5" s="7"/>
      <c r="FX5" s="7"/>
      <c r="FZ5" s="7"/>
      <c r="GB5" s="7"/>
      <c r="GD5" s="7"/>
      <c r="GF5" s="7"/>
      <c r="GH5" s="7"/>
      <c r="GJ5" s="7"/>
      <c r="GL5" s="7"/>
      <c r="GN5" s="7"/>
      <c r="GP5" s="7"/>
      <c r="GR5" s="7"/>
      <c r="GT5" s="7"/>
      <c r="GV5" s="7"/>
      <c r="GX5" s="7"/>
      <c r="GZ5" s="7"/>
      <c r="HB5" s="7"/>
      <c r="HD5" s="7"/>
      <c r="HF5" s="7"/>
      <c r="HH5" s="7"/>
      <c r="HJ5" s="7"/>
      <c r="HL5" s="7"/>
      <c r="HN5" s="7"/>
      <c r="HP5" s="7"/>
      <c r="HR5" s="7"/>
      <c r="HT5" s="7"/>
      <c r="HV5" s="7"/>
      <c r="HX5" s="7"/>
      <c r="HZ5" s="7"/>
      <c r="IB5" s="7"/>
      <c r="ID5" s="7"/>
      <c r="IF5" s="7" t="s">
        <v>5</v>
      </c>
    </row>
    <row r="6" spans="1:241" ht="33.75" customHeight="1" thickTop="1">
      <c r="A6" s="8" t="s">
        <v>6</v>
      </c>
      <c r="B6" s="8"/>
      <c r="C6" s="8"/>
      <c r="D6" s="8"/>
      <c r="E6" s="9"/>
      <c r="F6" s="10" t="s">
        <v>7</v>
      </c>
      <c r="G6" s="11"/>
      <c r="H6" s="12" t="s">
        <v>8</v>
      </c>
      <c r="I6" s="13"/>
      <c r="J6" s="12" t="s">
        <v>9</v>
      </c>
      <c r="K6" s="13"/>
      <c r="L6" s="12" t="s">
        <v>10</v>
      </c>
      <c r="M6" s="13"/>
      <c r="N6" s="14" t="s">
        <v>11</v>
      </c>
      <c r="O6" s="13"/>
      <c r="P6" s="12" t="s">
        <v>12</v>
      </c>
      <c r="Q6" s="13"/>
      <c r="R6" s="12" t="s">
        <v>13</v>
      </c>
      <c r="S6" s="13"/>
      <c r="T6" s="12" t="s">
        <v>14</v>
      </c>
      <c r="U6" s="13"/>
      <c r="V6" s="12" t="s">
        <v>15</v>
      </c>
      <c r="W6" s="13"/>
      <c r="X6" s="12" t="s">
        <v>16</v>
      </c>
      <c r="Y6" s="13"/>
      <c r="Z6" s="12" t="s">
        <v>17</v>
      </c>
      <c r="AA6" s="13"/>
      <c r="AB6" s="12" t="s">
        <v>18</v>
      </c>
      <c r="AC6" s="13"/>
      <c r="AD6" s="12" t="s">
        <v>19</v>
      </c>
      <c r="AE6" s="13"/>
      <c r="AF6" s="12" t="s">
        <v>20</v>
      </c>
      <c r="AG6" s="13"/>
      <c r="AH6" s="15" t="s">
        <v>21</v>
      </c>
      <c r="AI6" s="16"/>
      <c r="AJ6" s="15" t="s">
        <v>22</v>
      </c>
      <c r="AK6" s="16"/>
      <c r="AL6" s="12" t="s">
        <v>23</v>
      </c>
      <c r="AM6" s="13"/>
      <c r="AN6" s="12" t="s">
        <v>24</v>
      </c>
      <c r="AO6" s="13"/>
      <c r="AP6" s="12" t="s">
        <v>25</v>
      </c>
      <c r="AQ6" s="13"/>
      <c r="AR6" s="12" t="s">
        <v>26</v>
      </c>
      <c r="AS6" s="13"/>
      <c r="AT6" s="12" t="s">
        <v>27</v>
      </c>
      <c r="AU6" s="13"/>
      <c r="AV6" s="12" t="s">
        <v>28</v>
      </c>
      <c r="AW6" s="13"/>
      <c r="AX6" s="12" t="s">
        <v>29</v>
      </c>
      <c r="AY6" s="13"/>
      <c r="AZ6" s="12" t="s">
        <v>30</v>
      </c>
      <c r="BA6" s="13"/>
      <c r="BB6" s="12" t="s">
        <v>31</v>
      </c>
      <c r="BC6" s="13"/>
      <c r="BD6" s="12" t="s">
        <v>32</v>
      </c>
      <c r="BE6" s="13"/>
      <c r="BF6" s="12" t="s">
        <v>33</v>
      </c>
      <c r="BG6" s="13"/>
      <c r="BH6" s="12" t="s">
        <v>34</v>
      </c>
      <c r="BI6" s="13"/>
      <c r="BJ6" s="12" t="s">
        <v>35</v>
      </c>
      <c r="BK6" s="13"/>
      <c r="BL6" s="12" t="s">
        <v>36</v>
      </c>
      <c r="BM6" s="13"/>
      <c r="BN6" s="12" t="s">
        <v>37</v>
      </c>
      <c r="BO6" s="13"/>
      <c r="BP6" s="12" t="s">
        <v>38</v>
      </c>
      <c r="BQ6" s="13"/>
      <c r="BR6" s="12" t="s">
        <v>39</v>
      </c>
      <c r="BS6" s="13"/>
      <c r="BT6" s="12" t="s">
        <v>40</v>
      </c>
      <c r="BU6" s="13"/>
      <c r="BV6" s="12" t="s">
        <v>41</v>
      </c>
      <c r="BW6" s="13"/>
      <c r="BX6" s="12" t="s">
        <v>42</v>
      </c>
      <c r="BY6" s="13"/>
      <c r="BZ6" s="12" t="s">
        <v>43</v>
      </c>
      <c r="CA6" s="13"/>
      <c r="CB6" s="12" t="s">
        <v>44</v>
      </c>
      <c r="CC6" s="13"/>
      <c r="CD6" s="12" t="s">
        <v>45</v>
      </c>
      <c r="CE6" s="13"/>
      <c r="CF6" s="12" t="s">
        <v>46</v>
      </c>
      <c r="CG6" s="13"/>
      <c r="CH6" s="12" t="s">
        <v>47</v>
      </c>
      <c r="CI6" s="13"/>
      <c r="CJ6" s="12" t="s">
        <v>48</v>
      </c>
      <c r="CK6" s="13"/>
      <c r="CL6" s="12" t="s">
        <v>49</v>
      </c>
      <c r="CM6" s="13"/>
      <c r="CN6" s="12" t="s">
        <v>50</v>
      </c>
      <c r="CO6" s="13"/>
      <c r="CP6" s="12" t="s">
        <v>51</v>
      </c>
      <c r="CQ6" s="13"/>
      <c r="CR6" s="12" t="s">
        <v>52</v>
      </c>
      <c r="CS6" s="13"/>
      <c r="CT6" s="12" t="s">
        <v>53</v>
      </c>
      <c r="CU6" s="13"/>
      <c r="CV6" s="12" t="s">
        <v>54</v>
      </c>
      <c r="CW6" s="13"/>
      <c r="CX6" s="12" t="s">
        <v>55</v>
      </c>
      <c r="CY6" s="13"/>
      <c r="CZ6" s="12" t="s">
        <v>56</v>
      </c>
      <c r="DA6" s="13"/>
      <c r="DB6" s="12" t="s">
        <v>57</v>
      </c>
      <c r="DC6" s="13"/>
      <c r="DD6" s="12" t="s">
        <v>58</v>
      </c>
      <c r="DE6" s="13"/>
      <c r="DF6" s="12" t="s">
        <v>59</v>
      </c>
      <c r="DG6" s="13"/>
      <c r="DH6" s="12" t="s">
        <v>60</v>
      </c>
      <c r="DI6" s="13"/>
      <c r="DJ6" s="12" t="s">
        <v>61</v>
      </c>
      <c r="DK6" s="13"/>
      <c r="DL6" s="12" t="s">
        <v>62</v>
      </c>
      <c r="DM6" s="13"/>
      <c r="DN6" s="12" t="s">
        <v>63</v>
      </c>
      <c r="DO6" s="13"/>
      <c r="DP6" s="12" t="s">
        <v>64</v>
      </c>
      <c r="DQ6" s="13"/>
      <c r="DR6" s="12" t="s">
        <v>65</v>
      </c>
      <c r="DS6" s="13"/>
      <c r="DT6" s="12" t="s">
        <v>66</v>
      </c>
      <c r="DU6" s="13"/>
      <c r="DV6" s="12" t="s">
        <v>67</v>
      </c>
      <c r="DW6" s="13"/>
      <c r="DX6" s="12" t="s">
        <v>68</v>
      </c>
      <c r="DY6" s="13"/>
      <c r="DZ6" s="12" t="s">
        <v>69</v>
      </c>
      <c r="EA6" s="13"/>
      <c r="EB6" s="12" t="s">
        <v>70</v>
      </c>
      <c r="EC6" s="13"/>
      <c r="ED6" s="12" t="s">
        <v>71</v>
      </c>
      <c r="EE6" s="13"/>
      <c r="EF6" s="12" t="s">
        <v>72</v>
      </c>
      <c r="EG6" s="13"/>
      <c r="EH6" s="12" t="s">
        <v>73</v>
      </c>
      <c r="EI6" s="13"/>
      <c r="EJ6" s="12" t="s">
        <v>74</v>
      </c>
      <c r="EK6" s="13"/>
      <c r="EL6" s="12" t="s">
        <v>75</v>
      </c>
      <c r="EM6" s="13"/>
      <c r="EN6" s="12" t="s">
        <v>76</v>
      </c>
      <c r="EO6" s="13"/>
      <c r="EP6" s="12" t="s">
        <v>77</v>
      </c>
      <c r="EQ6" s="13"/>
      <c r="ER6" s="12" t="s">
        <v>78</v>
      </c>
      <c r="ES6" s="13"/>
      <c r="ET6" s="12" t="s">
        <v>79</v>
      </c>
      <c r="EU6" s="13"/>
      <c r="EV6" s="12" t="s">
        <v>80</v>
      </c>
      <c r="EW6" s="13"/>
      <c r="EX6" s="12" t="s">
        <v>81</v>
      </c>
      <c r="EY6" s="13"/>
      <c r="EZ6" s="12" t="s">
        <v>82</v>
      </c>
      <c r="FA6" s="13"/>
      <c r="FB6" s="12" t="s">
        <v>83</v>
      </c>
      <c r="FC6" s="13"/>
      <c r="FD6" s="12" t="s">
        <v>84</v>
      </c>
      <c r="FE6" s="13"/>
      <c r="FF6" s="12" t="s">
        <v>85</v>
      </c>
      <c r="FG6" s="13"/>
      <c r="FH6" s="12" t="s">
        <v>86</v>
      </c>
      <c r="FI6" s="13"/>
      <c r="FJ6" s="12" t="s">
        <v>87</v>
      </c>
      <c r="FK6" s="13"/>
      <c r="FL6" s="12" t="s">
        <v>88</v>
      </c>
      <c r="FM6" s="13"/>
      <c r="FN6" s="12" t="s">
        <v>89</v>
      </c>
      <c r="FO6" s="13"/>
      <c r="FP6" s="12" t="s">
        <v>90</v>
      </c>
      <c r="FQ6" s="13"/>
      <c r="FR6" s="12" t="s">
        <v>91</v>
      </c>
      <c r="FS6" s="13"/>
      <c r="FT6" s="12" t="s">
        <v>92</v>
      </c>
      <c r="FU6" s="13"/>
      <c r="FV6" s="12" t="s">
        <v>93</v>
      </c>
      <c r="FW6" s="13"/>
      <c r="FX6" s="12" t="s">
        <v>94</v>
      </c>
      <c r="FY6" s="13"/>
      <c r="FZ6" s="12" t="s">
        <v>95</v>
      </c>
      <c r="GA6" s="13"/>
      <c r="GB6" s="12" t="s">
        <v>96</v>
      </c>
      <c r="GC6" s="13"/>
      <c r="GD6" s="12" t="s">
        <v>97</v>
      </c>
      <c r="GE6" s="13"/>
      <c r="GF6" s="12" t="s">
        <v>98</v>
      </c>
      <c r="GG6" s="13"/>
      <c r="GH6" s="12" t="s">
        <v>99</v>
      </c>
      <c r="GI6" s="13"/>
      <c r="GJ6" s="12" t="s">
        <v>100</v>
      </c>
      <c r="GK6" s="13"/>
      <c r="GL6" s="12" t="s">
        <v>101</v>
      </c>
      <c r="GM6" s="13"/>
      <c r="GN6" s="12" t="s">
        <v>102</v>
      </c>
      <c r="GO6" s="13"/>
      <c r="GP6" s="12" t="s">
        <v>103</v>
      </c>
      <c r="GQ6" s="13"/>
      <c r="GR6" s="12" t="s">
        <v>104</v>
      </c>
      <c r="GS6" s="13"/>
      <c r="GT6" s="12" t="s">
        <v>105</v>
      </c>
      <c r="GU6" s="13"/>
      <c r="GV6" s="12" t="s">
        <v>106</v>
      </c>
      <c r="GW6" s="13"/>
      <c r="GX6" s="12" t="s">
        <v>107</v>
      </c>
      <c r="GY6" s="13"/>
      <c r="GZ6" s="12" t="s">
        <v>108</v>
      </c>
      <c r="HA6" s="13"/>
      <c r="HB6" s="12" t="s">
        <v>109</v>
      </c>
      <c r="HC6" s="13"/>
      <c r="HD6" s="12" t="s">
        <v>110</v>
      </c>
      <c r="HE6" s="13"/>
      <c r="HF6" s="12" t="s">
        <v>111</v>
      </c>
      <c r="HG6" s="13"/>
      <c r="HH6" s="12" t="s">
        <v>112</v>
      </c>
      <c r="HI6" s="13"/>
      <c r="HJ6" s="12" t="s">
        <v>113</v>
      </c>
      <c r="HK6" s="13"/>
      <c r="HL6" s="12" t="s">
        <v>114</v>
      </c>
      <c r="HM6" s="13"/>
      <c r="HN6" s="12" t="s">
        <v>115</v>
      </c>
      <c r="HO6" s="13"/>
      <c r="HP6" s="12" t="s">
        <v>116</v>
      </c>
      <c r="HQ6" s="13"/>
      <c r="HR6" s="15" t="s">
        <v>117</v>
      </c>
      <c r="HS6" s="16"/>
      <c r="HT6" s="12" t="s">
        <v>118</v>
      </c>
      <c r="HU6" s="13"/>
      <c r="HV6" s="12" t="s">
        <v>119</v>
      </c>
      <c r="HW6" s="13"/>
      <c r="HX6" s="12" t="s">
        <v>120</v>
      </c>
      <c r="HY6" s="13"/>
      <c r="HZ6" s="12" t="s">
        <v>121</v>
      </c>
      <c r="IA6" s="13"/>
      <c r="IB6" s="12" t="s">
        <v>122</v>
      </c>
      <c r="IC6" s="13"/>
      <c r="ID6" s="12" t="s">
        <v>123</v>
      </c>
      <c r="IE6" s="13"/>
      <c r="IF6" s="12" t="s">
        <v>124</v>
      </c>
      <c r="IG6" s="13"/>
    </row>
    <row r="7" spans="1:241" ht="33.75" customHeight="1">
      <c r="A7" s="17"/>
      <c r="B7" s="17"/>
      <c r="C7" s="17"/>
      <c r="D7" s="17"/>
      <c r="E7" s="18"/>
      <c r="F7" s="19" t="s">
        <v>125</v>
      </c>
      <c r="G7" s="19" t="s">
        <v>126</v>
      </c>
      <c r="H7" s="19" t="s">
        <v>125</v>
      </c>
      <c r="I7" s="19" t="s">
        <v>126</v>
      </c>
      <c r="J7" s="19" t="s">
        <v>125</v>
      </c>
      <c r="K7" s="19" t="s">
        <v>126</v>
      </c>
      <c r="L7" s="20" t="s">
        <v>125</v>
      </c>
      <c r="M7" s="19" t="s">
        <v>126</v>
      </c>
      <c r="N7" s="21" t="s">
        <v>125</v>
      </c>
      <c r="O7" s="19" t="s">
        <v>126</v>
      </c>
      <c r="P7" s="19" t="s">
        <v>125</v>
      </c>
      <c r="Q7" s="19" t="s">
        <v>126</v>
      </c>
      <c r="R7" s="19" t="s">
        <v>125</v>
      </c>
      <c r="S7" s="19" t="s">
        <v>126</v>
      </c>
      <c r="T7" s="19" t="s">
        <v>125</v>
      </c>
      <c r="U7" s="19" t="s">
        <v>126</v>
      </c>
      <c r="V7" s="19" t="s">
        <v>125</v>
      </c>
      <c r="W7" s="19" t="s">
        <v>126</v>
      </c>
      <c r="X7" s="19" t="s">
        <v>125</v>
      </c>
      <c r="Y7" s="19" t="s">
        <v>126</v>
      </c>
      <c r="Z7" s="19" t="s">
        <v>125</v>
      </c>
      <c r="AA7" s="19" t="s">
        <v>126</v>
      </c>
      <c r="AB7" s="19" t="s">
        <v>125</v>
      </c>
      <c r="AC7" s="19" t="s">
        <v>126</v>
      </c>
      <c r="AD7" s="19" t="s">
        <v>125</v>
      </c>
      <c r="AE7" s="19" t="s">
        <v>126</v>
      </c>
      <c r="AF7" s="19" t="s">
        <v>125</v>
      </c>
      <c r="AG7" s="19" t="s">
        <v>126</v>
      </c>
      <c r="AH7" s="19" t="s">
        <v>125</v>
      </c>
      <c r="AI7" s="19" t="s">
        <v>126</v>
      </c>
      <c r="AJ7" s="19" t="s">
        <v>125</v>
      </c>
      <c r="AK7" s="19" t="s">
        <v>126</v>
      </c>
      <c r="AL7" s="19" t="s">
        <v>125</v>
      </c>
      <c r="AM7" s="19" t="s">
        <v>126</v>
      </c>
      <c r="AN7" s="19" t="s">
        <v>125</v>
      </c>
      <c r="AO7" s="19" t="s">
        <v>126</v>
      </c>
      <c r="AP7" s="19" t="s">
        <v>125</v>
      </c>
      <c r="AQ7" s="19" t="s">
        <v>126</v>
      </c>
      <c r="AR7" s="19" t="s">
        <v>125</v>
      </c>
      <c r="AS7" s="19" t="s">
        <v>126</v>
      </c>
      <c r="AT7" s="19" t="s">
        <v>125</v>
      </c>
      <c r="AU7" s="19" t="s">
        <v>126</v>
      </c>
      <c r="AV7" s="19" t="s">
        <v>125</v>
      </c>
      <c r="AW7" s="19" t="s">
        <v>126</v>
      </c>
      <c r="AX7" s="19" t="s">
        <v>125</v>
      </c>
      <c r="AY7" s="19" t="s">
        <v>126</v>
      </c>
      <c r="AZ7" s="19" t="s">
        <v>125</v>
      </c>
      <c r="BA7" s="19" t="s">
        <v>126</v>
      </c>
      <c r="BB7" s="19" t="s">
        <v>125</v>
      </c>
      <c r="BC7" s="19" t="s">
        <v>126</v>
      </c>
      <c r="BD7" s="19" t="s">
        <v>125</v>
      </c>
      <c r="BE7" s="19" t="s">
        <v>126</v>
      </c>
      <c r="BF7" s="19" t="s">
        <v>125</v>
      </c>
      <c r="BG7" s="19" t="s">
        <v>126</v>
      </c>
      <c r="BH7" s="19" t="s">
        <v>125</v>
      </c>
      <c r="BI7" s="19" t="s">
        <v>126</v>
      </c>
      <c r="BJ7" s="19" t="s">
        <v>125</v>
      </c>
      <c r="BK7" s="19" t="s">
        <v>126</v>
      </c>
      <c r="BL7" s="19" t="s">
        <v>125</v>
      </c>
      <c r="BM7" s="19" t="s">
        <v>126</v>
      </c>
      <c r="BN7" s="19" t="s">
        <v>125</v>
      </c>
      <c r="BO7" s="19" t="s">
        <v>126</v>
      </c>
      <c r="BP7" s="19" t="s">
        <v>125</v>
      </c>
      <c r="BQ7" s="19" t="s">
        <v>126</v>
      </c>
      <c r="BR7" s="19" t="s">
        <v>125</v>
      </c>
      <c r="BS7" s="19" t="s">
        <v>126</v>
      </c>
      <c r="BT7" s="19" t="s">
        <v>125</v>
      </c>
      <c r="BU7" s="19" t="s">
        <v>126</v>
      </c>
      <c r="BV7" s="19" t="s">
        <v>125</v>
      </c>
      <c r="BW7" s="19" t="s">
        <v>126</v>
      </c>
      <c r="BX7" s="19" t="s">
        <v>125</v>
      </c>
      <c r="BY7" s="19" t="s">
        <v>126</v>
      </c>
      <c r="BZ7" s="19" t="s">
        <v>125</v>
      </c>
      <c r="CA7" s="19" t="s">
        <v>126</v>
      </c>
      <c r="CB7" s="19" t="s">
        <v>125</v>
      </c>
      <c r="CC7" s="19" t="s">
        <v>126</v>
      </c>
      <c r="CD7" s="19" t="s">
        <v>125</v>
      </c>
      <c r="CE7" s="19" t="s">
        <v>126</v>
      </c>
      <c r="CF7" s="19" t="s">
        <v>125</v>
      </c>
      <c r="CG7" s="19" t="s">
        <v>126</v>
      </c>
      <c r="CH7" s="19" t="s">
        <v>125</v>
      </c>
      <c r="CI7" s="19" t="s">
        <v>126</v>
      </c>
      <c r="CJ7" s="19" t="s">
        <v>125</v>
      </c>
      <c r="CK7" s="19" t="s">
        <v>126</v>
      </c>
      <c r="CL7" s="19" t="s">
        <v>125</v>
      </c>
      <c r="CM7" s="19" t="s">
        <v>126</v>
      </c>
      <c r="CN7" s="19" t="s">
        <v>125</v>
      </c>
      <c r="CO7" s="19" t="s">
        <v>126</v>
      </c>
      <c r="CP7" s="19" t="s">
        <v>125</v>
      </c>
      <c r="CQ7" s="19" t="s">
        <v>126</v>
      </c>
      <c r="CR7" s="19" t="s">
        <v>125</v>
      </c>
      <c r="CS7" s="19" t="s">
        <v>126</v>
      </c>
      <c r="CT7" s="19" t="s">
        <v>125</v>
      </c>
      <c r="CU7" s="19" t="s">
        <v>126</v>
      </c>
      <c r="CV7" s="19" t="s">
        <v>125</v>
      </c>
      <c r="CW7" s="19" t="s">
        <v>126</v>
      </c>
      <c r="CX7" s="19" t="s">
        <v>125</v>
      </c>
      <c r="CY7" s="19" t="s">
        <v>126</v>
      </c>
      <c r="CZ7" s="19" t="s">
        <v>125</v>
      </c>
      <c r="DA7" s="19" t="s">
        <v>126</v>
      </c>
      <c r="DB7" s="19" t="s">
        <v>125</v>
      </c>
      <c r="DC7" s="19" t="s">
        <v>126</v>
      </c>
      <c r="DD7" s="19" t="s">
        <v>125</v>
      </c>
      <c r="DE7" s="19" t="s">
        <v>126</v>
      </c>
      <c r="DF7" s="19" t="s">
        <v>125</v>
      </c>
      <c r="DG7" s="19" t="s">
        <v>126</v>
      </c>
      <c r="DH7" s="19" t="s">
        <v>125</v>
      </c>
      <c r="DI7" s="19" t="s">
        <v>126</v>
      </c>
      <c r="DJ7" s="19" t="s">
        <v>125</v>
      </c>
      <c r="DK7" s="19" t="s">
        <v>126</v>
      </c>
      <c r="DL7" s="19" t="s">
        <v>125</v>
      </c>
      <c r="DM7" s="19" t="s">
        <v>126</v>
      </c>
      <c r="DN7" s="19" t="s">
        <v>125</v>
      </c>
      <c r="DO7" s="19" t="s">
        <v>126</v>
      </c>
      <c r="DP7" s="19" t="s">
        <v>125</v>
      </c>
      <c r="DQ7" s="19" t="s">
        <v>126</v>
      </c>
      <c r="DR7" s="19" t="s">
        <v>125</v>
      </c>
      <c r="DS7" s="19" t="s">
        <v>126</v>
      </c>
      <c r="DT7" s="19" t="s">
        <v>125</v>
      </c>
      <c r="DU7" s="19" t="s">
        <v>126</v>
      </c>
      <c r="DV7" s="19" t="s">
        <v>125</v>
      </c>
      <c r="DW7" s="19" t="s">
        <v>126</v>
      </c>
      <c r="DX7" s="19" t="s">
        <v>125</v>
      </c>
      <c r="DY7" s="19" t="s">
        <v>126</v>
      </c>
      <c r="DZ7" s="19" t="s">
        <v>125</v>
      </c>
      <c r="EA7" s="19" t="s">
        <v>126</v>
      </c>
      <c r="EB7" s="19" t="s">
        <v>125</v>
      </c>
      <c r="EC7" s="19" t="s">
        <v>126</v>
      </c>
      <c r="ED7" s="19" t="s">
        <v>125</v>
      </c>
      <c r="EE7" s="19" t="s">
        <v>126</v>
      </c>
      <c r="EF7" s="19" t="s">
        <v>125</v>
      </c>
      <c r="EG7" s="19" t="s">
        <v>126</v>
      </c>
      <c r="EH7" s="19" t="s">
        <v>125</v>
      </c>
      <c r="EI7" s="19" t="s">
        <v>126</v>
      </c>
      <c r="EJ7" s="19" t="s">
        <v>125</v>
      </c>
      <c r="EK7" s="19" t="s">
        <v>126</v>
      </c>
      <c r="EL7" s="19" t="s">
        <v>125</v>
      </c>
      <c r="EM7" s="19" t="s">
        <v>126</v>
      </c>
      <c r="EN7" s="19" t="s">
        <v>125</v>
      </c>
      <c r="EO7" s="19" t="s">
        <v>126</v>
      </c>
      <c r="EP7" s="19" t="s">
        <v>125</v>
      </c>
      <c r="EQ7" s="19" t="s">
        <v>126</v>
      </c>
      <c r="ER7" s="19" t="s">
        <v>125</v>
      </c>
      <c r="ES7" s="19" t="s">
        <v>126</v>
      </c>
      <c r="ET7" s="19" t="s">
        <v>125</v>
      </c>
      <c r="EU7" s="19" t="s">
        <v>126</v>
      </c>
      <c r="EV7" s="19" t="s">
        <v>125</v>
      </c>
      <c r="EW7" s="19" t="s">
        <v>126</v>
      </c>
      <c r="EX7" s="19" t="s">
        <v>125</v>
      </c>
      <c r="EY7" s="19" t="s">
        <v>126</v>
      </c>
      <c r="EZ7" s="19" t="s">
        <v>125</v>
      </c>
      <c r="FA7" s="19" t="s">
        <v>126</v>
      </c>
      <c r="FB7" s="19" t="s">
        <v>125</v>
      </c>
      <c r="FC7" s="19" t="s">
        <v>126</v>
      </c>
      <c r="FD7" s="19" t="s">
        <v>125</v>
      </c>
      <c r="FE7" s="19" t="s">
        <v>126</v>
      </c>
      <c r="FF7" s="19" t="s">
        <v>125</v>
      </c>
      <c r="FG7" s="19" t="s">
        <v>126</v>
      </c>
      <c r="FH7" s="19" t="s">
        <v>125</v>
      </c>
      <c r="FI7" s="19" t="s">
        <v>126</v>
      </c>
      <c r="FJ7" s="19" t="s">
        <v>125</v>
      </c>
      <c r="FK7" s="19" t="s">
        <v>126</v>
      </c>
      <c r="FL7" s="19" t="s">
        <v>125</v>
      </c>
      <c r="FM7" s="19" t="s">
        <v>126</v>
      </c>
      <c r="FN7" s="19" t="s">
        <v>125</v>
      </c>
      <c r="FO7" s="19" t="s">
        <v>126</v>
      </c>
      <c r="FP7" s="19" t="s">
        <v>125</v>
      </c>
      <c r="FQ7" s="19" t="s">
        <v>126</v>
      </c>
      <c r="FR7" s="19" t="s">
        <v>125</v>
      </c>
      <c r="FS7" s="19" t="s">
        <v>126</v>
      </c>
      <c r="FT7" s="19" t="s">
        <v>125</v>
      </c>
      <c r="FU7" s="19" t="s">
        <v>126</v>
      </c>
      <c r="FV7" s="19" t="s">
        <v>125</v>
      </c>
      <c r="FW7" s="19" t="s">
        <v>126</v>
      </c>
      <c r="FX7" s="19" t="s">
        <v>125</v>
      </c>
      <c r="FY7" s="19" t="s">
        <v>126</v>
      </c>
      <c r="FZ7" s="19" t="s">
        <v>125</v>
      </c>
      <c r="GA7" s="19" t="s">
        <v>126</v>
      </c>
      <c r="GB7" s="19" t="s">
        <v>125</v>
      </c>
      <c r="GC7" s="19" t="s">
        <v>126</v>
      </c>
      <c r="GD7" s="19" t="s">
        <v>125</v>
      </c>
      <c r="GE7" s="19" t="s">
        <v>126</v>
      </c>
      <c r="GF7" s="19" t="s">
        <v>125</v>
      </c>
      <c r="GG7" s="19" t="s">
        <v>126</v>
      </c>
      <c r="GH7" s="19" t="s">
        <v>125</v>
      </c>
      <c r="GI7" s="19" t="s">
        <v>126</v>
      </c>
      <c r="GJ7" s="19" t="s">
        <v>125</v>
      </c>
      <c r="GK7" s="19" t="s">
        <v>126</v>
      </c>
      <c r="GL7" s="19" t="s">
        <v>125</v>
      </c>
      <c r="GM7" s="19" t="s">
        <v>126</v>
      </c>
      <c r="GN7" s="19" t="s">
        <v>125</v>
      </c>
      <c r="GO7" s="19" t="s">
        <v>126</v>
      </c>
      <c r="GP7" s="19" t="s">
        <v>125</v>
      </c>
      <c r="GQ7" s="19" t="s">
        <v>126</v>
      </c>
      <c r="GR7" s="19" t="s">
        <v>125</v>
      </c>
      <c r="GS7" s="19" t="s">
        <v>126</v>
      </c>
      <c r="GT7" s="19" t="s">
        <v>125</v>
      </c>
      <c r="GU7" s="19" t="s">
        <v>126</v>
      </c>
      <c r="GV7" s="19" t="s">
        <v>125</v>
      </c>
      <c r="GW7" s="19" t="s">
        <v>126</v>
      </c>
      <c r="GX7" s="19" t="s">
        <v>125</v>
      </c>
      <c r="GY7" s="19" t="s">
        <v>126</v>
      </c>
      <c r="GZ7" s="19" t="s">
        <v>125</v>
      </c>
      <c r="HA7" s="19" t="s">
        <v>126</v>
      </c>
      <c r="HB7" s="19" t="s">
        <v>125</v>
      </c>
      <c r="HC7" s="19" t="s">
        <v>126</v>
      </c>
      <c r="HD7" s="19" t="s">
        <v>125</v>
      </c>
      <c r="HE7" s="19" t="s">
        <v>126</v>
      </c>
      <c r="HF7" s="19" t="s">
        <v>125</v>
      </c>
      <c r="HG7" s="19" t="s">
        <v>126</v>
      </c>
      <c r="HH7" s="19" t="s">
        <v>125</v>
      </c>
      <c r="HI7" s="19" t="s">
        <v>126</v>
      </c>
      <c r="HJ7" s="19" t="s">
        <v>125</v>
      </c>
      <c r="HK7" s="19" t="s">
        <v>126</v>
      </c>
      <c r="HL7" s="19" t="s">
        <v>125</v>
      </c>
      <c r="HM7" s="19" t="s">
        <v>126</v>
      </c>
      <c r="HN7" s="19" t="s">
        <v>125</v>
      </c>
      <c r="HO7" s="19" t="s">
        <v>126</v>
      </c>
      <c r="HP7" s="19" t="s">
        <v>125</v>
      </c>
      <c r="HQ7" s="19" t="s">
        <v>126</v>
      </c>
      <c r="HR7" s="19" t="s">
        <v>125</v>
      </c>
      <c r="HS7" s="19" t="s">
        <v>126</v>
      </c>
      <c r="HT7" s="19" t="s">
        <v>125</v>
      </c>
      <c r="HU7" s="19" t="s">
        <v>126</v>
      </c>
      <c r="HV7" s="19" t="s">
        <v>125</v>
      </c>
      <c r="HW7" s="19" t="s">
        <v>126</v>
      </c>
      <c r="HX7" s="19" t="s">
        <v>125</v>
      </c>
      <c r="HY7" s="19" t="s">
        <v>126</v>
      </c>
      <c r="HZ7" s="19" t="s">
        <v>125</v>
      </c>
      <c r="IA7" s="19" t="s">
        <v>126</v>
      </c>
      <c r="IB7" s="19" t="s">
        <v>125</v>
      </c>
      <c r="IC7" s="19" t="s">
        <v>126</v>
      </c>
      <c r="ID7" s="19" t="s">
        <v>125</v>
      </c>
      <c r="IE7" s="19" t="s">
        <v>126</v>
      </c>
      <c r="IF7" s="19" t="s">
        <v>125</v>
      </c>
      <c r="IG7" s="19" t="s">
        <v>126</v>
      </c>
    </row>
    <row r="8" spans="1:241" ht="12.75" customHeight="1">
      <c r="A8" s="22"/>
      <c r="B8" s="22"/>
      <c r="C8" s="23"/>
      <c r="D8" s="23"/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</row>
    <row r="9" spans="1:241" ht="12.75" customHeight="1">
      <c r="A9" s="26" t="s">
        <v>127</v>
      </c>
      <c r="B9" s="27"/>
      <c r="C9" s="28"/>
      <c r="D9" s="29"/>
      <c r="E9" s="30">
        <v>1</v>
      </c>
      <c r="F9" s="31">
        <f>IF($E9="","",$H9+$GR9+$GT9+$HT9+$HV9)</f>
        <v>2104073.9840000002</v>
      </c>
      <c r="G9" s="31">
        <f>IF($E9="","",IFERROR(($H9*$I9+$GR9*$GS9+$GT9*$GU9+$HT9*$HU9+$HV9*$HW9)/$F9,0))</f>
        <v>267.49106632744713</v>
      </c>
      <c r="H9" s="31">
        <f>IF($E9="","",$J9+$L9+$N9+$GP9)</f>
        <v>1874035.4470000002</v>
      </c>
      <c r="I9" s="31">
        <f>IF($E9="","",IFERROR(($J9*$K9+$L9*$M9+$N9*$O9+$GP9*$GQ9)/$H9,0))</f>
        <v>267.21706588882893</v>
      </c>
      <c r="J9" s="31">
        <v>1635068.726</v>
      </c>
      <c r="K9" s="31">
        <v>250.46246380227078</v>
      </c>
      <c r="L9" s="31">
        <v>238267.93799999999</v>
      </c>
      <c r="M9" s="31">
        <v>369.78417559478771</v>
      </c>
      <c r="N9" s="31">
        <v>1.1890000000000001</v>
      </c>
      <c r="O9" s="31">
        <v>418.77964676198485</v>
      </c>
      <c r="P9" s="31">
        <v>4865.0889999999999</v>
      </c>
      <c r="Q9" s="31">
        <v>2795.3284034475014</v>
      </c>
      <c r="R9" s="31"/>
      <c r="S9" s="31"/>
      <c r="T9" s="31">
        <v>5453.4080000000004</v>
      </c>
      <c r="U9" s="31">
        <v>1653.8204669447068</v>
      </c>
      <c r="V9" s="31">
        <v>18477.246999999999</v>
      </c>
      <c r="W9" s="31">
        <v>436.87286336541371</v>
      </c>
      <c r="X9" s="31">
        <v>4232.32</v>
      </c>
      <c r="Y9" s="31">
        <v>444.43354708528653</v>
      </c>
      <c r="Z9" s="31">
        <v>3071.0390000000002</v>
      </c>
      <c r="AA9" s="31">
        <v>1532.5119694018865</v>
      </c>
      <c r="AB9" s="31">
        <v>14590.664000000001</v>
      </c>
      <c r="AC9" s="31">
        <v>960.73750002056113</v>
      </c>
      <c r="AD9" s="31">
        <v>6294.1940000000004</v>
      </c>
      <c r="AE9" s="31">
        <v>1129.410973033243</v>
      </c>
      <c r="AF9" s="31">
        <v>17012.370999999999</v>
      </c>
      <c r="AG9" s="31">
        <v>523.22906442611668</v>
      </c>
      <c r="AH9" s="31">
        <v>7536.1</v>
      </c>
      <c r="AI9" s="31">
        <v>693.35721235121616</v>
      </c>
      <c r="AJ9" s="31">
        <v>15362.555</v>
      </c>
      <c r="AK9" s="31">
        <v>275.38657996667871</v>
      </c>
      <c r="AL9" s="31">
        <v>618.99400000000003</v>
      </c>
      <c r="AM9" s="31">
        <v>680.78176525135939</v>
      </c>
      <c r="AN9" s="31">
        <v>64.706999999999994</v>
      </c>
      <c r="AO9" s="31">
        <v>648.56520932820251</v>
      </c>
      <c r="AP9" s="31">
        <v>2593.306</v>
      </c>
      <c r="AQ9" s="31">
        <v>1201.8416095131079</v>
      </c>
      <c r="AR9" s="31">
        <v>481.06799999999998</v>
      </c>
      <c r="AS9" s="31">
        <v>884.10371922472495</v>
      </c>
      <c r="AT9" s="31">
        <v>735.90599999999995</v>
      </c>
      <c r="AU9" s="31">
        <v>466.67877555013814</v>
      </c>
      <c r="AV9" s="31">
        <v>306.303</v>
      </c>
      <c r="AW9" s="31">
        <v>593.93301730639268</v>
      </c>
      <c r="AX9" s="31">
        <v>464.14499999999998</v>
      </c>
      <c r="AY9" s="31">
        <v>458.79021641943785</v>
      </c>
      <c r="AZ9" s="31">
        <v>54027.095000000001</v>
      </c>
      <c r="BA9" s="31">
        <v>337.21010517037791</v>
      </c>
      <c r="BB9" s="31">
        <v>174847.51800000001</v>
      </c>
      <c r="BC9" s="31">
        <v>254.20587770082042</v>
      </c>
      <c r="BD9" s="31">
        <v>7905.1310000000003</v>
      </c>
      <c r="BE9" s="31">
        <v>97.330309137192032</v>
      </c>
      <c r="BF9" s="31">
        <v>11605.986999999999</v>
      </c>
      <c r="BG9" s="31">
        <v>256.22361226149917</v>
      </c>
      <c r="BH9" s="31">
        <v>33950.182000000001</v>
      </c>
      <c r="BI9" s="31">
        <v>972.20699620991718</v>
      </c>
      <c r="BJ9" s="31">
        <v>0.52500000000000002</v>
      </c>
      <c r="BK9" s="31">
        <v>481.97904761904761</v>
      </c>
      <c r="BL9" s="31">
        <v>2447.174</v>
      </c>
      <c r="BM9" s="31">
        <v>559.06237929955125</v>
      </c>
      <c r="BN9" s="31">
        <v>227.83600000000001</v>
      </c>
      <c r="BO9" s="31">
        <v>120.29433452132234</v>
      </c>
      <c r="BP9" s="31">
        <v>10079.343000000001</v>
      </c>
      <c r="BQ9" s="31">
        <v>167.17606048330728</v>
      </c>
      <c r="BR9" s="31">
        <v>620248.17599999998</v>
      </c>
      <c r="BS9" s="31">
        <v>69.526589397015826</v>
      </c>
      <c r="BT9" s="31">
        <v>45336.356</v>
      </c>
      <c r="BU9" s="31">
        <v>91.884902505177081</v>
      </c>
      <c r="BV9" s="31">
        <v>32528.447</v>
      </c>
      <c r="BW9" s="31">
        <v>79.751313796198147</v>
      </c>
      <c r="BX9" s="31">
        <v>3160.491</v>
      </c>
      <c r="BY9" s="31">
        <v>637.73038334866317</v>
      </c>
      <c r="BZ9" s="31">
        <v>74450.271999999997</v>
      </c>
      <c r="CA9" s="31">
        <v>249.57964044778777</v>
      </c>
      <c r="CB9" s="31">
        <v>10441.799999999999</v>
      </c>
      <c r="CC9" s="31">
        <v>119.36183292152694</v>
      </c>
      <c r="CD9" s="31">
        <v>234344.91800000001</v>
      </c>
      <c r="CE9" s="31">
        <v>135.7221265067075</v>
      </c>
      <c r="CF9" s="31">
        <v>37272.544999999998</v>
      </c>
      <c r="CG9" s="31">
        <v>461.549081931486</v>
      </c>
      <c r="CH9" s="31">
        <v>60517.038999999997</v>
      </c>
      <c r="CI9" s="31">
        <v>503.91606696090992</v>
      </c>
      <c r="CJ9" s="31">
        <v>3422.0549999999998</v>
      </c>
      <c r="CK9" s="31">
        <v>1002.7723084520851</v>
      </c>
      <c r="CL9" s="31">
        <v>17740.569</v>
      </c>
      <c r="CM9" s="31">
        <v>323.11706715833071</v>
      </c>
      <c r="CN9" s="31">
        <v>11.298</v>
      </c>
      <c r="CO9" s="31">
        <v>210.62099486634804</v>
      </c>
      <c r="CP9" s="31">
        <v>38795.964999999997</v>
      </c>
      <c r="CQ9" s="31">
        <v>250.55954509702232</v>
      </c>
      <c r="CR9" s="31">
        <v>0.254</v>
      </c>
      <c r="CS9" s="31">
        <v>133.08661417322833</v>
      </c>
      <c r="CT9" s="31">
        <v>101483.52</v>
      </c>
      <c r="CU9" s="31">
        <v>63.535954152950154</v>
      </c>
      <c r="CV9" s="31"/>
      <c r="CW9" s="31"/>
      <c r="CX9" s="31">
        <v>15494.18</v>
      </c>
      <c r="CY9" s="31">
        <v>154.69593924944721</v>
      </c>
      <c r="CZ9" s="31">
        <v>54.36</v>
      </c>
      <c r="DA9" s="31">
        <v>2282.8581493745401</v>
      </c>
      <c r="DB9" s="31">
        <v>782.94600000000003</v>
      </c>
      <c r="DC9" s="31">
        <v>2736.3596914729751</v>
      </c>
      <c r="DD9" s="31">
        <v>963.23</v>
      </c>
      <c r="DE9" s="31">
        <v>771.59048513854418</v>
      </c>
      <c r="DF9" s="31">
        <v>1090.8030000000001</v>
      </c>
      <c r="DG9" s="31">
        <v>358.37153179813401</v>
      </c>
      <c r="DH9" s="31">
        <v>538.13099999999997</v>
      </c>
      <c r="DI9" s="31">
        <v>354.10597047930708</v>
      </c>
      <c r="DJ9" s="31">
        <v>756.79700000000003</v>
      </c>
      <c r="DK9" s="31">
        <v>187.72911097691983</v>
      </c>
      <c r="DL9" s="31">
        <v>207.69300000000001</v>
      </c>
      <c r="DM9" s="31">
        <v>453.4824380215029</v>
      </c>
      <c r="DN9" s="31">
        <v>852.13599999999997</v>
      </c>
      <c r="DO9" s="31">
        <v>1053.4393887830111</v>
      </c>
      <c r="DP9" s="31">
        <v>615.27800000000002</v>
      </c>
      <c r="DQ9" s="31">
        <v>625.60435770497236</v>
      </c>
      <c r="DR9" s="31">
        <v>1503.3589999999999</v>
      </c>
      <c r="DS9" s="31">
        <v>578.52384759728045</v>
      </c>
      <c r="DT9" s="31">
        <v>2697.5450000000001</v>
      </c>
      <c r="DU9" s="31">
        <v>165.03447986965926</v>
      </c>
      <c r="DV9" s="31">
        <v>6462.42</v>
      </c>
      <c r="DW9" s="31">
        <v>744.07288832975883</v>
      </c>
      <c r="DX9" s="31">
        <v>1580.7190000000001</v>
      </c>
      <c r="DY9" s="31">
        <v>360.35579442013415</v>
      </c>
      <c r="DZ9" s="31">
        <v>479.70299999999997</v>
      </c>
      <c r="EA9" s="31">
        <v>434.66060041317235</v>
      </c>
      <c r="EB9" s="31">
        <v>1297.7760000000001</v>
      </c>
      <c r="EC9" s="31">
        <v>847.9430263774334</v>
      </c>
      <c r="ED9" s="31">
        <v>5039.9620000000004</v>
      </c>
      <c r="EE9" s="31">
        <v>700.14150959868346</v>
      </c>
      <c r="EF9" s="31">
        <v>4734.3689999999997</v>
      </c>
      <c r="EG9" s="31">
        <v>174.90149014578287</v>
      </c>
      <c r="EH9" s="31">
        <v>1308.4639999999999</v>
      </c>
      <c r="EI9" s="31">
        <v>319.16839592071318</v>
      </c>
      <c r="EJ9" s="31">
        <v>2876.873</v>
      </c>
      <c r="EK9" s="31">
        <v>136.24892409223489</v>
      </c>
      <c r="EL9" s="31">
        <v>1699.829</v>
      </c>
      <c r="EM9" s="31">
        <v>606.1855674894357</v>
      </c>
      <c r="EN9" s="31">
        <v>6.84</v>
      </c>
      <c r="EO9" s="31">
        <v>448.78070175438597</v>
      </c>
      <c r="EP9" s="31">
        <v>378.55700000000002</v>
      </c>
      <c r="EQ9" s="31">
        <v>3056.226856193387</v>
      </c>
      <c r="ER9" s="31">
        <v>1268.893</v>
      </c>
      <c r="ES9" s="31">
        <v>3181.448639089348</v>
      </c>
      <c r="ET9" s="31">
        <v>2399.5880000000002</v>
      </c>
      <c r="EU9" s="31">
        <v>463.60166995334197</v>
      </c>
      <c r="EV9" s="31">
        <v>67647.868000000002</v>
      </c>
      <c r="EW9" s="31">
        <v>452.12650889455972</v>
      </c>
      <c r="EX9" s="31">
        <v>248.351</v>
      </c>
      <c r="EY9" s="31">
        <v>5456.6238589737914</v>
      </c>
      <c r="EZ9" s="31">
        <v>64.957999999999998</v>
      </c>
      <c r="FA9" s="31">
        <v>4834.4330952307646</v>
      </c>
      <c r="FB9" s="31">
        <v>3421.5790000000002</v>
      </c>
      <c r="FC9" s="31">
        <v>2131.0596476071428</v>
      </c>
      <c r="FD9" s="31">
        <v>66.287000000000006</v>
      </c>
      <c r="FE9" s="31">
        <v>4124.1374326791074</v>
      </c>
      <c r="FF9" s="31">
        <v>1727.287</v>
      </c>
      <c r="FG9" s="31">
        <v>4637.4381848528938</v>
      </c>
      <c r="FH9" s="31">
        <v>9605.5249999999996</v>
      </c>
      <c r="FI9" s="31">
        <v>496.43831399116658</v>
      </c>
      <c r="FJ9" s="31">
        <v>403.63</v>
      </c>
      <c r="FK9" s="31">
        <v>1114.1899809231227</v>
      </c>
      <c r="FL9" s="31">
        <v>3572.7910000000002</v>
      </c>
      <c r="FM9" s="31">
        <v>1456.1640420612346</v>
      </c>
      <c r="FN9" s="31">
        <v>15008.543</v>
      </c>
      <c r="FO9" s="31">
        <v>854.34979178192043</v>
      </c>
      <c r="FP9" s="31">
        <v>1084.1320000000001</v>
      </c>
      <c r="FQ9" s="31">
        <v>1703.0160976707634</v>
      </c>
      <c r="FR9" s="31">
        <v>338.35500000000002</v>
      </c>
      <c r="FS9" s="31">
        <v>867.05462901390547</v>
      </c>
      <c r="FT9" s="31">
        <v>65.34</v>
      </c>
      <c r="FU9" s="31">
        <v>324.68129782675237</v>
      </c>
      <c r="FV9" s="31">
        <v>3884.0320000000002</v>
      </c>
      <c r="FW9" s="31">
        <v>700.55922299301346</v>
      </c>
      <c r="FX9" s="31">
        <v>13261.525</v>
      </c>
      <c r="FY9" s="31">
        <v>845.18266594528154</v>
      </c>
      <c r="FZ9" s="31">
        <v>937.30799999999999</v>
      </c>
      <c r="GA9" s="31">
        <v>417.99571112163773</v>
      </c>
      <c r="GB9" s="31">
        <v>12865.709000000001</v>
      </c>
      <c r="GC9" s="31">
        <v>971.05323709715492</v>
      </c>
      <c r="GD9" s="31">
        <v>704.67399999999998</v>
      </c>
      <c r="GE9" s="31">
        <v>2766.6065386263717</v>
      </c>
      <c r="GF9" s="31">
        <v>100.562</v>
      </c>
      <c r="GG9" s="31">
        <v>15250.358117380323</v>
      </c>
      <c r="GH9" s="31">
        <v>1956.2629999999999</v>
      </c>
      <c r="GI9" s="31">
        <v>2323.948269736738</v>
      </c>
      <c r="GJ9" s="31">
        <v>4200.348</v>
      </c>
      <c r="GK9" s="31">
        <v>206.26130572990618</v>
      </c>
      <c r="GL9" s="31">
        <v>77.759</v>
      </c>
      <c r="GM9" s="31">
        <v>1338.6624956596663</v>
      </c>
      <c r="GN9" s="31">
        <v>0.66400000000000003</v>
      </c>
      <c r="GO9" s="31">
        <v>368.81024096385539</v>
      </c>
      <c r="GP9" s="31">
        <v>697.59400000000005</v>
      </c>
      <c r="GQ9" s="31">
        <v>4505.0573342087228</v>
      </c>
      <c r="GR9" s="31">
        <v>222540.50899999999</v>
      </c>
      <c r="GS9" s="31">
        <v>255.78737650860683</v>
      </c>
      <c r="GT9" s="31">
        <v>1725.5119999999999</v>
      </c>
      <c r="GU9" s="31">
        <v>1250.2547122245455</v>
      </c>
      <c r="GV9" s="31">
        <v>110.86</v>
      </c>
      <c r="GW9" s="31">
        <v>9378.1988453905833</v>
      </c>
      <c r="GX9" s="31">
        <v>850.346</v>
      </c>
      <c r="GY9" s="31">
        <v>1010.9919691513807</v>
      </c>
      <c r="GZ9" s="31">
        <v>74.760000000000005</v>
      </c>
      <c r="HA9" s="31">
        <v>1343.3417335473516</v>
      </c>
      <c r="HB9" s="31">
        <v>1590.633</v>
      </c>
      <c r="HC9" s="31">
        <v>802.41790532448397</v>
      </c>
      <c r="HD9" s="31">
        <v>208602.965</v>
      </c>
      <c r="HE9" s="31">
        <v>226.10092354631681</v>
      </c>
      <c r="HF9" s="31">
        <v>4.1000000000000002E-2</v>
      </c>
      <c r="HG9" s="31">
        <v>2099.4146341463415</v>
      </c>
      <c r="HH9" s="31">
        <v>1900.415</v>
      </c>
      <c r="HI9" s="31">
        <v>544.60138653925594</v>
      </c>
      <c r="HJ9" s="31">
        <v>0.79700000000000004</v>
      </c>
      <c r="HK9" s="31">
        <v>1189.3149309912171</v>
      </c>
      <c r="HL9" s="31">
        <v>1913.66</v>
      </c>
      <c r="HM9" s="31">
        <v>1017.3805775320591</v>
      </c>
      <c r="HN9" s="31">
        <v>1720.8</v>
      </c>
      <c r="HO9" s="31">
        <v>1238.7481061134356</v>
      </c>
      <c r="HP9" s="31">
        <v>7496.87</v>
      </c>
      <c r="HQ9" s="31">
        <v>466.82149136906463</v>
      </c>
      <c r="HR9" s="31">
        <v>3.8740000000000001</v>
      </c>
      <c r="HS9" s="31">
        <v>6364.9478575116163</v>
      </c>
      <c r="HT9" s="31">
        <v>4040.4879999999998</v>
      </c>
      <c r="HU9" s="31">
        <v>217.07981288398827</v>
      </c>
      <c r="HV9" s="31">
        <v>1732.028</v>
      </c>
      <c r="HW9" s="31">
        <v>1206.2444954700502</v>
      </c>
      <c r="HX9" s="31">
        <v>1476.4860000000001</v>
      </c>
      <c r="HY9" s="31">
        <v>1275.3762480646617</v>
      </c>
      <c r="HZ9" s="31">
        <v>605.24400000000003</v>
      </c>
      <c r="IA9" s="31">
        <v>274.9328783102352</v>
      </c>
      <c r="IB9" s="31">
        <v>1.0169999999999999</v>
      </c>
      <c r="IC9" s="31">
        <v>5482.162241887906</v>
      </c>
      <c r="ID9" s="31">
        <v>3435.2440000000001</v>
      </c>
      <c r="IE9" s="31">
        <v>206.88687732225134</v>
      </c>
      <c r="IF9" s="31">
        <v>254.52500000000001</v>
      </c>
      <c r="IG9" s="31">
        <v>788.1296807779197</v>
      </c>
    </row>
    <row r="10" spans="1:241" ht="12.75" customHeight="1">
      <c r="A10" s="26"/>
      <c r="B10" s="27"/>
      <c r="C10" s="28"/>
      <c r="D10" s="29"/>
      <c r="E10" s="30"/>
      <c r="F10" s="31" t="str">
        <f>IF($E10="","",$H10+$GR10+$GT10+$HT10+$HV10)</f>
        <v/>
      </c>
      <c r="G10" s="31" t="str">
        <f>IF($E10="","",IFERROR(($H10*$I10+$GR10*$GS10+$GT10*$GU10+$HT10*$HU10+$HV10*$HW10)/$F10,0))</f>
        <v/>
      </c>
      <c r="H10" s="31" t="str">
        <f>IF($E10="","",$J10+$L10+$N10+$GP10)</f>
        <v/>
      </c>
      <c r="I10" s="31" t="str">
        <f>IF($E10="","",IFERROR(($J10*$K10+$L10*$M10+$N10*$O10+$GP10*$GQ10)/$H10,0))</f>
        <v/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</row>
    <row r="11" spans="1:241" ht="12.75" customHeight="1">
      <c r="A11" s="26"/>
      <c r="B11" s="27" t="s">
        <v>128</v>
      </c>
      <c r="C11" s="28"/>
      <c r="D11" s="29"/>
      <c r="E11" s="30">
        <v>2</v>
      </c>
      <c r="F11" s="31">
        <f>IF($E11="","",$H11+$GR11+$GT11+$HT11+$HV11)</f>
        <v>375955.74799999996</v>
      </c>
      <c r="G11" s="31">
        <f>IF($E11="","",IFERROR(($H11*$I11+$GR11*$GS11+$GT11*$GU11+$HT11*$HU11+$HV11*$HW11)/$F11,0))</f>
        <v>172.63244568879426</v>
      </c>
      <c r="H11" s="31">
        <f>IF($E11="","",$J11+$L11+$N11+$GP11)</f>
        <v>348278.30599999998</v>
      </c>
      <c r="I11" s="31">
        <f>IF($E11="","",IFERROR(($J11*$K11+$L11*$M11+$N11*$O11+$GP11*$GQ11)/$H11,0))</f>
        <v>157.4041539411875</v>
      </c>
      <c r="J11" s="31">
        <v>347775.08199999999</v>
      </c>
      <c r="K11" s="31">
        <v>156.63944309558096</v>
      </c>
      <c r="L11" s="31">
        <v>502</v>
      </c>
      <c r="M11" s="31">
        <v>682.87649402390434</v>
      </c>
      <c r="N11" s="31">
        <v>0</v>
      </c>
      <c r="O11" s="31">
        <v>0</v>
      </c>
      <c r="P11" s="31">
        <v>21.116</v>
      </c>
      <c r="Q11" s="31">
        <v>1775.8415419587043</v>
      </c>
      <c r="R11" s="31">
        <v>0</v>
      </c>
      <c r="S11" s="31">
        <v>0</v>
      </c>
      <c r="T11" s="31">
        <v>0</v>
      </c>
      <c r="U11" s="31">
        <v>0</v>
      </c>
      <c r="V11" s="31">
        <v>0.01</v>
      </c>
      <c r="W11" s="31">
        <v>110.1</v>
      </c>
      <c r="X11" s="31">
        <v>0</v>
      </c>
      <c r="Y11" s="31">
        <v>0</v>
      </c>
      <c r="Z11" s="31">
        <v>5.8999999999999997E-2</v>
      </c>
      <c r="AA11" s="31">
        <v>1109.1016949152543</v>
      </c>
      <c r="AB11" s="31">
        <v>0</v>
      </c>
      <c r="AC11" s="31">
        <v>0</v>
      </c>
      <c r="AD11" s="31">
        <v>0.04</v>
      </c>
      <c r="AE11" s="31">
        <v>432</v>
      </c>
      <c r="AF11" s="31">
        <v>0</v>
      </c>
      <c r="AG11" s="31">
        <v>0</v>
      </c>
      <c r="AH11" s="31">
        <v>73.647999999999996</v>
      </c>
      <c r="AI11" s="31">
        <v>1173.7139772974147</v>
      </c>
      <c r="AJ11" s="31">
        <v>0</v>
      </c>
      <c r="AK11" s="31">
        <v>0</v>
      </c>
      <c r="AL11" s="31">
        <v>3.419</v>
      </c>
      <c r="AM11" s="31">
        <v>554.31909915179881</v>
      </c>
      <c r="AN11" s="31">
        <v>0</v>
      </c>
      <c r="AO11" s="31">
        <v>0</v>
      </c>
      <c r="AP11" s="31">
        <v>17.579999999999998</v>
      </c>
      <c r="AQ11" s="31">
        <v>1219.0397610921502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0.24299999999999999</v>
      </c>
      <c r="AY11" s="31">
        <v>372.53086419753089</v>
      </c>
      <c r="AZ11" s="31">
        <v>0</v>
      </c>
      <c r="BA11" s="31">
        <v>0</v>
      </c>
      <c r="BB11" s="31">
        <v>0</v>
      </c>
      <c r="BC11" s="31">
        <v>0</v>
      </c>
      <c r="BD11" s="31">
        <v>6.2E-2</v>
      </c>
      <c r="BE11" s="31">
        <v>117.11290322580646</v>
      </c>
      <c r="BF11" s="31">
        <v>220.083</v>
      </c>
      <c r="BG11" s="31">
        <v>211.02098299278001</v>
      </c>
      <c r="BH11" s="31">
        <v>6825.9880000000003</v>
      </c>
      <c r="BI11" s="31">
        <v>1073.9349194578133</v>
      </c>
      <c r="BJ11" s="31">
        <v>0</v>
      </c>
      <c r="BK11" s="31">
        <v>0</v>
      </c>
      <c r="BL11" s="31">
        <v>996.053</v>
      </c>
      <c r="BM11" s="31">
        <v>389.70389728257436</v>
      </c>
      <c r="BN11" s="31">
        <v>0</v>
      </c>
      <c r="BO11" s="31">
        <v>0</v>
      </c>
      <c r="BP11" s="31">
        <v>1322.662</v>
      </c>
      <c r="BQ11" s="31">
        <v>90.981232544671272</v>
      </c>
      <c r="BR11" s="31">
        <v>224267.603</v>
      </c>
      <c r="BS11" s="31">
        <v>54.432940632981214</v>
      </c>
      <c r="BT11" s="31">
        <v>0</v>
      </c>
      <c r="BU11" s="31">
        <v>0</v>
      </c>
      <c r="BV11" s="31">
        <v>0.77800000000000002</v>
      </c>
      <c r="BW11" s="31">
        <v>38.816195372750641</v>
      </c>
      <c r="BX11" s="31">
        <v>0</v>
      </c>
      <c r="BY11" s="31">
        <v>0</v>
      </c>
      <c r="BZ11" s="31">
        <v>3.851</v>
      </c>
      <c r="CA11" s="31">
        <v>47.742404570241497</v>
      </c>
      <c r="CB11" s="31">
        <v>0</v>
      </c>
      <c r="CC11" s="31">
        <v>0</v>
      </c>
      <c r="CD11" s="31">
        <v>2174.6610000000001</v>
      </c>
      <c r="CE11" s="31">
        <v>71.790266161024647</v>
      </c>
      <c r="CF11" s="31">
        <v>22512.171999999999</v>
      </c>
      <c r="CG11" s="31">
        <v>446.56468034270523</v>
      </c>
      <c r="CH11" s="31">
        <v>1982.212</v>
      </c>
      <c r="CI11" s="31">
        <v>276.77530657669308</v>
      </c>
      <c r="CJ11" s="31">
        <v>48.334000000000003</v>
      </c>
      <c r="CK11" s="31">
        <v>665.95895229031316</v>
      </c>
      <c r="CL11" s="31">
        <v>6342.701</v>
      </c>
      <c r="CM11" s="31">
        <v>223.49380398035473</v>
      </c>
      <c r="CN11" s="31">
        <v>0</v>
      </c>
      <c r="CO11" s="31">
        <v>0</v>
      </c>
      <c r="CP11" s="31">
        <v>21007.416000000001</v>
      </c>
      <c r="CQ11" s="31">
        <v>279.90831590139408</v>
      </c>
      <c r="CR11" s="31">
        <v>0</v>
      </c>
      <c r="CS11" s="31">
        <v>0</v>
      </c>
      <c r="CT11" s="31">
        <v>37389.14</v>
      </c>
      <c r="CU11" s="31">
        <v>94.506954211837979</v>
      </c>
      <c r="CV11" s="31">
        <v>0</v>
      </c>
      <c r="CW11" s="31">
        <v>0</v>
      </c>
      <c r="CX11" s="31">
        <v>1798.2739999999999</v>
      </c>
      <c r="CY11" s="31">
        <v>304.81030477001838</v>
      </c>
      <c r="CZ11" s="31">
        <v>39.984000000000002</v>
      </c>
      <c r="DA11" s="31">
        <v>2480.6554371748698</v>
      </c>
      <c r="DB11" s="31">
        <v>418.4</v>
      </c>
      <c r="DC11" s="31">
        <v>3669.3704206500956</v>
      </c>
      <c r="DD11" s="31">
        <v>262.18799999999999</v>
      </c>
      <c r="DE11" s="31">
        <v>624.78162234732326</v>
      </c>
      <c r="DF11" s="31">
        <v>0</v>
      </c>
      <c r="DG11" s="31">
        <v>0</v>
      </c>
      <c r="DH11" s="31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v>0</v>
      </c>
      <c r="DN11" s="31">
        <v>17.202999999999999</v>
      </c>
      <c r="DO11" s="31">
        <v>320.03435447305702</v>
      </c>
      <c r="DP11" s="31">
        <v>0</v>
      </c>
      <c r="DQ11" s="31">
        <v>0</v>
      </c>
      <c r="DR11" s="31">
        <v>4.0000000000000001E-3</v>
      </c>
      <c r="DS11" s="31">
        <v>283.5</v>
      </c>
      <c r="DT11" s="31">
        <v>1089.1099999999999</v>
      </c>
      <c r="DU11" s="31">
        <v>158.8084922551441</v>
      </c>
      <c r="DV11" s="31">
        <v>5.3999999999999999E-2</v>
      </c>
      <c r="DW11" s="31">
        <v>584.31481481481478</v>
      </c>
      <c r="DX11" s="31">
        <v>0</v>
      </c>
      <c r="DY11" s="31">
        <v>0</v>
      </c>
      <c r="DZ11" s="31">
        <v>0</v>
      </c>
      <c r="EA11" s="31">
        <v>0</v>
      </c>
      <c r="EB11" s="31">
        <v>0</v>
      </c>
      <c r="EC11" s="31">
        <v>0</v>
      </c>
      <c r="ED11" s="31">
        <v>8.9999999999999993E-3</v>
      </c>
      <c r="EE11" s="31">
        <v>180</v>
      </c>
      <c r="EF11" s="31">
        <v>0.65700000000000003</v>
      </c>
      <c r="EG11" s="31">
        <v>67.391171993911712</v>
      </c>
      <c r="EH11" s="31">
        <v>0</v>
      </c>
      <c r="EI11" s="31">
        <v>0</v>
      </c>
      <c r="EJ11" s="31">
        <v>0.29699999999999999</v>
      </c>
      <c r="EK11" s="31">
        <v>20.205387205387208</v>
      </c>
      <c r="EL11" s="31">
        <v>2E-3</v>
      </c>
      <c r="EM11" s="31">
        <v>486</v>
      </c>
      <c r="EN11" s="31">
        <v>1.087</v>
      </c>
      <c r="EO11" s="31">
        <v>106.3376264949402</v>
      </c>
      <c r="EP11" s="31">
        <v>0</v>
      </c>
      <c r="EQ11" s="31">
        <v>0</v>
      </c>
      <c r="ER11" s="31">
        <v>0.14899999999999999</v>
      </c>
      <c r="ES11" s="31">
        <v>649.46979865771812</v>
      </c>
      <c r="ET11" s="31">
        <v>0.185</v>
      </c>
      <c r="EU11" s="31">
        <v>1385.2324324324325</v>
      </c>
      <c r="EV11" s="31">
        <v>9986.4040000000005</v>
      </c>
      <c r="EW11" s="31">
        <v>221.66548749680064</v>
      </c>
      <c r="EX11" s="31">
        <v>0</v>
      </c>
      <c r="EY11" s="31">
        <v>0</v>
      </c>
      <c r="EZ11" s="31">
        <v>0</v>
      </c>
      <c r="FA11" s="31">
        <v>0</v>
      </c>
      <c r="FB11" s="31">
        <v>62.433</v>
      </c>
      <c r="FC11" s="31">
        <v>5441.1164608460267</v>
      </c>
      <c r="FD11" s="31">
        <v>27.696999999999999</v>
      </c>
      <c r="FE11" s="31">
        <v>1242.6070332526988</v>
      </c>
      <c r="FF11" s="31">
        <v>174.92699999999999</v>
      </c>
      <c r="FG11" s="31">
        <v>349.28228918348793</v>
      </c>
      <c r="FH11" s="31">
        <v>9.9000000000000005E-2</v>
      </c>
      <c r="FI11" s="31">
        <v>523.54545454545462</v>
      </c>
      <c r="FJ11" s="31">
        <v>0.33500000000000002</v>
      </c>
      <c r="FK11" s="31">
        <v>286.33731343283586</v>
      </c>
      <c r="FL11" s="31">
        <v>2113.1460000000002</v>
      </c>
      <c r="FM11" s="31">
        <v>917.11120007798797</v>
      </c>
      <c r="FN11" s="31">
        <v>1024.54</v>
      </c>
      <c r="FO11" s="31">
        <v>745.27998028383467</v>
      </c>
      <c r="FP11" s="31">
        <v>17</v>
      </c>
      <c r="FQ11" s="31">
        <v>1873</v>
      </c>
      <c r="FR11" s="31">
        <v>1E-3</v>
      </c>
      <c r="FS11" s="31">
        <v>226</v>
      </c>
      <c r="FT11" s="31">
        <v>3.552</v>
      </c>
      <c r="FU11" s="31">
        <v>397.96114864864865</v>
      </c>
      <c r="FV11" s="31">
        <v>485</v>
      </c>
      <c r="FW11" s="31">
        <v>641.16082474226801</v>
      </c>
      <c r="FX11" s="31">
        <v>129.04300000000001</v>
      </c>
      <c r="FY11" s="31">
        <v>794.24656897313298</v>
      </c>
      <c r="FZ11" s="31">
        <v>0</v>
      </c>
      <c r="GA11" s="31">
        <v>0</v>
      </c>
      <c r="GB11" s="31">
        <v>3268.165</v>
      </c>
      <c r="GC11" s="31">
        <v>842.30968999423226</v>
      </c>
      <c r="GD11" s="31">
        <v>318.24400000000003</v>
      </c>
      <c r="GE11" s="31">
        <v>3378.6486469501388</v>
      </c>
      <c r="GF11" s="31">
        <v>45.091999999999999</v>
      </c>
      <c r="GG11" s="31">
        <v>5322.3953029362192</v>
      </c>
      <c r="GH11" s="31">
        <v>124.54900000000001</v>
      </c>
      <c r="GI11" s="31">
        <v>3813.6318075616828</v>
      </c>
      <c r="GJ11" s="31">
        <v>1656.3989999999999</v>
      </c>
      <c r="GK11" s="31">
        <v>52.781372121089184</v>
      </c>
      <c r="GL11" s="31">
        <v>3.0219999999999998</v>
      </c>
      <c r="GM11" s="31">
        <v>934.25512905360688</v>
      </c>
      <c r="GN11" s="31">
        <v>0</v>
      </c>
      <c r="GO11" s="31">
        <v>0</v>
      </c>
      <c r="GP11" s="31">
        <v>1.224</v>
      </c>
      <c r="GQ11" s="31">
        <v>1922.3243464052287</v>
      </c>
      <c r="GR11" s="31">
        <v>26678.922999999999</v>
      </c>
      <c r="GS11" s="31">
        <v>317.25944619278675</v>
      </c>
      <c r="GT11" s="31">
        <v>0.35399999999999998</v>
      </c>
      <c r="GU11" s="31">
        <v>529.88418079096039</v>
      </c>
      <c r="GV11" s="31">
        <v>16.571000000000002</v>
      </c>
      <c r="GW11" s="31">
        <v>5067.4615895238667</v>
      </c>
      <c r="GX11" s="31">
        <v>0</v>
      </c>
      <c r="GY11" s="31">
        <v>0</v>
      </c>
      <c r="GZ11" s="31">
        <v>0</v>
      </c>
      <c r="HA11" s="31">
        <v>0</v>
      </c>
      <c r="HB11" s="31">
        <v>1360.6279999999999</v>
      </c>
      <c r="HC11" s="31">
        <v>787.33424492219774</v>
      </c>
      <c r="HD11" s="31">
        <v>20896.703000000001</v>
      </c>
      <c r="HE11" s="31">
        <v>196.84158371777596</v>
      </c>
      <c r="HF11" s="31">
        <v>0</v>
      </c>
      <c r="HG11" s="31">
        <v>0</v>
      </c>
      <c r="HH11" s="31">
        <v>1104.4690000000001</v>
      </c>
      <c r="HI11" s="31">
        <v>609.65399572102069</v>
      </c>
      <c r="HJ11" s="31">
        <v>0.24199999999999999</v>
      </c>
      <c r="HK11" s="31">
        <v>759.94628099173553</v>
      </c>
      <c r="HL11" s="31">
        <v>636.57000000000005</v>
      </c>
      <c r="HM11" s="31">
        <v>1644.3573542579763</v>
      </c>
      <c r="HN11" s="31">
        <v>0.112</v>
      </c>
      <c r="HO11" s="31">
        <v>32.785714285714285</v>
      </c>
      <c r="HP11" s="31">
        <v>2663.982</v>
      </c>
      <c r="HQ11" s="31">
        <v>553.85727005662955</v>
      </c>
      <c r="HR11" s="31">
        <v>0</v>
      </c>
      <c r="HS11" s="31">
        <v>0</v>
      </c>
      <c r="HT11" s="31">
        <v>107.72</v>
      </c>
      <c r="HU11" s="31">
        <v>519.1784255477163</v>
      </c>
      <c r="HV11" s="31">
        <v>890.44500000000005</v>
      </c>
      <c r="HW11" s="31">
        <v>1753.5662966269674</v>
      </c>
      <c r="HX11" s="31">
        <v>890.44500000000005</v>
      </c>
      <c r="HY11" s="31">
        <v>1753.5662966269674</v>
      </c>
      <c r="HZ11" s="31">
        <v>39.616</v>
      </c>
      <c r="IA11" s="31">
        <v>297.05215064620353</v>
      </c>
      <c r="IB11" s="31">
        <v>0</v>
      </c>
      <c r="IC11" s="31">
        <v>0</v>
      </c>
      <c r="ID11" s="31">
        <v>68.103999999999999</v>
      </c>
      <c r="IE11" s="31">
        <v>648.38896393750736</v>
      </c>
      <c r="IF11" s="31">
        <v>0</v>
      </c>
      <c r="IG11" s="31">
        <v>0</v>
      </c>
    </row>
    <row r="12" spans="1:241" ht="12.75" customHeight="1">
      <c r="A12" s="44"/>
      <c r="B12" s="45"/>
      <c r="C12" s="46" t="s">
        <v>129</v>
      </c>
      <c r="D12" s="47" t="s">
        <v>130</v>
      </c>
      <c r="E12" s="24">
        <v>3</v>
      </c>
      <c r="F12" s="25">
        <f>IF($E12="","",$H12+$GR12+$GT12+$HT12+$HV12)</f>
        <v>23158.978999999999</v>
      </c>
      <c r="G12" s="25">
        <f>IF($E12="","",IFERROR(($H12*$I12+$GR12*$GS12+$GT12*$GU12+$HT12*$HU12+$HV12*$HW12)/$F12,0))</f>
        <v>406.01060133091363</v>
      </c>
      <c r="H12" s="25">
        <f>IF($E12="","",$J12+$L12+$N12+$GP12)</f>
        <v>22903.072</v>
      </c>
      <c r="I12" s="25">
        <f>IF($E12="","",IFERROR(($J12*$K12+$L12*$M12+$N12*$O12+$GP12*$GQ12)/$H12,0))</f>
        <v>403.18401112304934</v>
      </c>
      <c r="J12" s="25">
        <v>22903.072</v>
      </c>
      <c r="K12" s="25">
        <v>403.18401112304934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4247.6890000000003</v>
      </c>
      <c r="BI12" s="25">
        <v>1107.7416489295708</v>
      </c>
      <c r="BJ12" s="25">
        <v>0</v>
      </c>
      <c r="BK12" s="25">
        <v>0</v>
      </c>
      <c r="BL12" s="25">
        <v>144.65700000000001</v>
      </c>
      <c r="BM12" s="25">
        <v>314.21521945014757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693.21600000000001</v>
      </c>
      <c r="CI12" s="25">
        <v>456.34131352998202</v>
      </c>
      <c r="CJ12" s="25">
        <v>0</v>
      </c>
      <c r="CK12" s="25">
        <v>0</v>
      </c>
      <c r="CL12" s="25">
        <v>1440.7719999999999</v>
      </c>
      <c r="CM12" s="25">
        <v>125.10102292382139</v>
      </c>
      <c r="CN12" s="25">
        <v>0</v>
      </c>
      <c r="CO12" s="25">
        <v>0</v>
      </c>
      <c r="CP12" s="25">
        <v>3227.0509999999999</v>
      </c>
      <c r="CQ12" s="25">
        <v>257.70692870983447</v>
      </c>
      <c r="CR12" s="25">
        <v>0</v>
      </c>
      <c r="CS12" s="25">
        <v>0</v>
      </c>
      <c r="CT12" s="25">
        <v>6119.1750000000002</v>
      </c>
      <c r="CU12" s="25">
        <v>130.95431639068991</v>
      </c>
      <c r="CV12" s="25">
        <v>0</v>
      </c>
      <c r="CW12" s="25">
        <v>0</v>
      </c>
      <c r="CX12" s="25">
        <v>1701.412</v>
      </c>
      <c r="CY12" s="25">
        <v>302.28619699402611</v>
      </c>
      <c r="CZ12" s="25">
        <v>21.911999999999999</v>
      </c>
      <c r="DA12" s="25">
        <v>2577.560834246075</v>
      </c>
      <c r="DB12" s="25">
        <v>114.85</v>
      </c>
      <c r="DC12" s="25">
        <v>3778.9782673051805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5">
        <v>0</v>
      </c>
      <c r="DN12" s="25">
        <v>0</v>
      </c>
      <c r="DO12" s="25">
        <v>0</v>
      </c>
      <c r="DP12" s="25">
        <v>0</v>
      </c>
      <c r="DQ12" s="25">
        <v>0</v>
      </c>
      <c r="DR12" s="25">
        <v>0</v>
      </c>
      <c r="DS12" s="25">
        <v>0</v>
      </c>
      <c r="DT12" s="25">
        <v>0</v>
      </c>
      <c r="DU12" s="25">
        <v>0</v>
      </c>
      <c r="DV12" s="25">
        <v>0</v>
      </c>
      <c r="DW12" s="25">
        <v>0</v>
      </c>
      <c r="DX12" s="25">
        <v>0</v>
      </c>
      <c r="DY12" s="25">
        <v>0</v>
      </c>
      <c r="DZ12" s="25">
        <v>0</v>
      </c>
      <c r="EA12" s="25">
        <v>0</v>
      </c>
      <c r="EB12" s="25">
        <v>0</v>
      </c>
      <c r="EC12" s="25">
        <v>0</v>
      </c>
      <c r="ED12" s="25">
        <v>0</v>
      </c>
      <c r="EE12" s="25">
        <v>0</v>
      </c>
      <c r="EF12" s="25">
        <v>0</v>
      </c>
      <c r="EG12" s="25">
        <v>0</v>
      </c>
      <c r="EH12" s="25">
        <v>0</v>
      </c>
      <c r="EI12" s="25">
        <v>0</v>
      </c>
      <c r="EJ12" s="25">
        <v>0</v>
      </c>
      <c r="EK12" s="25">
        <v>0</v>
      </c>
      <c r="EL12" s="25">
        <v>0</v>
      </c>
      <c r="EM12" s="25">
        <v>0</v>
      </c>
      <c r="EN12" s="25">
        <v>0</v>
      </c>
      <c r="EO12" s="25">
        <v>0</v>
      </c>
      <c r="EP12" s="25">
        <v>0</v>
      </c>
      <c r="EQ12" s="25">
        <v>0</v>
      </c>
      <c r="ER12" s="25">
        <v>0</v>
      </c>
      <c r="ES12" s="25">
        <v>0</v>
      </c>
      <c r="ET12" s="25">
        <v>0</v>
      </c>
      <c r="EU12" s="25">
        <v>0</v>
      </c>
      <c r="EV12" s="25">
        <v>4709.5010000000002</v>
      </c>
      <c r="EW12" s="25">
        <v>143.51648953891294</v>
      </c>
      <c r="EX12" s="25">
        <v>0</v>
      </c>
      <c r="EY12" s="25">
        <v>0</v>
      </c>
      <c r="EZ12" s="25">
        <v>0</v>
      </c>
      <c r="FA12" s="25">
        <v>0</v>
      </c>
      <c r="FB12" s="25">
        <v>5.4409999999999998</v>
      </c>
      <c r="FC12" s="25">
        <v>4613.6355449365929</v>
      </c>
      <c r="FD12" s="25">
        <v>0</v>
      </c>
      <c r="FE12" s="25">
        <v>0</v>
      </c>
      <c r="FF12" s="25">
        <v>0</v>
      </c>
      <c r="FG12" s="25">
        <v>0</v>
      </c>
      <c r="FH12" s="25">
        <v>0</v>
      </c>
      <c r="FI12" s="25">
        <v>0</v>
      </c>
      <c r="FJ12" s="25">
        <v>0</v>
      </c>
      <c r="FK12" s="25">
        <v>0</v>
      </c>
      <c r="FL12" s="25">
        <v>16.186</v>
      </c>
      <c r="FM12" s="25">
        <v>2854.384035586309</v>
      </c>
      <c r="FN12" s="25">
        <v>84.748999999999995</v>
      </c>
      <c r="FO12" s="25">
        <v>772.24760174161349</v>
      </c>
      <c r="FP12" s="25">
        <v>0</v>
      </c>
      <c r="FQ12" s="25">
        <v>0</v>
      </c>
      <c r="FR12" s="25">
        <v>0</v>
      </c>
      <c r="FS12" s="25">
        <v>0</v>
      </c>
      <c r="FT12" s="25">
        <v>0</v>
      </c>
      <c r="FU12" s="25">
        <v>0</v>
      </c>
      <c r="FV12" s="25">
        <v>0</v>
      </c>
      <c r="FW12" s="25">
        <v>0</v>
      </c>
      <c r="FX12" s="25">
        <v>0.02</v>
      </c>
      <c r="FY12" s="25">
        <v>81</v>
      </c>
      <c r="FZ12" s="25">
        <v>0</v>
      </c>
      <c r="GA12" s="25">
        <v>0</v>
      </c>
      <c r="GB12" s="25">
        <v>297.02800000000002</v>
      </c>
      <c r="GC12" s="25">
        <v>670.52560364679425</v>
      </c>
      <c r="GD12" s="25">
        <v>75.823999999999998</v>
      </c>
      <c r="GE12" s="25">
        <v>2816.096671238658</v>
      </c>
      <c r="GF12" s="25">
        <v>3.589</v>
      </c>
      <c r="GG12" s="25">
        <v>34455.614098634716</v>
      </c>
      <c r="GH12" s="25">
        <v>0</v>
      </c>
      <c r="GI12" s="25">
        <v>0</v>
      </c>
      <c r="GJ12" s="25">
        <v>0</v>
      </c>
      <c r="GK12" s="25">
        <v>0</v>
      </c>
      <c r="GL12" s="25">
        <v>0</v>
      </c>
      <c r="GM12" s="25">
        <v>0</v>
      </c>
      <c r="GN12" s="25">
        <v>0</v>
      </c>
      <c r="GO12" s="25">
        <v>0</v>
      </c>
      <c r="GP12" s="25">
        <v>0</v>
      </c>
      <c r="GQ12" s="25">
        <v>0</v>
      </c>
      <c r="GR12" s="25">
        <v>255.90700000000001</v>
      </c>
      <c r="GS12" s="25">
        <v>658.98374800220392</v>
      </c>
      <c r="GT12" s="25">
        <v>0</v>
      </c>
      <c r="GU12" s="25">
        <v>0</v>
      </c>
      <c r="GV12" s="25">
        <v>0</v>
      </c>
      <c r="GW12" s="25">
        <v>0</v>
      </c>
      <c r="GX12" s="25">
        <v>0</v>
      </c>
      <c r="GY12" s="25">
        <v>0</v>
      </c>
      <c r="GZ12" s="25">
        <v>0</v>
      </c>
      <c r="HA12" s="25">
        <v>0</v>
      </c>
      <c r="HB12" s="25">
        <v>0</v>
      </c>
      <c r="HC12" s="25">
        <v>0</v>
      </c>
      <c r="HD12" s="25">
        <v>187.21799999999999</v>
      </c>
      <c r="HE12" s="25">
        <v>797.98066959373568</v>
      </c>
      <c r="HF12" s="25">
        <v>0</v>
      </c>
      <c r="HG12" s="25">
        <v>0</v>
      </c>
      <c r="HH12" s="25">
        <v>0</v>
      </c>
      <c r="HI12" s="25">
        <v>0</v>
      </c>
      <c r="HJ12" s="25">
        <v>0</v>
      </c>
      <c r="HK12" s="25">
        <v>0</v>
      </c>
      <c r="HL12" s="25">
        <v>0</v>
      </c>
      <c r="HM12" s="25">
        <v>0</v>
      </c>
      <c r="HN12" s="25">
        <v>0</v>
      </c>
      <c r="HO12" s="25">
        <v>0</v>
      </c>
      <c r="HP12" s="25">
        <v>68.688999999999993</v>
      </c>
      <c r="HQ12" s="25">
        <v>280.13523271557307</v>
      </c>
      <c r="HR12" s="25">
        <v>0</v>
      </c>
      <c r="HS12" s="25">
        <v>0</v>
      </c>
      <c r="HT12" s="25">
        <v>0</v>
      </c>
      <c r="HU12" s="25">
        <v>0</v>
      </c>
      <c r="HV12" s="25">
        <v>0</v>
      </c>
      <c r="HW12" s="25">
        <v>0</v>
      </c>
      <c r="HX12" s="25">
        <v>0</v>
      </c>
      <c r="HY12" s="25">
        <v>0</v>
      </c>
      <c r="HZ12" s="25">
        <v>0</v>
      </c>
      <c r="IA12" s="25">
        <v>0</v>
      </c>
      <c r="IB12" s="25">
        <v>0</v>
      </c>
      <c r="IC12" s="25">
        <v>0</v>
      </c>
      <c r="ID12" s="25">
        <v>0</v>
      </c>
      <c r="IE12" s="25">
        <v>0</v>
      </c>
      <c r="IF12" s="25">
        <v>0</v>
      </c>
      <c r="IG12" s="25">
        <v>0</v>
      </c>
    </row>
    <row r="13" spans="1:241" ht="12.75" customHeight="1">
      <c r="A13" s="44"/>
      <c r="B13" s="45"/>
      <c r="C13" s="46" t="s">
        <v>131</v>
      </c>
      <c r="D13" s="47" t="s">
        <v>132</v>
      </c>
      <c r="E13" s="24">
        <v>4</v>
      </c>
      <c r="F13" s="25">
        <f>IF($E13="","",$H13+$GR13+$GT13+$HT13+$HV13)</f>
        <v>11070.281000000001</v>
      </c>
      <c r="G13" s="25">
        <f>IF($E13="","",IFERROR(($H13*$I13+$GR13*$GS13+$GT13*$GU13+$HT13*$HU13+$HV13*$HW13)/$F13,0))</f>
        <v>568.74927971566399</v>
      </c>
      <c r="H13" s="25">
        <f>IF($E13="","",$J13+$L13+$N13+$GP13)</f>
        <v>9985.1620000000003</v>
      </c>
      <c r="I13" s="25">
        <f>IF($E13="","",IFERROR(($J13*$K13+$L13*$M13+$N13*$O13+$GP13*$GQ13)/$H13,0))</f>
        <v>467.3549203307868</v>
      </c>
      <c r="J13" s="25">
        <v>9985.1620000000003</v>
      </c>
      <c r="K13" s="25">
        <v>467.3549203307868</v>
      </c>
      <c r="L13" s="25">
        <v>0</v>
      </c>
      <c r="M13" s="25">
        <v>0</v>
      </c>
      <c r="N13" s="25">
        <v>0</v>
      </c>
      <c r="O13" s="25">
        <v>0</v>
      </c>
      <c r="P13" s="25">
        <v>0.84799999999999998</v>
      </c>
      <c r="Q13" s="25">
        <v>1470.8726415094341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3.0979999999999999</v>
      </c>
      <c r="BG13" s="25">
        <v>15.531633311814074</v>
      </c>
      <c r="BH13" s="25">
        <v>511.64299999999997</v>
      </c>
      <c r="BI13" s="25">
        <v>1033.1281342654936</v>
      </c>
      <c r="BJ13" s="25">
        <v>0</v>
      </c>
      <c r="BK13" s="25">
        <v>0</v>
      </c>
      <c r="BL13" s="25">
        <v>104.602</v>
      </c>
      <c r="BM13" s="25">
        <v>399.56190130207835</v>
      </c>
      <c r="BN13" s="25">
        <v>0</v>
      </c>
      <c r="BO13" s="25">
        <v>0</v>
      </c>
      <c r="BP13" s="25">
        <v>251.80099999999999</v>
      </c>
      <c r="BQ13" s="25">
        <v>79.211802177116056</v>
      </c>
      <c r="BR13" s="25">
        <v>257.63</v>
      </c>
      <c r="BS13" s="25">
        <v>65.682812560648998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3.85</v>
      </c>
      <c r="CA13" s="25">
        <v>47.501038961038965</v>
      </c>
      <c r="CB13" s="25">
        <v>0</v>
      </c>
      <c r="CC13" s="25">
        <v>0</v>
      </c>
      <c r="CD13" s="25">
        <v>35.536000000000001</v>
      </c>
      <c r="CE13" s="25">
        <v>80.270823953174244</v>
      </c>
      <c r="CF13" s="25">
        <v>0</v>
      </c>
      <c r="CG13" s="25">
        <v>0</v>
      </c>
      <c r="CH13" s="25">
        <v>31.753</v>
      </c>
      <c r="CI13" s="25">
        <v>426.11838251503798</v>
      </c>
      <c r="CJ13" s="25">
        <v>1.4E-2</v>
      </c>
      <c r="CK13" s="25">
        <v>793.07142857142856</v>
      </c>
      <c r="CL13" s="25">
        <v>1428.4770000000001</v>
      </c>
      <c r="CM13" s="25">
        <v>260.5604171435732</v>
      </c>
      <c r="CN13" s="25">
        <v>0</v>
      </c>
      <c r="CO13" s="25">
        <v>0</v>
      </c>
      <c r="CP13" s="25">
        <v>3763.5819999999999</v>
      </c>
      <c r="CQ13" s="25">
        <v>346.34833809918314</v>
      </c>
      <c r="CR13" s="25">
        <v>0</v>
      </c>
      <c r="CS13" s="25">
        <v>0</v>
      </c>
      <c r="CT13" s="25">
        <v>477.46300000000002</v>
      </c>
      <c r="CU13" s="25">
        <v>72.477578367328988</v>
      </c>
      <c r="CV13" s="25">
        <v>0</v>
      </c>
      <c r="CW13" s="25">
        <v>0</v>
      </c>
      <c r="CX13" s="25">
        <v>15.077999999999999</v>
      </c>
      <c r="CY13" s="25">
        <v>444.99111287969231</v>
      </c>
      <c r="CZ13" s="25">
        <v>4.9829999999999997</v>
      </c>
      <c r="DA13" s="25">
        <v>3952.6486052578766</v>
      </c>
      <c r="DB13" s="25">
        <v>148.233</v>
      </c>
      <c r="DC13" s="25">
        <v>4891.0705780764065</v>
      </c>
      <c r="DD13" s="25">
        <v>3.7999999999999999E-2</v>
      </c>
      <c r="DE13" s="25">
        <v>138.0263157894737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8.7999999999999995E-2</v>
      </c>
      <c r="DO13" s="25">
        <v>41.795454545454547</v>
      </c>
      <c r="DP13" s="25">
        <v>0</v>
      </c>
      <c r="DQ13" s="25">
        <v>0</v>
      </c>
      <c r="DR13" s="25">
        <v>0</v>
      </c>
      <c r="DS13" s="25">
        <v>0</v>
      </c>
      <c r="DT13" s="25">
        <v>247.11</v>
      </c>
      <c r="DU13" s="25">
        <v>162.08239245680062</v>
      </c>
      <c r="DV13" s="25">
        <v>0</v>
      </c>
      <c r="DW13" s="25">
        <v>0</v>
      </c>
      <c r="DX13" s="25">
        <v>0</v>
      </c>
      <c r="DY13" s="25">
        <v>0</v>
      </c>
      <c r="DZ13" s="25">
        <v>0</v>
      </c>
      <c r="EA13" s="25">
        <v>0</v>
      </c>
      <c r="EB13" s="25">
        <v>0</v>
      </c>
      <c r="EC13" s="25">
        <v>0</v>
      </c>
      <c r="ED13" s="25">
        <v>0</v>
      </c>
      <c r="EE13" s="25">
        <v>0</v>
      </c>
      <c r="EF13" s="25">
        <v>0.311</v>
      </c>
      <c r="EG13" s="25">
        <v>71.511254019292608</v>
      </c>
      <c r="EH13" s="25">
        <v>0</v>
      </c>
      <c r="EI13" s="25">
        <v>0</v>
      </c>
      <c r="EJ13" s="25">
        <v>3.4000000000000002E-2</v>
      </c>
      <c r="EK13" s="25">
        <v>25.235294117647058</v>
      </c>
      <c r="EL13" s="25">
        <v>0</v>
      </c>
      <c r="EM13" s="25">
        <v>0</v>
      </c>
      <c r="EN13" s="25">
        <v>0</v>
      </c>
      <c r="EO13" s="25">
        <v>0</v>
      </c>
      <c r="EP13" s="25">
        <v>0</v>
      </c>
      <c r="EQ13" s="25">
        <v>0</v>
      </c>
      <c r="ER13" s="25">
        <v>0</v>
      </c>
      <c r="ES13" s="25">
        <v>0</v>
      </c>
      <c r="ET13" s="25">
        <v>0</v>
      </c>
      <c r="EU13" s="25">
        <v>0</v>
      </c>
      <c r="EV13" s="25">
        <v>1508.451</v>
      </c>
      <c r="EW13" s="25">
        <v>124.84121327109729</v>
      </c>
      <c r="EX13" s="25">
        <v>0</v>
      </c>
      <c r="EY13" s="25">
        <v>0</v>
      </c>
      <c r="EZ13" s="25">
        <v>0</v>
      </c>
      <c r="FA13" s="25">
        <v>0</v>
      </c>
      <c r="FB13" s="25">
        <v>0</v>
      </c>
      <c r="FC13" s="25">
        <v>0</v>
      </c>
      <c r="FD13" s="25">
        <v>23.619</v>
      </c>
      <c r="FE13" s="25">
        <v>784.89770947118848</v>
      </c>
      <c r="FF13" s="25">
        <v>0</v>
      </c>
      <c r="FG13" s="25">
        <v>0</v>
      </c>
      <c r="FH13" s="25">
        <v>0</v>
      </c>
      <c r="FI13" s="25">
        <v>0</v>
      </c>
      <c r="FJ13" s="25">
        <v>0</v>
      </c>
      <c r="FK13" s="25">
        <v>0</v>
      </c>
      <c r="FL13" s="25">
        <v>45.968000000000004</v>
      </c>
      <c r="FM13" s="25">
        <v>1645.6635920640445</v>
      </c>
      <c r="FN13" s="25">
        <v>1.2E-2</v>
      </c>
      <c r="FO13" s="25">
        <v>450</v>
      </c>
      <c r="FP13" s="25">
        <v>0</v>
      </c>
      <c r="FQ13" s="25">
        <v>0</v>
      </c>
      <c r="FR13" s="25">
        <v>0</v>
      </c>
      <c r="FS13" s="25">
        <v>0</v>
      </c>
      <c r="FT13" s="25">
        <v>2.1000000000000001E-2</v>
      </c>
      <c r="FU13" s="25">
        <v>200</v>
      </c>
      <c r="FV13" s="25">
        <v>0</v>
      </c>
      <c r="FW13" s="25">
        <v>0</v>
      </c>
      <c r="FX13" s="25">
        <v>5.4059999999999997</v>
      </c>
      <c r="FY13" s="25">
        <v>332.35571587125418</v>
      </c>
      <c r="FZ13" s="25">
        <v>0</v>
      </c>
      <c r="GA13" s="25">
        <v>0</v>
      </c>
      <c r="GB13" s="25">
        <v>1007.299</v>
      </c>
      <c r="GC13" s="25">
        <v>779.29632214466608</v>
      </c>
      <c r="GD13" s="25">
        <v>103.91800000000001</v>
      </c>
      <c r="GE13" s="25">
        <v>4310.4633653457531</v>
      </c>
      <c r="GF13" s="25">
        <v>0</v>
      </c>
      <c r="GG13" s="25">
        <v>0</v>
      </c>
      <c r="GH13" s="25">
        <v>3.355</v>
      </c>
      <c r="GI13" s="25">
        <v>5453.6602086438152</v>
      </c>
      <c r="GJ13" s="25">
        <v>0.94099999999999995</v>
      </c>
      <c r="GK13" s="25">
        <v>4392.1785334750266</v>
      </c>
      <c r="GL13" s="25">
        <v>0</v>
      </c>
      <c r="GM13" s="25">
        <v>0</v>
      </c>
      <c r="GN13" s="25">
        <v>0</v>
      </c>
      <c r="GO13" s="25">
        <v>0</v>
      </c>
      <c r="GP13" s="25">
        <v>0</v>
      </c>
      <c r="GQ13" s="25">
        <v>0</v>
      </c>
      <c r="GR13" s="25">
        <v>279.83800000000002</v>
      </c>
      <c r="GS13" s="25">
        <v>780.96495115030837</v>
      </c>
      <c r="GT13" s="25">
        <v>0</v>
      </c>
      <c r="GU13" s="25">
        <v>0</v>
      </c>
      <c r="GV13" s="25">
        <v>0</v>
      </c>
      <c r="GW13" s="25">
        <v>0</v>
      </c>
      <c r="GX13" s="25">
        <v>0</v>
      </c>
      <c r="GY13" s="25">
        <v>0</v>
      </c>
      <c r="GZ13" s="25">
        <v>0</v>
      </c>
      <c r="HA13" s="25">
        <v>0</v>
      </c>
      <c r="HB13" s="25">
        <v>24.9</v>
      </c>
      <c r="HC13" s="25">
        <v>863.69092369477903</v>
      </c>
      <c r="HD13" s="25">
        <v>0</v>
      </c>
      <c r="HE13" s="25">
        <v>0</v>
      </c>
      <c r="HF13" s="25">
        <v>0</v>
      </c>
      <c r="HG13" s="25">
        <v>0</v>
      </c>
      <c r="HH13" s="25">
        <v>60</v>
      </c>
      <c r="HI13" s="25">
        <v>700.59208333333333</v>
      </c>
      <c r="HJ13" s="25">
        <v>0</v>
      </c>
      <c r="HK13" s="25">
        <v>0</v>
      </c>
      <c r="HL13" s="25">
        <v>0</v>
      </c>
      <c r="HM13" s="25">
        <v>0</v>
      </c>
      <c r="HN13" s="25">
        <v>0</v>
      </c>
      <c r="HO13" s="25">
        <v>0</v>
      </c>
      <c r="HP13" s="25">
        <v>194.93799999999999</v>
      </c>
      <c r="HQ13" s="25">
        <v>795.13609968297612</v>
      </c>
      <c r="HR13" s="25">
        <v>0</v>
      </c>
      <c r="HS13" s="25">
        <v>0</v>
      </c>
      <c r="HT13" s="25">
        <v>17.465</v>
      </c>
      <c r="HU13" s="25">
        <v>1231.1308330947609</v>
      </c>
      <c r="HV13" s="25">
        <v>787.81600000000003</v>
      </c>
      <c r="HW13" s="25">
        <v>1763.8057414421642</v>
      </c>
      <c r="HX13" s="25">
        <v>787.81600000000003</v>
      </c>
      <c r="HY13" s="25">
        <v>1763.8057414421642</v>
      </c>
      <c r="HZ13" s="25">
        <v>0</v>
      </c>
      <c r="IA13" s="25">
        <v>0</v>
      </c>
      <c r="IB13" s="25">
        <v>0</v>
      </c>
      <c r="IC13" s="25">
        <v>0</v>
      </c>
      <c r="ID13" s="25">
        <v>17.465</v>
      </c>
      <c r="IE13" s="25">
        <v>1231.1308330947609</v>
      </c>
      <c r="IF13" s="25">
        <v>0</v>
      </c>
      <c r="IG13" s="25">
        <v>0</v>
      </c>
    </row>
    <row r="14" spans="1:241" ht="12.75" customHeight="1">
      <c r="A14" s="44"/>
      <c r="B14" s="45"/>
      <c r="C14" s="46" t="s">
        <v>133</v>
      </c>
      <c r="D14" s="47" t="s">
        <v>132</v>
      </c>
      <c r="E14" s="24">
        <v>5</v>
      </c>
      <c r="F14" s="25">
        <f>IF($E14="","",$H14+$GR14+$GT14+$HT14+$HV14)</f>
        <v>35061.03</v>
      </c>
      <c r="G14" s="25">
        <f>IF($E14="","",IFERROR(($H14*$I14+$GR14*$GS14+$GT14*$GU14+$HT14*$HU14+$HV14*$HW14)/$F14,0))</f>
        <v>359.32971886450576</v>
      </c>
      <c r="H14" s="25">
        <f>IF($E14="","",$J14+$L14+$N14+$GP14)</f>
        <v>32986.351999999999</v>
      </c>
      <c r="I14" s="25">
        <f>IF($E14="","",IFERROR(($J14*$K14+$L14*$M14+$N14*$O14+$GP14*$GQ14)/$H14,0))</f>
        <v>356.9605351934643</v>
      </c>
      <c r="J14" s="25">
        <v>32986.351999999999</v>
      </c>
      <c r="K14" s="25">
        <v>356.9605351934643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1.7999999999999999E-2</v>
      </c>
      <c r="BG14" s="25">
        <v>10.222222222222223</v>
      </c>
      <c r="BH14" s="25">
        <v>257.68599999999998</v>
      </c>
      <c r="BI14" s="25">
        <v>1031.487570143508</v>
      </c>
      <c r="BJ14" s="25">
        <v>0</v>
      </c>
      <c r="BK14" s="25">
        <v>0</v>
      </c>
      <c r="BL14" s="25">
        <v>1.0009999999999999</v>
      </c>
      <c r="BM14" s="25">
        <v>303.35864135864136</v>
      </c>
      <c r="BN14" s="25">
        <v>0</v>
      </c>
      <c r="BO14" s="25">
        <v>0</v>
      </c>
      <c r="BP14" s="25">
        <v>574.745</v>
      </c>
      <c r="BQ14" s="25">
        <v>88.497980843678505</v>
      </c>
      <c r="BR14" s="25">
        <v>7090.0860000000002</v>
      </c>
      <c r="BS14" s="25">
        <v>72.528190490214087</v>
      </c>
      <c r="BT14" s="25">
        <v>0</v>
      </c>
      <c r="BU14" s="25">
        <v>0</v>
      </c>
      <c r="BV14" s="25">
        <v>0.77800000000000002</v>
      </c>
      <c r="BW14" s="25">
        <v>38.816195372750641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63.45</v>
      </c>
      <c r="CE14" s="25">
        <v>66.457210401891246</v>
      </c>
      <c r="CF14" s="25">
        <v>18517.444</v>
      </c>
      <c r="CG14" s="25">
        <v>457.05114064338466</v>
      </c>
      <c r="CH14" s="25">
        <v>0</v>
      </c>
      <c r="CI14" s="25">
        <v>0</v>
      </c>
      <c r="CJ14" s="25">
        <v>0</v>
      </c>
      <c r="CK14" s="25">
        <v>0</v>
      </c>
      <c r="CL14" s="25">
        <v>668.98500000000001</v>
      </c>
      <c r="CM14" s="25">
        <v>350.23550453298651</v>
      </c>
      <c r="CN14" s="25">
        <v>0</v>
      </c>
      <c r="CO14" s="25">
        <v>0</v>
      </c>
      <c r="CP14" s="25">
        <v>3171.0329999999999</v>
      </c>
      <c r="CQ14" s="25">
        <v>336.91344681685752</v>
      </c>
      <c r="CR14" s="25">
        <v>0</v>
      </c>
      <c r="CS14" s="25">
        <v>0</v>
      </c>
      <c r="CT14" s="25">
        <v>241.25200000000001</v>
      </c>
      <c r="CU14" s="25">
        <v>91.815255417571677</v>
      </c>
      <c r="CV14" s="25">
        <v>0</v>
      </c>
      <c r="CW14" s="25">
        <v>0</v>
      </c>
      <c r="CX14" s="25">
        <v>4.1319999999999997</v>
      </c>
      <c r="CY14" s="25">
        <v>461.27516940948698</v>
      </c>
      <c r="CZ14" s="25">
        <v>1.335</v>
      </c>
      <c r="DA14" s="25">
        <v>2378.9700374531835</v>
      </c>
      <c r="DB14" s="25">
        <v>13.768000000000001</v>
      </c>
      <c r="DC14" s="25">
        <v>3764.6315368971527</v>
      </c>
      <c r="DD14" s="25">
        <v>0.39900000000000002</v>
      </c>
      <c r="DE14" s="25">
        <v>426.89974937343362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  <c r="DR14" s="25">
        <v>0</v>
      </c>
      <c r="DS14" s="25">
        <v>0</v>
      </c>
      <c r="DT14" s="25">
        <v>724.56</v>
      </c>
      <c r="DU14" s="25">
        <v>162.07034200066246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0</v>
      </c>
      <c r="EB14" s="25">
        <v>0</v>
      </c>
      <c r="EC14" s="25">
        <v>0</v>
      </c>
      <c r="ED14" s="25">
        <v>0</v>
      </c>
      <c r="EE14" s="25">
        <v>0</v>
      </c>
      <c r="EF14" s="25">
        <v>0</v>
      </c>
      <c r="EG14" s="25">
        <v>0</v>
      </c>
      <c r="EH14" s="25">
        <v>0</v>
      </c>
      <c r="EI14" s="25">
        <v>0</v>
      </c>
      <c r="EJ14" s="25">
        <v>0</v>
      </c>
      <c r="EK14" s="25">
        <v>0</v>
      </c>
      <c r="EL14" s="25">
        <v>0</v>
      </c>
      <c r="EM14" s="25">
        <v>0</v>
      </c>
      <c r="EN14" s="25">
        <v>0</v>
      </c>
      <c r="EO14" s="25">
        <v>0</v>
      </c>
      <c r="EP14" s="25">
        <v>0</v>
      </c>
      <c r="EQ14" s="25">
        <v>0</v>
      </c>
      <c r="ER14" s="25">
        <v>0</v>
      </c>
      <c r="ES14" s="25">
        <v>0</v>
      </c>
      <c r="ET14" s="25">
        <v>0</v>
      </c>
      <c r="EU14" s="25">
        <v>0</v>
      </c>
      <c r="EV14" s="25">
        <v>721.495</v>
      </c>
      <c r="EW14" s="25">
        <v>313.87445512442918</v>
      </c>
      <c r="EX14" s="25">
        <v>0</v>
      </c>
      <c r="EY14" s="25">
        <v>0</v>
      </c>
      <c r="EZ14" s="25">
        <v>0</v>
      </c>
      <c r="FA14" s="25">
        <v>0</v>
      </c>
      <c r="FB14" s="25">
        <v>20.628</v>
      </c>
      <c r="FC14" s="25">
        <v>4884.686154741129</v>
      </c>
      <c r="FD14" s="25">
        <v>0</v>
      </c>
      <c r="FE14" s="25">
        <v>0</v>
      </c>
      <c r="FF14" s="25">
        <v>0</v>
      </c>
      <c r="FG14" s="25">
        <v>0</v>
      </c>
      <c r="FH14" s="25">
        <v>0</v>
      </c>
      <c r="FI14" s="25">
        <v>0</v>
      </c>
      <c r="FJ14" s="25">
        <v>0</v>
      </c>
      <c r="FK14" s="25">
        <v>0</v>
      </c>
      <c r="FL14" s="25">
        <v>318.60500000000002</v>
      </c>
      <c r="FM14" s="25">
        <v>317.05623577784399</v>
      </c>
      <c r="FN14" s="25">
        <v>0.25</v>
      </c>
      <c r="FO14" s="25">
        <v>454.464</v>
      </c>
      <c r="FP14" s="25">
        <v>0</v>
      </c>
      <c r="FQ14" s="25">
        <v>0</v>
      </c>
      <c r="FR14" s="25">
        <v>0</v>
      </c>
      <c r="FS14" s="25">
        <v>0</v>
      </c>
      <c r="FT14" s="25">
        <v>0</v>
      </c>
      <c r="FU14" s="25">
        <v>0</v>
      </c>
      <c r="FV14" s="25">
        <v>0</v>
      </c>
      <c r="FW14" s="25">
        <v>0</v>
      </c>
      <c r="FX14" s="25">
        <v>2.3570000000000002</v>
      </c>
      <c r="FY14" s="25">
        <v>296.16376750106065</v>
      </c>
      <c r="FZ14" s="25">
        <v>0</v>
      </c>
      <c r="GA14" s="25">
        <v>0</v>
      </c>
      <c r="GB14" s="25">
        <v>499.45600000000002</v>
      </c>
      <c r="GC14" s="25">
        <v>791.03349043759601</v>
      </c>
      <c r="GD14" s="25">
        <v>7.3449999999999998</v>
      </c>
      <c r="GE14" s="25">
        <v>2383.3331518039481</v>
      </c>
      <c r="GF14" s="25">
        <v>41.503</v>
      </c>
      <c r="GG14" s="25">
        <v>2803.0805002048046</v>
      </c>
      <c r="GH14" s="25">
        <v>11.502000000000001</v>
      </c>
      <c r="GI14" s="25">
        <v>778.84037558685452</v>
      </c>
      <c r="GJ14" s="25">
        <v>32.539000000000001</v>
      </c>
      <c r="GK14" s="25">
        <v>298.0257537109315</v>
      </c>
      <c r="GL14" s="25">
        <v>0</v>
      </c>
      <c r="GM14" s="25">
        <v>0</v>
      </c>
      <c r="GN14" s="25">
        <v>0</v>
      </c>
      <c r="GO14" s="25">
        <v>0</v>
      </c>
      <c r="GP14" s="25">
        <v>0</v>
      </c>
      <c r="GQ14" s="25">
        <v>0</v>
      </c>
      <c r="GR14" s="25">
        <v>2074.4050000000002</v>
      </c>
      <c r="GS14" s="25">
        <v>396.89329470378254</v>
      </c>
      <c r="GT14" s="25">
        <v>0</v>
      </c>
      <c r="GU14" s="25">
        <v>0</v>
      </c>
      <c r="GV14" s="25">
        <v>0</v>
      </c>
      <c r="GW14" s="25">
        <v>0</v>
      </c>
      <c r="GX14" s="25">
        <v>0</v>
      </c>
      <c r="GY14" s="25">
        <v>0</v>
      </c>
      <c r="GZ14" s="25">
        <v>0</v>
      </c>
      <c r="HA14" s="25">
        <v>0</v>
      </c>
      <c r="HB14" s="25">
        <v>83.825999999999993</v>
      </c>
      <c r="HC14" s="25">
        <v>754.3668670818123</v>
      </c>
      <c r="HD14" s="25">
        <v>1641.7059999999999</v>
      </c>
      <c r="HE14" s="25">
        <v>325.57994732308953</v>
      </c>
      <c r="HF14" s="25">
        <v>0</v>
      </c>
      <c r="HG14" s="25">
        <v>0</v>
      </c>
      <c r="HH14" s="25">
        <v>238.62</v>
      </c>
      <c r="HI14" s="25">
        <v>789.38026569440956</v>
      </c>
      <c r="HJ14" s="25">
        <v>0</v>
      </c>
      <c r="HK14" s="25">
        <v>0</v>
      </c>
      <c r="HL14" s="25">
        <v>0</v>
      </c>
      <c r="HM14" s="25">
        <v>0</v>
      </c>
      <c r="HN14" s="25">
        <v>0</v>
      </c>
      <c r="HO14" s="25">
        <v>0</v>
      </c>
      <c r="HP14" s="25">
        <v>110.253</v>
      </c>
      <c r="HQ14" s="25">
        <v>337.52737793982931</v>
      </c>
      <c r="HR14" s="25">
        <v>0</v>
      </c>
      <c r="HS14" s="25">
        <v>0</v>
      </c>
      <c r="HT14" s="25">
        <v>0.27300000000000002</v>
      </c>
      <c r="HU14" s="25">
        <v>1196.901098901099</v>
      </c>
      <c r="HV14" s="25">
        <v>0</v>
      </c>
      <c r="HW14" s="25">
        <v>0</v>
      </c>
      <c r="HX14" s="25">
        <v>0</v>
      </c>
      <c r="HY14" s="25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0.27300000000000002</v>
      </c>
      <c r="IE14" s="25">
        <v>1196.901098901099</v>
      </c>
      <c r="IF14" s="25">
        <v>0</v>
      </c>
      <c r="IG14" s="25">
        <v>0</v>
      </c>
    </row>
    <row r="15" spans="1:241" ht="12.75" customHeight="1">
      <c r="A15" s="44"/>
      <c r="B15" s="45"/>
      <c r="C15" s="46" t="s">
        <v>134</v>
      </c>
      <c r="D15" s="47" t="s">
        <v>132</v>
      </c>
      <c r="E15" s="24">
        <v>6</v>
      </c>
      <c r="F15" s="25">
        <f>IF($E15="","",$H15+$GR15+$GT15+$HT15+$HV15)</f>
        <v>173658.86099999998</v>
      </c>
      <c r="G15" s="25">
        <f>IF($E15="","",IFERROR(($H15*$I15+$GR15*$GS15+$GT15*$GU15+$HT15*$HU15+$HV15*$HW15)/$F15,0))</f>
        <v>67.996547627938213</v>
      </c>
      <c r="H15" s="25">
        <f>IF($E15="","",$J15+$L15+$N15+$GP15)</f>
        <v>173373.19699999999</v>
      </c>
      <c r="I15" s="25">
        <f>IF($E15="","",IFERROR(($J15*$K15+$L15*$M15+$N15*$O15+$GP15*$GQ15)/$H15,0))</f>
        <v>67.705593310366197</v>
      </c>
      <c r="J15" s="25">
        <v>173373.19699999999</v>
      </c>
      <c r="K15" s="25">
        <v>67.705593310366197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60.192</v>
      </c>
      <c r="AI15" s="25">
        <v>1158.013456937799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12.154</v>
      </c>
      <c r="BI15" s="25">
        <v>1655.5373539575448</v>
      </c>
      <c r="BJ15" s="25">
        <v>0</v>
      </c>
      <c r="BK15" s="25">
        <v>0</v>
      </c>
      <c r="BL15" s="25">
        <v>22.852</v>
      </c>
      <c r="BM15" s="25">
        <v>407.02262384036408</v>
      </c>
      <c r="BN15" s="25">
        <v>0</v>
      </c>
      <c r="BO15" s="25">
        <v>0</v>
      </c>
      <c r="BP15" s="25">
        <v>0</v>
      </c>
      <c r="BQ15" s="25">
        <v>0</v>
      </c>
      <c r="BR15" s="25">
        <v>148164.69899999999</v>
      </c>
      <c r="BS15" s="25">
        <v>53.475933940243081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0</v>
      </c>
      <c r="CC15" s="25">
        <v>0</v>
      </c>
      <c r="CD15" s="25">
        <v>1.9E-2</v>
      </c>
      <c r="CE15" s="25">
        <v>41.210526315789473</v>
      </c>
      <c r="CF15" s="25">
        <v>274.16500000000002</v>
      </c>
      <c r="CG15" s="25">
        <v>333.54060875750008</v>
      </c>
      <c r="CH15" s="25">
        <v>0</v>
      </c>
      <c r="CI15" s="25">
        <v>0</v>
      </c>
      <c r="CJ15" s="25">
        <v>0</v>
      </c>
      <c r="CK15" s="25">
        <v>0</v>
      </c>
      <c r="CL15" s="25">
        <v>524.33900000000006</v>
      </c>
      <c r="CM15" s="25">
        <v>246.21091507593368</v>
      </c>
      <c r="CN15" s="25">
        <v>0</v>
      </c>
      <c r="CO15" s="25">
        <v>0</v>
      </c>
      <c r="CP15" s="25">
        <v>7107.8729999999996</v>
      </c>
      <c r="CQ15" s="25">
        <v>250.50847236578372</v>
      </c>
      <c r="CR15" s="25">
        <v>0</v>
      </c>
      <c r="CS15" s="25">
        <v>0</v>
      </c>
      <c r="CT15" s="25">
        <v>15546.282999999999</v>
      </c>
      <c r="CU15" s="25">
        <v>60.229049413290625</v>
      </c>
      <c r="CV15" s="25">
        <v>0</v>
      </c>
      <c r="CW15" s="25">
        <v>0</v>
      </c>
      <c r="CX15" s="25">
        <v>9.3239999999999998</v>
      </c>
      <c r="CY15" s="25">
        <v>387.81713856713856</v>
      </c>
      <c r="CZ15" s="25">
        <v>10.739000000000001</v>
      </c>
      <c r="DA15" s="25">
        <v>1602.4381227302356</v>
      </c>
      <c r="DB15" s="25">
        <v>62.42</v>
      </c>
      <c r="DC15" s="25">
        <v>1603.2798462031401</v>
      </c>
      <c r="DD15" s="25">
        <v>40.627000000000002</v>
      </c>
      <c r="DE15" s="25">
        <v>538.92342530829251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  <c r="DR15" s="25">
        <v>0</v>
      </c>
      <c r="DS15" s="25">
        <v>0</v>
      </c>
      <c r="DT15" s="25">
        <v>0</v>
      </c>
      <c r="DU15" s="25">
        <v>0</v>
      </c>
      <c r="DV15" s="25">
        <v>0</v>
      </c>
      <c r="DW15" s="25">
        <v>0</v>
      </c>
      <c r="DX15" s="25">
        <v>0</v>
      </c>
      <c r="DY15" s="25">
        <v>0</v>
      </c>
      <c r="DZ15" s="25">
        <v>0</v>
      </c>
      <c r="EA15" s="25">
        <v>0</v>
      </c>
      <c r="EB15" s="25">
        <v>0</v>
      </c>
      <c r="EC15" s="25">
        <v>0</v>
      </c>
      <c r="ED15" s="25">
        <v>0</v>
      </c>
      <c r="EE15" s="25">
        <v>0</v>
      </c>
      <c r="EF15" s="25">
        <v>0</v>
      </c>
      <c r="EG15" s="25">
        <v>0</v>
      </c>
      <c r="EH15" s="25">
        <v>0</v>
      </c>
      <c r="EI15" s="25">
        <v>0</v>
      </c>
      <c r="EJ15" s="25">
        <v>0</v>
      </c>
      <c r="EK15" s="25">
        <v>0</v>
      </c>
      <c r="EL15" s="25">
        <v>0</v>
      </c>
      <c r="EM15" s="25">
        <v>0</v>
      </c>
      <c r="EN15" s="25">
        <v>0</v>
      </c>
      <c r="EO15" s="25">
        <v>0</v>
      </c>
      <c r="EP15" s="25">
        <v>0</v>
      </c>
      <c r="EQ15" s="25">
        <v>0</v>
      </c>
      <c r="ER15" s="25">
        <v>0</v>
      </c>
      <c r="ES15" s="25">
        <v>0</v>
      </c>
      <c r="ET15" s="25">
        <v>0</v>
      </c>
      <c r="EU15" s="25">
        <v>0</v>
      </c>
      <c r="EV15" s="25">
        <v>1186.865</v>
      </c>
      <c r="EW15" s="25">
        <v>309.52209139202859</v>
      </c>
      <c r="EX15" s="25">
        <v>0</v>
      </c>
      <c r="EY15" s="25">
        <v>0</v>
      </c>
      <c r="EZ15" s="25">
        <v>0</v>
      </c>
      <c r="FA15" s="25">
        <v>0</v>
      </c>
      <c r="FB15" s="25">
        <v>0</v>
      </c>
      <c r="FC15" s="25">
        <v>0</v>
      </c>
      <c r="FD15" s="25">
        <v>0</v>
      </c>
      <c r="FE15" s="25">
        <v>0</v>
      </c>
      <c r="FF15" s="25">
        <v>0</v>
      </c>
      <c r="FG15" s="25">
        <v>0</v>
      </c>
      <c r="FH15" s="25">
        <v>0</v>
      </c>
      <c r="FI15" s="25">
        <v>0</v>
      </c>
      <c r="FJ15" s="25">
        <v>0</v>
      </c>
      <c r="FK15" s="25">
        <v>0</v>
      </c>
      <c r="FL15" s="25">
        <v>10.499000000000001</v>
      </c>
      <c r="FM15" s="25">
        <v>9341.5852938375083</v>
      </c>
      <c r="FN15" s="25">
        <v>169.84399999999999</v>
      </c>
      <c r="FO15" s="25">
        <v>401.09284402157277</v>
      </c>
      <c r="FP15" s="25">
        <v>0</v>
      </c>
      <c r="FQ15" s="25">
        <v>0</v>
      </c>
      <c r="FR15" s="25">
        <v>0</v>
      </c>
      <c r="FS15" s="25">
        <v>0</v>
      </c>
      <c r="FT15" s="25">
        <v>0</v>
      </c>
      <c r="FU15" s="25">
        <v>0</v>
      </c>
      <c r="FV15" s="25">
        <v>0</v>
      </c>
      <c r="FW15" s="25">
        <v>0</v>
      </c>
      <c r="FX15" s="25">
        <v>47.767000000000003</v>
      </c>
      <c r="FY15" s="25">
        <v>239.2663763686227</v>
      </c>
      <c r="FZ15" s="25">
        <v>0</v>
      </c>
      <c r="GA15" s="25">
        <v>0</v>
      </c>
      <c r="GB15" s="25">
        <v>122.536</v>
      </c>
      <c r="GC15" s="25">
        <v>740.29549683358357</v>
      </c>
      <c r="GD15" s="25">
        <v>0</v>
      </c>
      <c r="GE15" s="25">
        <v>0</v>
      </c>
      <c r="GF15" s="25">
        <v>0</v>
      </c>
      <c r="GG15" s="25">
        <v>0</v>
      </c>
      <c r="GH15" s="25">
        <v>0</v>
      </c>
      <c r="GI15" s="25">
        <v>0</v>
      </c>
      <c r="GJ15" s="25">
        <v>0</v>
      </c>
      <c r="GK15" s="25">
        <v>0</v>
      </c>
      <c r="GL15" s="25">
        <v>0</v>
      </c>
      <c r="GM15" s="25">
        <v>0</v>
      </c>
      <c r="GN15" s="25">
        <v>0</v>
      </c>
      <c r="GO15" s="25">
        <v>0</v>
      </c>
      <c r="GP15" s="25">
        <v>0</v>
      </c>
      <c r="GQ15" s="25">
        <v>0</v>
      </c>
      <c r="GR15" s="25">
        <v>285.66399999999999</v>
      </c>
      <c r="GS15" s="25">
        <v>244.58050716926178</v>
      </c>
      <c r="GT15" s="25">
        <v>0</v>
      </c>
      <c r="GU15" s="25">
        <v>0</v>
      </c>
      <c r="GV15" s="25">
        <v>0</v>
      </c>
      <c r="GW15" s="25">
        <v>0</v>
      </c>
      <c r="GX15" s="25">
        <v>0</v>
      </c>
      <c r="GY15" s="25">
        <v>0</v>
      </c>
      <c r="GZ15" s="25">
        <v>0</v>
      </c>
      <c r="HA15" s="25">
        <v>0</v>
      </c>
      <c r="HB15" s="25">
        <v>0</v>
      </c>
      <c r="HC15" s="25">
        <v>0</v>
      </c>
      <c r="HD15" s="25">
        <v>0</v>
      </c>
      <c r="HE15" s="25">
        <v>0</v>
      </c>
      <c r="HF15" s="25">
        <v>0</v>
      </c>
      <c r="HG15" s="25">
        <v>0</v>
      </c>
      <c r="HH15" s="25">
        <v>0</v>
      </c>
      <c r="HI15" s="25">
        <v>0</v>
      </c>
      <c r="HJ15" s="25">
        <v>0</v>
      </c>
      <c r="HK15" s="25">
        <v>0</v>
      </c>
      <c r="HL15" s="25">
        <v>0</v>
      </c>
      <c r="HM15" s="25">
        <v>0</v>
      </c>
      <c r="HN15" s="25">
        <v>0</v>
      </c>
      <c r="HO15" s="25">
        <v>0</v>
      </c>
      <c r="HP15" s="25">
        <v>285.66399999999999</v>
      </c>
      <c r="HQ15" s="25">
        <v>244.58050716926178</v>
      </c>
      <c r="HR15" s="25">
        <v>0</v>
      </c>
      <c r="HS15" s="25">
        <v>0</v>
      </c>
      <c r="HT15" s="25">
        <v>0</v>
      </c>
      <c r="HU15" s="25">
        <v>0</v>
      </c>
      <c r="HV15" s="25">
        <v>0</v>
      </c>
      <c r="HW15" s="25">
        <v>0</v>
      </c>
      <c r="HX15" s="25">
        <v>0</v>
      </c>
      <c r="HY15" s="25">
        <v>0</v>
      </c>
      <c r="HZ15" s="25">
        <v>0</v>
      </c>
      <c r="IA15" s="25">
        <v>0</v>
      </c>
      <c r="IB15" s="25">
        <v>0</v>
      </c>
      <c r="IC15" s="25">
        <v>0</v>
      </c>
      <c r="ID15" s="25">
        <v>0</v>
      </c>
      <c r="IE15" s="25">
        <v>0</v>
      </c>
      <c r="IF15" s="25">
        <v>0</v>
      </c>
      <c r="IG15" s="25">
        <v>0</v>
      </c>
    </row>
    <row r="16" spans="1:241" ht="12.75" customHeight="1">
      <c r="A16" s="44"/>
      <c r="B16" s="45"/>
      <c r="C16" s="46"/>
      <c r="D16" s="47"/>
      <c r="E16" s="24"/>
      <c r="F16" s="25" t="str">
        <f t="shared" ref="F16:F80" si="0">IF($E16="","",$H16+$GR16+$GT16+$HT16+$HV16)</f>
        <v/>
      </c>
      <c r="G16" s="25" t="str">
        <f t="shared" ref="G16:G80" si="1">IF($E16="","",IFERROR(($H16*$I16+$GR16*$GS16+$GT16*$GU16+$HT16*$HU16+$HV16*$HW16)/$F16,0))</f>
        <v/>
      </c>
      <c r="H16" s="25" t="str">
        <f t="shared" ref="H16:H80" si="2">IF($E16="","",$J16+$L16+$N16+$GP16)</f>
        <v/>
      </c>
      <c r="I16" s="25" t="str">
        <f t="shared" ref="I16:I80" si="3">IF($E16="","",IFERROR(($J16*$K16+$L16*$M16+$N16*$O16+$GP16*$GQ16)/$H16,0))</f>
        <v/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</row>
    <row r="17" spans="1:241" ht="12.75" customHeight="1">
      <c r="A17" s="44"/>
      <c r="B17" s="45"/>
      <c r="C17" s="46" t="s">
        <v>135</v>
      </c>
      <c r="D17" s="47" t="s">
        <v>132</v>
      </c>
      <c r="E17" s="24">
        <v>7</v>
      </c>
      <c r="F17" s="25">
        <f t="shared" si="0"/>
        <v>1893.3880000000001</v>
      </c>
      <c r="G17" s="25">
        <f t="shared" si="1"/>
        <v>760.39262000181668</v>
      </c>
      <c r="H17" s="25">
        <f t="shared" si="2"/>
        <v>1379.73</v>
      </c>
      <c r="I17" s="25">
        <f t="shared" si="3"/>
        <v>844.71737223949606</v>
      </c>
      <c r="J17" s="25">
        <v>1379.73</v>
      </c>
      <c r="K17" s="25">
        <v>844.71737223949606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0.20499999999999999</v>
      </c>
      <c r="AI17" s="25">
        <v>1581.4829268292683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1.4630000000000001</v>
      </c>
      <c r="BG17" s="25">
        <v>27.069036226930962</v>
      </c>
      <c r="BH17" s="25">
        <v>612.08699999999999</v>
      </c>
      <c r="BI17" s="25">
        <v>966.13810128298746</v>
      </c>
      <c r="BJ17" s="25">
        <v>0</v>
      </c>
      <c r="BK17" s="25">
        <v>0</v>
      </c>
      <c r="BL17" s="25">
        <v>39.622</v>
      </c>
      <c r="BM17" s="25">
        <v>415.30132249760237</v>
      </c>
      <c r="BN17" s="25">
        <v>0</v>
      </c>
      <c r="BO17" s="25">
        <v>0</v>
      </c>
      <c r="BP17" s="25">
        <v>4.37</v>
      </c>
      <c r="BQ17" s="25">
        <v>22.483981693363845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0</v>
      </c>
      <c r="CA17" s="25">
        <v>0</v>
      </c>
      <c r="CB17" s="25">
        <v>0</v>
      </c>
      <c r="CC17" s="25">
        <v>0</v>
      </c>
      <c r="CD17" s="25">
        <v>21.771999999999998</v>
      </c>
      <c r="CE17" s="25">
        <v>48.028752526180419</v>
      </c>
      <c r="CF17" s="25">
        <v>0</v>
      </c>
      <c r="CG17" s="25">
        <v>0</v>
      </c>
      <c r="CH17" s="25">
        <v>100.738</v>
      </c>
      <c r="CI17" s="25">
        <v>95.682403859516768</v>
      </c>
      <c r="CJ17" s="25">
        <v>0.23599999999999999</v>
      </c>
      <c r="CK17" s="25">
        <v>1191.0805084745764</v>
      </c>
      <c r="CL17" s="25">
        <v>98.832999999999998</v>
      </c>
      <c r="CM17" s="25">
        <v>179.95285987473821</v>
      </c>
      <c r="CN17" s="25">
        <v>0</v>
      </c>
      <c r="CO17" s="25">
        <v>0</v>
      </c>
      <c r="CP17" s="25">
        <v>78.644999999999996</v>
      </c>
      <c r="CQ17" s="25">
        <v>50.36510903426791</v>
      </c>
      <c r="CR17" s="25">
        <v>0</v>
      </c>
      <c r="CS17" s="25">
        <v>0</v>
      </c>
      <c r="CT17" s="25">
        <v>53.243000000000002</v>
      </c>
      <c r="CU17" s="25">
        <v>41.774073587138211</v>
      </c>
      <c r="CV17" s="25">
        <v>0</v>
      </c>
      <c r="CW17" s="25">
        <v>0</v>
      </c>
      <c r="CX17" s="25">
        <v>0.222</v>
      </c>
      <c r="CY17" s="25">
        <v>335.36936936936934</v>
      </c>
      <c r="CZ17" s="25">
        <v>0</v>
      </c>
      <c r="DA17" s="25">
        <v>0</v>
      </c>
      <c r="DB17" s="25">
        <v>0</v>
      </c>
      <c r="DC17" s="25">
        <v>0</v>
      </c>
      <c r="DD17" s="25">
        <v>1E-3</v>
      </c>
      <c r="DE17" s="25">
        <v>162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0</v>
      </c>
      <c r="DM17" s="25">
        <v>0</v>
      </c>
      <c r="DN17" s="25">
        <v>0</v>
      </c>
      <c r="DO17" s="25">
        <v>0</v>
      </c>
      <c r="DP17" s="25">
        <v>0</v>
      </c>
      <c r="DQ17" s="25">
        <v>0</v>
      </c>
      <c r="DR17" s="25">
        <v>0</v>
      </c>
      <c r="DS17" s="25">
        <v>0</v>
      </c>
      <c r="DT17" s="25">
        <v>6.6210000000000004</v>
      </c>
      <c r="DU17" s="25">
        <v>29.629814227458088</v>
      </c>
      <c r="DV17" s="25">
        <v>4.8000000000000001E-2</v>
      </c>
      <c r="DW17" s="25">
        <v>465.20833333333331</v>
      </c>
      <c r="DX17" s="25">
        <v>0</v>
      </c>
      <c r="DY17" s="25">
        <v>0</v>
      </c>
      <c r="DZ17" s="25">
        <v>0</v>
      </c>
      <c r="EA17" s="25">
        <v>0</v>
      </c>
      <c r="EB17" s="25">
        <v>0</v>
      </c>
      <c r="EC17" s="25">
        <v>0</v>
      </c>
      <c r="ED17" s="25">
        <v>0</v>
      </c>
      <c r="EE17" s="25">
        <v>0</v>
      </c>
      <c r="EF17" s="25">
        <v>0</v>
      </c>
      <c r="EG17" s="25">
        <v>0</v>
      </c>
      <c r="EH17" s="25">
        <v>0</v>
      </c>
      <c r="EI17" s="25">
        <v>0</v>
      </c>
      <c r="EJ17" s="25">
        <v>0</v>
      </c>
      <c r="EK17" s="25">
        <v>0</v>
      </c>
      <c r="EL17" s="25">
        <v>2E-3</v>
      </c>
      <c r="EM17" s="25">
        <v>486</v>
      </c>
      <c r="EN17" s="25">
        <v>0</v>
      </c>
      <c r="EO17" s="25">
        <v>0</v>
      </c>
      <c r="EP17" s="25">
        <v>0</v>
      </c>
      <c r="EQ17" s="25">
        <v>0</v>
      </c>
      <c r="ER17" s="25">
        <v>0</v>
      </c>
      <c r="ES17" s="25">
        <v>0</v>
      </c>
      <c r="ET17" s="25">
        <v>0</v>
      </c>
      <c r="EU17" s="25">
        <v>0</v>
      </c>
      <c r="EV17" s="25">
        <v>67.706000000000003</v>
      </c>
      <c r="EW17" s="25">
        <v>1726.8239890113136</v>
      </c>
      <c r="EX17" s="25">
        <v>0</v>
      </c>
      <c r="EY17" s="25">
        <v>0</v>
      </c>
      <c r="EZ17" s="25">
        <v>0</v>
      </c>
      <c r="FA17" s="25">
        <v>0</v>
      </c>
      <c r="FB17" s="25">
        <v>0</v>
      </c>
      <c r="FC17" s="25">
        <v>0</v>
      </c>
      <c r="FD17" s="25">
        <v>3.278</v>
      </c>
      <c r="FE17" s="25">
        <v>4486.3654667480168</v>
      </c>
      <c r="FF17" s="25">
        <v>0</v>
      </c>
      <c r="FG17" s="25">
        <v>0</v>
      </c>
      <c r="FH17" s="25">
        <v>0</v>
      </c>
      <c r="FI17" s="25">
        <v>0</v>
      </c>
      <c r="FJ17" s="25">
        <v>0</v>
      </c>
      <c r="FK17" s="25">
        <v>0</v>
      </c>
      <c r="FL17" s="25">
        <v>16.742000000000001</v>
      </c>
      <c r="FM17" s="25">
        <v>8398.4841715446182</v>
      </c>
      <c r="FN17" s="25">
        <v>0</v>
      </c>
      <c r="FO17" s="25">
        <v>0</v>
      </c>
      <c r="FP17" s="25">
        <v>0</v>
      </c>
      <c r="FQ17" s="25">
        <v>0</v>
      </c>
      <c r="FR17" s="25">
        <v>0</v>
      </c>
      <c r="FS17" s="25">
        <v>0</v>
      </c>
      <c r="FT17" s="25">
        <v>0</v>
      </c>
      <c r="FU17" s="25">
        <v>0</v>
      </c>
      <c r="FV17" s="25">
        <v>0</v>
      </c>
      <c r="FW17" s="25">
        <v>0</v>
      </c>
      <c r="FX17" s="25">
        <v>0</v>
      </c>
      <c r="FY17" s="25">
        <v>0</v>
      </c>
      <c r="FZ17" s="25">
        <v>0</v>
      </c>
      <c r="GA17" s="25">
        <v>0</v>
      </c>
      <c r="GB17" s="25">
        <v>273.89600000000002</v>
      </c>
      <c r="GC17" s="25">
        <v>911.82046105090978</v>
      </c>
      <c r="GD17" s="25">
        <v>0</v>
      </c>
      <c r="GE17" s="25">
        <v>0</v>
      </c>
      <c r="GF17" s="25">
        <v>0</v>
      </c>
      <c r="GG17" s="25">
        <v>0</v>
      </c>
      <c r="GH17" s="25">
        <v>0</v>
      </c>
      <c r="GI17" s="25">
        <v>0</v>
      </c>
      <c r="GJ17" s="25">
        <v>0</v>
      </c>
      <c r="GK17" s="25">
        <v>0</v>
      </c>
      <c r="GL17" s="25">
        <v>0</v>
      </c>
      <c r="GM17" s="25">
        <v>0</v>
      </c>
      <c r="GN17" s="25">
        <v>0</v>
      </c>
      <c r="GO17" s="25">
        <v>0</v>
      </c>
      <c r="GP17" s="25">
        <v>0</v>
      </c>
      <c r="GQ17" s="25">
        <v>0</v>
      </c>
      <c r="GR17" s="25">
        <v>513.41600000000005</v>
      </c>
      <c r="GS17" s="25">
        <v>533.78245905854124</v>
      </c>
      <c r="GT17" s="25">
        <v>0.24199999999999999</v>
      </c>
      <c r="GU17" s="25">
        <v>759.94628099173553</v>
      </c>
      <c r="GV17" s="25">
        <v>0</v>
      </c>
      <c r="GW17" s="25">
        <v>0</v>
      </c>
      <c r="GX17" s="25">
        <v>0</v>
      </c>
      <c r="GY17" s="25">
        <v>0</v>
      </c>
      <c r="GZ17" s="25">
        <v>0</v>
      </c>
      <c r="HA17" s="25">
        <v>0</v>
      </c>
      <c r="HB17" s="25">
        <v>0</v>
      </c>
      <c r="HC17" s="25">
        <v>0</v>
      </c>
      <c r="HD17" s="25">
        <v>0</v>
      </c>
      <c r="HE17" s="25">
        <v>0</v>
      </c>
      <c r="HF17" s="25">
        <v>0</v>
      </c>
      <c r="HG17" s="25">
        <v>0</v>
      </c>
      <c r="HH17" s="25">
        <v>337.86700000000002</v>
      </c>
      <c r="HI17" s="25">
        <v>506.77424548712958</v>
      </c>
      <c r="HJ17" s="25">
        <v>0.24199999999999999</v>
      </c>
      <c r="HK17" s="25">
        <v>759.94628099173553</v>
      </c>
      <c r="HL17" s="25">
        <v>0</v>
      </c>
      <c r="HM17" s="25">
        <v>0</v>
      </c>
      <c r="HN17" s="25">
        <v>0</v>
      </c>
      <c r="HO17" s="25">
        <v>0</v>
      </c>
      <c r="HP17" s="25">
        <v>175.54900000000001</v>
      </c>
      <c r="HQ17" s="25">
        <v>585.76329685728763</v>
      </c>
      <c r="HR17" s="25">
        <v>0</v>
      </c>
      <c r="HS17" s="25">
        <v>0</v>
      </c>
      <c r="HT17" s="25">
        <v>0</v>
      </c>
      <c r="HU17" s="25">
        <v>0</v>
      </c>
      <c r="HV17" s="25">
        <v>0</v>
      </c>
      <c r="HW17" s="25">
        <v>0</v>
      </c>
      <c r="HX17" s="25">
        <v>0</v>
      </c>
      <c r="HY17" s="25">
        <v>0</v>
      </c>
      <c r="HZ17" s="25">
        <v>0</v>
      </c>
      <c r="IA17" s="25">
        <v>0</v>
      </c>
      <c r="IB17" s="25">
        <v>0</v>
      </c>
      <c r="IC17" s="25">
        <v>0</v>
      </c>
      <c r="ID17" s="25">
        <v>0</v>
      </c>
      <c r="IE17" s="25">
        <v>0</v>
      </c>
      <c r="IF17" s="25">
        <v>0</v>
      </c>
      <c r="IG17" s="25">
        <v>0</v>
      </c>
    </row>
    <row r="18" spans="1:241" ht="12.75" customHeight="1">
      <c r="A18" s="44"/>
      <c r="B18" s="45"/>
      <c r="C18" s="46" t="s">
        <v>136</v>
      </c>
      <c r="D18" s="47" t="s">
        <v>132</v>
      </c>
      <c r="E18" s="24">
        <v>8</v>
      </c>
      <c r="F18" s="25">
        <f t="shared" si="0"/>
        <v>11133.5</v>
      </c>
      <c r="G18" s="25">
        <f t="shared" si="1"/>
        <v>483.56477262316429</v>
      </c>
      <c r="H18" s="25">
        <f t="shared" si="2"/>
        <v>8323.7000000000007</v>
      </c>
      <c r="I18" s="25">
        <f t="shared" si="3"/>
        <v>321.82975900140565</v>
      </c>
      <c r="J18" s="25">
        <v>8323.7000000000007</v>
      </c>
      <c r="K18" s="25">
        <v>321.82975900140565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32.1</v>
      </c>
      <c r="BI18" s="25">
        <v>1632.6926791277258</v>
      </c>
      <c r="BJ18" s="25">
        <v>0</v>
      </c>
      <c r="BK18" s="25">
        <v>0</v>
      </c>
      <c r="BL18" s="25">
        <v>22.4</v>
      </c>
      <c r="BM18" s="25">
        <v>566.45232142857139</v>
      </c>
      <c r="BN18" s="25">
        <v>0</v>
      </c>
      <c r="BO18" s="25">
        <v>0</v>
      </c>
      <c r="BP18" s="25">
        <v>331</v>
      </c>
      <c r="BQ18" s="25">
        <v>101.72516918429004</v>
      </c>
      <c r="BR18" s="25">
        <v>3366.8</v>
      </c>
      <c r="BS18" s="25">
        <v>79.72989931091837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3504.2</v>
      </c>
      <c r="CG18" s="25">
        <v>407.37862022715598</v>
      </c>
      <c r="CH18" s="25">
        <v>0</v>
      </c>
      <c r="CI18" s="25">
        <v>0</v>
      </c>
      <c r="CJ18" s="25">
        <v>0</v>
      </c>
      <c r="CK18" s="25">
        <v>0</v>
      </c>
      <c r="CL18" s="25">
        <v>220.6</v>
      </c>
      <c r="CM18" s="25">
        <v>264.7036899365367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4</v>
      </c>
      <c r="DE18" s="25">
        <v>752.96500000000003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  <c r="DR18" s="25">
        <v>0</v>
      </c>
      <c r="DS18" s="25">
        <v>0</v>
      </c>
      <c r="DT18" s="25">
        <v>0</v>
      </c>
      <c r="DU18" s="25">
        <v>0</v>
      </c>
      <c r="DV18" s="25">
        <v>0</v>
      </c>
      <c r="DW18" s="25">
        <v>0</v>
      </c>
      <c r="DX18" s="25">
        <v>0</v>
      </c>
      <c r="DY18" s="25">
        <v>0</v>
      </c>
      <c r="DZ18" s="25">
        <v>0</v>
      </c>
      <c r="EA18" s="25">
        <v>0</v>
      </c>
      <c r="EB18" s="25">
        <v>0</v>
      </c>
      <c r="EC18" s="25">
        <v>0</v>
      </c>
      <c r="ED18" s="25">
        <v>0</v>
      </c>
      <c r="EE18" s="25">
        <v>0</v>
      </c>
      <c r="EF18" s="25">
        <v>0</v>
      </c>
      <c r="EG18" s="25">
        <v>0</v>
      </c>
      <c r="EH18" s="25">
        <v>0</v>
      </c>
      <c r="EI18" s="25">
        <v>0</v>
      </c>
      <c r="EJ18" s="25">
        <v>0</v>
      </c>
      <c r="EK18" s="25">
        <v>0</v>
      </c>
      <c r="EL18" s="25">
        <v>0</v>
      </c>
      <c r="EM18" s="25">
        <v>0</v>
      </c>
      <c r="EN18" s="25">
        <v>0</v>
      </c>
      <c r="EO18" s="25">
        <v>0</v>
      </c>
      <c r="EP18" s="25">
        <v>0</v>
      </c>
      <c r="EQ18" s="25">
        <v>0</v>
      </c>
      <c r="ER18" s="25">
        <v>0</v>
      </c>
      <c r="ES18" s="25">
        <v>0</v>
      </c>
      <c r="ET18" s="25">
        <v>0</v>
      </c>
      <c r="EU18" s="25">
        <v>0</v>
      </c>
      <c r="EV18" s="25">
        <v>511.3</v>
      </c>
      <c r="EW18" s="25">
        <v>291.58053197731272</v>
      </c>
      <c r="EX18" s="25">
        <v>0</v>
      </c>
      <c r="EY18" s="25">
        <v>0</v>
      </c>
      <c r="EZ18" s="25">
        <v>0</v>
      </c>
      <c r="FA18" s="25">
        <v>0</v>
      </c>
      <c r="FB18" s="25">
        <v>22.7</v>
      </c>
      <c r="FC18" s="25">
        <v>7150.5798237885465</v>
      </c>
      <c r="FD18" s="25">
        <v>0</v>
      </c>
      <c r="FE18" s="25">
        <v>0</v>
      </c>
      <c r="FF18" s="25">
        <v>0</v>
      </c>
      <c r="FG18" s="25">
        <v>0</v>
      </c>
      <c r="FH18" s="25">
        <v>0</v>
      </c>
      <c r="FI18" s="25">
        <v>0</v>
      </c>
      <c r="FJ18" s="25">
        <v>0</v>
      </c>
      <c r="FK18" s="25">
        <v>0</v>
      </c>
      <c r="FL18" s="25">
        <v>35.1</v>
      </c>
      <c r="FM18" s="25">
        <v>2410.8872364672366</v>
      </c>
      <c r="FN18" s="25">
        <v>0.1</v>
      </c>
      <c r="FO18" s="25">
        <v>131.22</v>
      </c>
      <c r="FP18" s="25">
        <v>0</v>
      </c>
      <c r="FQ18" s="25">
        <v>0</v>
      </c>
      <c r="FR18" s="25">
        <v>0</v>
      </c>
      <c r="FS18" s="25">
        <v>0</v>
      </c>
      <c r="FT18" s="25">
        <v>0</v>
      </c>
      <c r="FU18" s="25">
        <v>0</v>
      </c>
      <c r="FV18" s="25">
        <v>0</v>
      </c>
      <c r="FW18" s="25">
        <v>0</v>
      </c>
      <c r="FX18" s="25">
        <v>0</v>
      </c>
      <c r="FY18" s="25">
        <v>0</v>
      </c>
      <c r="FZ18" s="25">
        <v>0</v>
      </c>
      <c r="GA18" s="25">
        <v>0</v>
      </c>
      <c r="GB18" s="25">
        <v>248.2</v>
      </c>
      <c r="GC18" s="25">
        <v>877.45076551168404</v>
      </c>
      <c r="GD18" s="25">
        <v>25.2</v>
      </c>
      <c r="GE18" s="25">
        <v>8287.5894841269837</v>
      </c>
      <c r="GF18" s="25">
        <v>0</v>
      </c>
      <c r="GG18" s="25">
        <v>0</v>
      </c>
      <c r="GH18" s="25">
        <v>0</v>
      </c>
      <c r="GI18" s="25">
        <v>0</v>
      </c>
      <c r="GJ18" s="25">
        <v>0</v>
      </c>
      <c r="GK18" s="25">
        <v>0</v>
      </c>
      <c r="GL18" s="25">
        <v>0</v>
      </c>
      <c r="GM18" s="25">
        <v>0</v>
      </c>
      <c r="GN18" s="25">
        <v>0</v>
      </c>
      <c r="GO18" s="25">
        <v>0</v>
      </c>
      <c r="GP18" s="25">
        <v>0</v>
      </c>
      <c r="GQ18" s="25">
        <v>0</v>
      </c>
      <c r="GR18" s="25">
        <v>2723.4</v>
      </c>
      <c r="GS18" s="25">
        <v>986.47567856356022</v>
      </c>
      <c r="GT18" s="25">
        <v>0</v>
      </c>
      <c r="GU18" s="25">
        <v>0</v>
      </c>
      <c r="GV18" s="25">
        <v>0</v>
      </c>
      <c r="GW18" s="25">
        <v>0</v>
      </c>
      <c r="GX18" s="25">
        <v>0</v>
      </c>
      <c r="GY18" s="25">
        <v>0</v>
      </c>
      <c r="GZ18" s="25">
        <v>0</v>
      </c>
      <c r="HA18" s="25">
        <v>0</v>
      </c>
      <c r="HB18" s="25">
        <v>1251.9000000000001</v>
      </c>
      <c r="HC18" s="25">
        <v>788.02282211039221</v>
      </c>
      <c r="HD18" s="25">
        <v>17.399999999999999</v>
      </c>
      <c r="HE18" s="25">
        <v>961.68844827586213</v>
      </c>
      <c r="HF18" s="25">
        <v>0</v>
      </c>
      <c r="HG18" s="25">
        <v>0</v>
      </c>
      <c r="HH18" s="25">
        <v>126.1</v>
      </c>
      <c r="HI18" s="25">
        <v>764.50861221252978</v>
      </c>
      <c r="HJ18" s="25">
        <v>0</v>
      </c>
      <c r="HK18" s="25">
        <v>0</v>
      </c>
      <c r="HL18" s="25">
        <v>619.5</v>
      </c>
      <c r="HM18" s="25">
        <v>1676.4001614205004</v>
      </c>
      <c r="HN18" s="25">
        <v>0</v>
      </c>
      <c r="HO18" s="25">
        <v>0</v>
      </c>
      <c r="HP18" s="25">
        <v>708.5</v>
      </c>
      <c r="HQ18" s="25">
        <v>773.99333380381097</v>
      </c>
      <c r="HR18" s="25">
        <v>0</v>
      </c>
      <c r="HS18" s="25">
        <v>0</v>
      </c>
      <c r="HT18" s="25">
        <v>86.4</v>
      </c>
      <c r="HU18" s="25">
        <v>212.80287037037039</v>
      </c>
      <c r="HV18" s="25">
        <v>0</v>
      </c>
      <c r="HW18" s="25">
        <v>0</v>
      </c>
      <c r="HX18" s="25">
        <v>0</v>
      </c>
      <c r="HY18" s="25">
        <v>0</v>
      </c>
      <c r="HZ18" s="25">
        <v>38.200000000000003</v>
      </c>
      <c r="IA18" s="25">
        <v>292.79167539267013</v>
      </c>
      <c r="IB18" s="25">
        <v>0</v>
      </c>
      <c r="IC18" s="25">
        <v>0</v>
      </c>
      <c r="ID18" s="25">
        <v>48.2</v>
      </c>
      <c r="IE18" s="25">
        <v>149.40925311203321</v>
      </c>
      <c r="IF18" s="25">
        <v>0</v>
      </c>
      <c r="IG18" s="25">
        <v>0</v>
      </c>
    </row>
    <row r="19" spans="1:241" ht="12.75" customHeight="1">
      <c r="A19" s="44"/>
      <c r="B19" s="45"/>
      <c r="C19" s="46" t="s">
        <v>137</v>
      </c>
      <c r="D19" s="47" t="s">
        <v>132</v>
      </c>
      <c r="E19" s="24">
        <v>9</v>
      </c>
      <c r="F19" s="25">
        <f t="shared" si="0"/>
        <v>61884.717000000004</v>
      </c>
      <c r="G19" s="25">
        <f t="shared" si="1"/>
        <v>84.829262594834191</v>
      </c>
      <c r="H19" s="25">
        <f t="shared" si="2"/>
        <v>61476.682999999997</v>
      </c>
      <c r="I19" s="25">
        <f t="shared" si="3"/>
        <v>79.468270921513451</v>
      </c>
      <c r="J19" s="25">
        <v>61476.682999999997</v>
      </c>
      <c r="K19" s="25">
        <v>79.468270921513451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293.65499999999997</v>
      </c>
      <c r="BI19" s="25">
        <v>1026.9280039502137</v>
      </c>
      <c r="BJ19" s="25">
        <v>0</v>
      </c>
      <c r="BK19" s="25">
        <v>0</v>
      </c>
      <c r="BL19" s="25">
        <v>88.177000000000007</v>
      </c>
      <c r="BM19" s="25">
        <v>700.38787892534333</v>
      </c>
      <c r="BN19" s="25">
        <v>0</v>
      </c>
      <c r="BO19" s="25">
        <v>0</v>
      </c>
      <c r="BP19" s="25">
        <v>0</v>
      </c>
      <c r="BQ19" s="25">
        <v>0</v>
      </c>
      <c r="BR19" s="25">
        <v>56934.027999999998</v>
      </c>
      <c r="BS19" s="25">
        <v>54.087253882686817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334.26900000000001</v>
      </c>
      <c r="CM19" s="25">
        <v>168.85663043835953</v>
      </c>
      <c r="CN19" s="25">
        <v>0</v>
      </c>
      <c r="CO19" s="25">
        <v>0</v>
      </c>
      <c r="CP19" s="25">
        <v>1918.99</v>
      </c>
      <c r="CQ19" s="25">
        <v>287.79273002985946</v>
      </c>
      <c r="CR19" s="25">
        <v>0</v>
      </c>
      <c r="CS19" s="25">
        <v>0</v>
      </c>
      <c r="CT19" s="25">
        <v>783.1</v>
      </c>
      <c r="CU19" s="25">
        <v>54.713524454092713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206.523</v>
      </c>
      <c r="DE19" s="25">
        <v>630.45730015543063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25">
        <v>0</v>
      </c>
      <c r="EK19" s="25">
        <v>0</v>
      </c>
      <c r="EL19" s="25">
        <v>0</v>
      </c>
      <c r="EM19" s="25">
        <v>0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543.08600000000001</v>
      </c>
      <c r="EW19" s="25">
        <v>455.01326493409886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17.513999999999999</v>
      </c>
      <c r="FM19" s="25">
        <v>9706.5565262076052</v>
      </c>
      <c r="FN19" s="25">
        <v>297.82600000000002</v>
      </c>
      <c r="FO19" s="25">
        <v>653.99304627534207</v>
      </c>
      <c r="FP19" s="25">
        <v>0</v>
      </c>
      <c r="FQ19" s="25">
        <v>0</v>
      </c>
      <c r="FR19" s="25">
        <v>0</v>
      </c>
      <c r="FS19" s="25">
        <v>0</v>
      </c>
      <c r="FT19" s="25">
        <v>0</v>
      </c>
      <c r="FU19" s="25">
        <v>0</v>
      </c>
      <c r="FV19" s="25">
        <v>0</v>
      </c>
      <c r="FW19" s="25">
        <v>0</v>
      </c>
      <c r="FX19" s="25">
        <v>0</v>
      </c>
      <c r="FY19" s="25">
        <v>0</v>
      </c>
      <c r="FZ19" s="25">
        <v>0</v>
      </c>
      <c r="GA19" s="25">
        <v>0</v>
      </c>
      <c r="GB19" s="25">
        <v>59.515000000000001</v>
      </c>
      <c r="GC19" s="25">
        <v>824.44304797109976</v>
      </c>
      <c r="GD19" s="25">
        <v>0</v>
      </c>
      <c r="GE19" s="25">
        <v>0</v>
      </c>
      <c r="GF19" s="25">
        <v>0</v>
      </c>
      <c r="GG19" s="25">
        <v>0</v>
      </c>
      <c r="GH19" s="25">
        <v>0</v>
      </c>
      <c r="GI19" s="25">
        <v>0</v>
      </c>
      <c r="GJ19" s="25">
        <v>0</v>
      </c>
      <c r="GK19" s="25">
        <v>0</v>
      </c>
      <c r="GL19" s="25">
        <v>0</v>
      </c>
      <c r="GM19" s="25">
        <v>0</v>
      </c>
      <c r="GN19" s="25">
        <v>0</v>
      </c>
      <c r="GO19" s="25">
        <v>0</v>
      </c>
      <c r="GP19" s="25">
        <v>0</v>
      </c>
      <c r="GQ19" s="25">
        <v>0</v>
      </c>
      <c r="GR19" s="25">
        <v>315.41300000000001</v>
      </c>
      <c r="GS19" s="25">
        <v>630.90935693836343</v>
      </c>
      <c r="GT19" s="25">
        <v>0</v>
      </c>
      <c r="GU19" s="25">
        <v>0</v>
      </c>
      <c r="GV19" s="25">
        <v>0</v>
      </c>
      <c r="GW19" s="25">
        <v>0</v>
      </c>
      <c r="GX19" s="25">
        <v>0</v>
      </c>
      <c r="GY19" s="25">
        <v>0</v>
      </c>
      <c r="GZ19" s="25">
        <v>0</v>
      </c>
      <c r="HA19" s="25">
        <v>0</v>
      </c>
      <c r="HB19" s="25">
        <v>0</v>
      </c>
      <c r="HC19" s="25">
        <v>0</v>
      </c>
      <c r="HD19" s="25">
        <v>0</v>
      </c>
      <c r="HE19" s="25">
        <v>0</v>
      </c>
      <c r="HF19" s="25">
        <v>0</v>
      </c>
      <c r="HG19" s="25">
        <v>0</v>
      </c>
      <c r="HH19" s="25">
        <v>66.016999999999996</v>
      </c>
      <c r="HI19" s="25">
        <v>544.06290803883849</v>
      </c>
      <c r="HJ19" s="25">
        <v>0</v>
      </c>
      <c r="HK19" s="25">
        <v>0</v>
      </c>
      <c r="HL19" s="25">
        <v>0</v>
      </c>
      <c r="HM19" s="25">
        <v>0</v>
      </c>
      <c r="HN19" s="25">
        <v>0</v>
      </c>
      <c r="HO19" s="25">
        <v>0</v>
      </c>
      <c r="HP19" s="25">
        <v>249.39599999999999</v>
      </c>
      <c r="HQ19" s="25">
        <v>653.89826621116617</v>
      </c>
      <c r="HR19" s="25">
        <v>0</v>
      </c>
      <c r="HS19" s="25">
        <v>0</v>
      </c>
      <c r="HT19" s="25">
        <v>1.641</v>
      </c>
      <c r="HU19" s="25">
        <v>8700.1992687385737</v>
      </c>
      <c r="HV19" s="25">
        <v>90.98</v>
      </c>
      <c r="HW19" s="25">
        <v>1658.773016047483</v>
      </c>
      <c r="HX19" s="25">
        <v>90.98</v>
      </c>
      <c r="HY19" s="25">
        <v>1658.773016047483</v>
      </c>
      <c r="HZ19" s="25">
        <v>0</v>
      </c>
      <c r="IA19" s="25">
        <v>0</v>
      </c>
      <c r="IB19" s="25">
        <v>0</v>
      </c>
      <c r="IC19" s="25">
        <v>0</v>
      </c>
      <c r="ID19" s="25">
        <v>1.641</v>
      </c>
      <c r="IE19" s="25">
        <v>8700.1992687385737</v>
      </c>
      <c r="IF19" s="25">
        <v>0</v>
      </c>
      <c r="IG19" s="25">
        <v>0</v>
      </c>
    </row>
    <row r="20" spans="1:241" ht="12.75" customHeight="1">
      <c r="A20" s="44"/>
      <c r="B20" s="45"/>
      <c r="C20" s="46" t="s">
        <v>138</v>
      </c>
      <c r="D20" s="47" t="s">
        <v>132</v>
      </c>
      <c r="E20" s="24">
        <v>10</v>
      </c>
      <c r="F20" s="25">
        <f t="shared" si="0"/>
        <v>867.40300000000002</v>
      </c>
      <c r="G20" s="25">
        <f t="shared" si="1"/>
        <v>914.0140741961925</v>
      </c>
      <c r="H20" s="25">
        <f t="shared" si="2"/>
        <v>641.17999999999995</v>
      </c>
      <c r="I20" s="25">
        <f t="shared" si="3"/>
        <v>1084.4364889734552</v>
      </c>
      <c r="J20" s="25">
        <v>641.17999999999995</v>
      </c>
      <c r="K20" s="25">
        <v>1084.4364889734552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0.47299999999999998</v>
      </c>
      <c r="AI20" s="25">
        <v>1018.1226215644821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514.82399999999996</v>
      </c>
      <c r="BI20" s="25">
        <v>937.00587579444618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1.1100000000000001</v>
      </c>
      <c r="CE20" s="25">
        <v>103.68828828828829</v>
      </c>
      <c r="CF20" s="25">
        <v>0</v>
      </c>
      <c r="CG20" s="25">
        <v>0</v>
      </c>
      <c r="CH20" s="25">
        <v>19.61</v>
      </c>
      <c r="CI20" s="25">
        <v>83.950076491585918</v>
      </c>
      <c r="CJ20" s="25">
        <v>2.9000000000000001E-2</v>
      </c>
      <c r="CK20" s="25">
        <v>1251.3793103448277</v>
      </c>
      <c r="CL20" s="25">
        <v>12.944000000000001</v>
      </c>
      <c r="CM20" s="25">
        <v>1909.6711990111248</v>
      </c>
      <c r="CN20" s="25">
        <v>0</v>
      </c>
      <c r="CO20" s="25">
        <v>0</v>
      </c>
      <c r="CP20" s="25">
        <v>8.9999999999999993E-3</v>
      </c>
      <c r="CQ20" s="25">
        <v>108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2.6659999999999999</v>
      </c>
      <c r="DE20" s="25">
        <v>604.65416354088518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0.83299999999999996</v>
      </c>
      <c r="DU20" s="25">
        <v>82.709483793517407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25">
        <v>0</v>
      </c>
      <c r="EJ20" s="25">
        <v>0.17299999999999999</v>
      </c>
      <c r="EK20" s="25">
        <v>15.554913294797686</v>
      </c>
      <c r="EL20" s="25">
        <v>0</v>
      </c>
      <c r="EM20" s="25">
        <v>0</v>
      </c>
      <c r="EN20" s="25">
        <v>0</v>
      </c>
      <c r="EO20" s="25">
        <v>0</v>
      </c>
      <c r="EP20" s="25">
        <v>0</v>
      </c>
      <c r="EQ20" s="25">
        <v>0</v>
      </c>
      <c r="ER20" s="25">
        <v>4.0000000000000001E-3</v>
      </c>
      <c r="ES20" s="25">
        <v>426.5</v>
      </c>
      <c r="ET20" s="25">
        <v>3.5000000000000003E-2</v>
      </c>
      <c r="EU20" s="25">
        <v>54.457142857142856</v>
      </c>
      <c r="EV20" s="25">
        <v>52.555</v>
      </c>
      <c r="EW20" s="25">
        <v>1430.8316049852535</v>
      </c>
      <c r="EX20" s="25">
        <v>0</v>
      </c>
      <c r="EY20" s="25">
        <v>0</v>
      </c>
      <c r="EZ20" s="25">
        <v>0</v>
      </c>
      <c r="FA20" s="25">
        <v>0</v>
      </c>
      <c r="FB20" s="25">
        <v>0</v>
      </c>
      <c r="FC20" s="25">
        <v>0</v>
      </c>
      <c r="FD20" s="25">
        <v>0</v>
      </c>
      <c r="FE20" s="25">
        <v>0</v>
      </c>
      <c r="FF20" s="25">
        <v>0</v>
      </c>
      <c r="FG20" s="25">
        <v>0</v>
      </c>
      <c r="FH20" s="25">
        <v>0</v>
      </c>
      <c r="FI20" s="25">
        <v>0</v>
      </c>
      <c r="FJ20" s="25">
        <v>0</v>
      </c>
      <c r="FK20" s="25">
        <v>0</v>
      </c>
      <c r="FL20" s="25">
        <v>9.1020000000000003</v>
      </c>
      <c r="FM20" s="25">
        <v>9239.9528675016481</v>
      </c>
      <c r="FN20" s="25">
        <v>0</v>
      </c>
      <c r="FO20" s="25">
        <v>0</v>
      </c>
      <c r="FP20" s="25">
        <v>0</v>
      </c>
      <c r="FQ20" s="25">
        <v>0</v>
      </c>
      <c r="FR20" s="25">
        <v>0</v>
      </c>
      <c r="FS20" s="25">
        <v>0</v>
      </c>
      <c r="FT20" s="25">
        <v>0</v>
      </c>
      <c r="FU20" s="25">
        <v>0</v>
      </c>
      <c r="FV20" s="25">
        <v>0</v>
      </c>
      <c r="FW20" s="25">
        <v>0</v>
      </c>
      <c r="FX20" s="25">
        <v>0</v>
      </c>
      <c r="FY20" s="25">
        <v>0</v>
      </c>
      <c r="FZ20" s="25">
        <v>0</v>
      </c>
      <c r="GA20" s="25">
        <v>0</v>
      </c>
      <c r="GB20" s="25">
        <v>26.812999999999999</v>
      </c>
      <c r="GC20" s="25">
        <v>930.15656584492592</v>
      </c>
      <c r="GD20" s="25">
        <v>0</v>
      </c>
      <c r="GE20" s="25">
        <v>0</v>
      </c>
      <c r="GF20" s="25">
        <v>0</v>
      </c>
      <c r="GG20" s="25">
        <v>0</v>
      </c>
      <c r="GH20" s="25">
        <v>0</v>
      </c>
      <c r="GI20" s="25">
        <v>0</v>
      </c>
      <c r="GJ20" s="25">
        <v>0</v>
      </c>
      <c r="GK20" s="25">
        <v>0</v>
      </c>
      <c r="GL20" s="25">
        <v>0</v>
      </c>
      <c r="GM20" s="25">
        <v>0</v>
      </c>
      <c r="GN20" s="25">
        <v>0</v>
      </c>
      <c r="GO20" s="25">
        <v>0</v>
      </c>
      <c r="GP20" s="25">
        <v>0</v>
      </c>
      <c r="GQ20" s="25">
        <v>0</v>
      </c>
      <c r="GR20" s="25">
        <v>226.19499999999999</v>
      </c>
      <c r="GS20" s="25">
        <v>430.85151307500166</v>
      </c>
      <c r="GT20" s="25">
        <v>0</v>
      </c>
      <c r="GU20" s="25">
        <v>0</v>
      </c>
      <c r="GV20" s="25">
        <v>0</v>
      </c>
      <c r="GW20" s="25">
        <v>0</v>
      </c>
      <c r="GX20" s="25">
        <v>0</v>
      </c>
      <c r="GY20" s="25">
        <v>0</v>
      </c>
      <c r="GZ20" s="25">
        <v>0</v>
      </c>
      <c r="HA20" s="25">
        <v>0</v>
      </c>
      <c r="HB20" s="25">
        <v>0</v>
      </c>
      <c r="HC20" s="25">
        <v>0</v>
      </c>
      <c r="HD20" s="25">
        <v>0</v>
      </c>
      <c r="HE20" s="25">
        <v>0</v>
      </c>
      <c r="HF20" s="25">
        <v>0</v>
      </c>
      <c r="HG20" s="25">
        <v>0</v>
      </c>
      <c r="HH20" s="25">
        <v>100.69799999999999</v>
      </c>
      <c r="HI20" s="25">
        <v>417.88335418776938</v>
      </c>
      <c r="HJ20" s="25">
        <v>0</v>
      </c>
      <c r="HK20" s="25">
        <v>0</v>
      </c>
      <c r="HL20" s="25">
        <v>1.167</v>
      </c>
      <c r="HM20" s="25">
        <v>723.1790916880891</v>
      </c>
      <c r="HN20" s="25">
        <v>0</v>
      </c>
      <c r="HO20" s="25">
        <v>0</v>
      </c>
      <c r="HP20" s="25">
        <v>124.33</v>
      </c>
      <c r="HQ20" s="25">
        <v>438.6108742861739</v>
      </c>
      <c r="HR20" s="25">
        <v>0</v>
      </c>
      <c r="HS20" s="25">
        <v>0</v>
      </c>
      <c r="HT20" s="25">
        <v>0</v>
      </c>
      <c r="HU20" s="25">
        <v>0</v>
      </c>
      <c r="HV20" s="25">
        <v>2.8000000000000001E-2</v>
      </c>
      <c r="HW20" s="25">
        <v>1539.4285714285713</v>
      </c>
      <c r="HX20" s="25">
        <v>2.8000000000000001E-2</v>
      </c>
      <c r="HY20" s="25">
        <v>1539.4285714285713</v>
      </c>
      <c r="HZ20" s="25">
        <v>0</v>
      </c>
      <c r="IA20" s="25">
        <v>0</v>
      </c>
      <c r="IB20" s="25">
        <v>0</v>
      </c>
      <c r="IC20" s="25">
        <v>0</v>
      </c>
      <c r="ID20" s="25">
        <v>0</v>
      </c>
      <c r="IE20" s="25">
        <v>0</v>
      </c>
      <c r="IF20" s="25">
        <v>0</v>
      </c>
      <c r="IG20" s="25">
        <v>0</v>
      </c>
    </row>
    <row r="21" spans="1:241" ht="12.75" customHeight="1">
      <c r="A21" s="44"/>
      <c r="B21" s="45"/>
      <c r="C21" s="46" t="s">
        <v>139</v>
      </c>
      <c r="D21" s="47" t="s">
        <v>132</v>
      </c>
      <c r="E21" s="24">
        <v>11</v>
      </c>
      <c r="F21" s="25">
        <f t="shared" si="0"/>
        <v>689.30099999999993</v>
      </c>
      <c r="G21" s="25">
        <f t="shared" si="1"/>
        <v>669.18100220368171</v>
      </c>
      <c r="H21" s="25">
        <f t="shared" si="2"/>
        <v>381.06200000000001</v>
      </c>
      <c r="I21" s="25">
        <f t="shared" si="3"/>
        <v>651.17107189906108</v>
      </c>
      <c r="J21" s="25">
        <v>381.06200000000001</v>
      </c>
      <c r="K21" s="25">
        <v>651.17107189906108</v>
      </c>
      <c r="L21" s="25">
        <v>0</v>
      </c>
      <c r="M21" s="25">
        <v>0</v>
      </c>
      <c r="N21" s="25">
        <v>0</v>
      </c>
      <c r="O21" s="25">
        <v>0</v>
      </c>
      <c r="P21" s="25">
        <v>0.95499999999999996</v>
      </c>
      <c r="Q21" s="25">
        <v>1652.9821989528796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2.7E-2</v>
      </c>
      <c r="AI21" s="25">
        <v>929.55555555555554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5.5E-2</v>
      </c>
      <c r="BG21" s="25">
        <v>20.581818181818182</v>
      </c>
      <c r="BH21" s="25">
        <v>129.97900000000001</v>
      </c>
      <c r="BI21" s="25">
        <v>981.68609544618744</v>
      </c>
      <c r="BJ21" s="25">
        <v>0</v>
      </c>
      <c r="BK21" s="25">
        <v>0</v>
      </c>
      <c r="BL21" s="25">
        <v>23.484999999999999</v>
      </c>
      <c r="BM21" s="25">
        <v>463.2667660208644</v>
      </c>
      <c r="BN21" s="25">
        <v>0</v>
      </c>
      <c r="BO21" s="25">
        <v>0</v>
      </c>
      <c r="BP21" s="25">
        <v>1.9359999999999999</v>
      </c>
      <c r="BQ21" s="25">
        <v>35.235537190082646</v>
      </c>
      <c r="BR21" s="25">
        <v>5.2569999999999997</v>
      </c>
      <c r="BS21" s="25">
        <v>37.401179379874449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>
        <v>24.033000000000001</v>
      </c>
      <c r="CE21" s="25">
        <v>38.996047101901553</v>
      </c>
      <c r="CF21" s="25">
        <v>0</v>
      </c>
      <c r="CG21" s="25">
        <v>0</v>
      </c>
      <c r="CH21" s="25">
        <v>14.375</v>
      </c>
      <c r="CI21" s="25">
        <v>132.81565217391304</v>
      </c>
      <c r="CJ21" s="25">
        <v>5.7000000000000002E-2</v>
      </c>
      <c r="CK21" s="25">
        <v>769.38596491228066</v>
      </c>
      <c r="CL21" s="25">
        <v>29.844999999999999</v>
      </c>
      <c r="CM21" s="25">
        <v>164.48473781202884</v>
      </c>
      <c r="CN21" s="25">
        <v>0</v>
      </c>
      <c r="CO21" s="25">
        <v>0</v>
      </c>
      <c r="CP21" s="25">
        <v>25.757000000000001</v>
      </c>
      <c r="CQ21" s="25">
        <v>57.677602205225767</v>
      </c>
      <c r="CR21" s="25">
        <v>0</v>
      </c>
      <c r="CS21" s="25">
        <v>0</v>
      </c>
      <c r="CT21" s="25">
        <v>89.963999999999999</v>
      </c>
      <c r="CU21" s="25">
        <v>43.987428304655197</v>
      </c>
      <c r="CV21" s="25">
        <v>0</v>
      </c>
      <c r="CW21" s="25">
        <v>0</v>
      </c>
      <c r="CX21" s="25">
        <v>0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0</v>
      </c>
      <c r="DE21" s="25">
        <v>0</v>
      </c>
      <c r="DF21" s="25">
        <v>0</v>
      </c>
      <c r="DG21" s="25">
        <v>0</v>
      </c>
      <c r="DH21" s="25">
        <v>0</v>
      </c>
      <c r="DI21" s="25">
        <v>0</v>
      </c>
      <c r="DJ21" s="25">
        <v>0</v>
      </c>
      <c r="DK21" s="25">
        <v>0</v>
      </c>
      <c r="DL21" s="25">
        <v>0</v>
      </c>
      <c r="DM21" s="25">
        <v>0</v>
      </c>
      <c r="DN21" s="25">
        <v>0</v>
      </c>
      <c r="DO21" s="25">
        <v>0</v>
      </c>
      <c r="DP21" s="25">
        <v>0</v>
      </c>
      <c r="DQ21" s="25">
        <v>0</v>
      </c>
      <c r="DR21" s="25">
        <v>0</v>
      </c>
      <c r="DS21" s="25">
        <v>0</v>
      </c>
      <c r="DT21" s="25">
        <v>2.74</v>
      </c>
      <c r="DU21" s="25">
        <v>50.544890510948903</v>
      </c>
      <c r="DV21" s="25">
        <v>0</v>
      </c>
      <c r="DW21" s="25">
        <v>0</v>
      </c>
      <c r="DX21" s="25">
        <v>0</v>
      </c>
      <c r="DY21" s="25">
        <v>0</v>
      </c>
      <c r="DZ21" s="25">
        <v>0</v>
      </c>
      <c r="EA21" s="25">
        <v>0</v>
      </c>
      <c r="EB21" s="25">
        <v>0</v>
      </c>
      <c r="EC21" s="25">
        <v>0</v>
      </c>
      <c r="ED21" s="25">
        <v>0</v>
      </c>
      <c r="EE21" s="25">
        <v>0</v>
      </c>
      <c r="EF21" s="25">
        <v>3.0000000000000001E-3</v>
      </c>
      <c r="EG21" s="25">
        <v>61</v>
      </c>
      <c r="EH21" s="25">
        <v>0</v>
      </c>
      <c r="EI21" s="25">
        <v>0</v>
      </c>
      <c r="EJ21" s="25">
        <v>1.2E-2</v>
      </c>
      <c r="EK21" s="25">
        <v>108</v>
      </c>
      <c r="EL21" s="25">
        <v>0</v>
      </c>
      <c r="EM21" s="25">
        <v>0</v>
      </c>
      <c r="EN21" s="25">
        <v>0</v>
      </c>
      <c r="EO21" s="25">
        <v>0</v>
      </c>
      <c r="EP21" s="25">
        <v>0</v>
      </c>
      <c r="EQ21" s="25">
        <v>0</v>
      </c>
      <c r="ER21" s="25">
        <v>0</v>
      </c>
      <c r="ES21" s="25">
        <v>0</v>
      </c>
      <c r="ET21" s="25">
        <v>0</v>
      </c>
      <c r="EU21" s="25">
        <v>0</v>
      </c>
      <c r="EV21" s="25">
        <v>13.585000000000001</v>
      </c>
      <c r="EW21" s="25">
        <v>2062.8419580419582</v>
      </c>
      <c r="EX21" s="25">
        <v>0</v>
      </c>
      <c r="EY21" s="25">
        <v>0</v>
      </c>
      <c r="EZ21" s="25">
        <v>0</v>
      </c>
      <c r="FA21" s="25">
        <v>0</v>
      </c>
      <c r="FB21" s="25">
        <v>0</v>
      </c>
      <c r="FC21" s="25">
        <v>0</v>
      </c>
      <c r="FD21" s="25">
        <v>0</v>
      </c>
      <c r="FE21" s="25">
        <v>0</v>
      </c>
      <c r="FF21" s="25">
        <v>0</v>
      </c>
      <c r="FG21" s="25">
        <v>0</v>
      </c>
      <c r="FH21" s="25">
        <v>0</v>
      </c>
      <c r="FI21" s="25">
        <v>0</v>
      </c>
      <c r="FJ21" s="25">
        <v>0</v>
      </c>
      <c r="FK21" s="25">
        <v>0</v>
      </c>
      <c r="FL21" s="25">
        <v>7.2960000000000003</v>
      </c>
      <c r="FM21" s="25">
        <v>7621.8737664473683</v>
      </c>
      <c r="FN21" s="25">
        <v>0</v>
      </c>
      <c r="FO21" s="25">
        <v>0</v>
      </c>
      <c r="FP21" s="25">
        <v>0</v>
      </c>
      <c r="FQ21" s="25">
        <v>0</v>
      </c>
      <c r="FR21" s="25">
        <v>0</v>
      </c>
      <c r="FS21" s="25">
        <v>0</v>
      </c>
      <c r="FT21" s="25">
        <v>0</v>
      </c>
      <c r="FU21" s="25">
        <v>0</v>
      </c>
      <c r="FV21" s="25">
        <v>0</v>
      </c>
      <c r="FW21" s="25">
        <v>0</v>
      </c>
      <c r="FX21" s="25">
        <v>0</v>
      </c>
      <c r="FY21" s="25">
        <v>0</v>
      </c>
      <c r="FZ21" s="25">
        <v>0</v>
      </c>
      <c r="GA21" s="25">
        <v>0</v>
      </c>
      <c r="GB21" s="25">
        <v>11.701000000000001</v>
      </c>
      <c r="GC21" s="25">
        <v>920.72600632424576</v>
      </c>
      <c r="GD21" s="25">
        <v>0</v>
      </c>
      <c r="GE21" s="25">
        <v>0</v>
      </c>
      <c r="GF21" s="25">
        <v>0</v>
      </c>
      <c r="GG21" s="25">
        <v>0</v>
      </c>
      <c r="GH21" s="25">
        <v>0</v>
      </c>
      <c r="GI21" s="25">
        <v>0</v>
      </c>
      <c r="GJ21" s="25">
        <v>0</v>
      </c>
      <c r="GK21" s="25">
        <v>0</v>
      </c>
      <c r="GL21" s="25">
        <v>0</v>
      </c>
      <c r="GM21" s="25">
        <v>0</v>
      </c>
      <c r="GN21" s="25">
        <v>0</v>
      </c>
      <c r="GO21" s="25">
        <v>0</v>
      </c>
      <c r="GP21" s="25">
        <v>0</v>
      </c>
      <c r="GQ21" s="25">
        <v>0</v>
      </c>
      <c r="GR21" s="25">
        <v>308.23899999999998</v>
      </c>
      <c r="GS21" s="25">
        <v>691.44586830349181</v>
      </c>
      <c r="GT21" s="25">
        <v>0</v>
      </c>
      <c r="GU21" s="25">
        <v>0</v>
      </c>
      <c r="GV21" s="25">
        <v>0</v>
      </c>
      <c r="GW21" s="25">
        <v>0</v>
      </c>
      <c r="GX21" s="25">
        <v>0</v>
      </c>
      <c r="GY21" s="25">
        <v>0</v>
      </c>
      <c r="GZ21" s="25">
        <v>0</v>
      </c>
      <c r="HA21" s="25">
        <v>0</v>
      </c>
      <c r="HB21" s="25">
        <v>0</v>
      </c>
      <c r="HC21" s="25">
        <v>0</v>
      </c>
      <c r="HD21" s="25">
        <v>0</v>
      </c>
      <c r="HE21" s="25">
        <v>0</v>
      </c>
      <c r="HF21" s="25">
        <v>0</v>
      </c>
      <c r="HG21" s="25">
        <v>0</v>
      </c>
      <c r="HH21" s="25">
        <v>77.527000000000001</v>
      </c>
      <c r="HI21" s="25">
        <v>564.72437989345644</v>
      </c>
      <c r="HJ21" s="25">
        <v>0</v>
      </c>
      <c r="HK21" s="25">
        <v>0</v>
      </c>
      <c r="HL21" s="25">
        <v>0</v>
      </c>
      <c r="HM21" s="25">
        <v>0</v>
      </c>
      <c r="HN21" s="25">
        <v>0</v>
      </c>
      <c r="HO21" s="25">
        <v>0</v>
      </c>
      <c r="HP21" s="25">
        <v>230.71199999999999</v>
      </c>
      <c r="HQ21" s="25">
        <v>734.02855508166022</v>
      </c>
      <c r="HR21" s="25">
        <v>0</v>
      </c>
      <c r="HS21" s="25">
        <v>0</v>
      </c>
      <c r="HT21" s="25">
        <v>0</v>
      </c>
      <c r="HU21" s="25">
        <v>0</v>
      </c>
      <c r="HV21" s="25">
        <v>0</v>
      </c>
      <c r="HW21" s="25">
        <v>0</v>
      </c>
      <c r="HX21" s="25">
        <v>0</v>
      </c>
      <c r="HY21" s="25">
        <v>0</v>
      </c>
      <c r="HZ21" s="25">
        <v>0</v>
      </c>
      <c r="IA21" s="25">
        <v>0</v>
      </c>
      <c r="IB21" s="25">
        <v>0</v>
      </c>
      <c r="IC21" s="25">
        <v>0</v>
      </c>
      <c r="ID21" s="25">
        <v>0</v>
      </c>
      <c r="IE21" s="25">
        <v>0</v>
      </c>
      <c r="IF21" s="25">
        <v>0</v>
      </c>
      <c r="IG21" s="25">
        <v>0</v>
      </c>
    </row>
    <row r="22" spans="1:241" ht="12.75" customHeight="1">
      <c r="A22" s="44"/>
      <c r="B22" s="45"/>
      <c r="C22" s="46"/>
      <c r="D22" s="47"/>
      <c r="E22" s="24"/>
      <c r="F22" s="25" t="str">
        <f t="shared" si="0"/>
        <v/>
      </c>
      <c r="G22" s="25" t="str">
        <f t="shared" si="1"/>
        <v/>
      </c>
      <c r="H22" s="25" t="str">
        <f t="shared" si="2"/>
        <v/>
      </c>
      <c r="I22" s="25" t="str">
        <f t="shared" si="3"/>
        <v/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</row>
    <row r="23" spans="1:241" ht="12.75" customHeight="1">
      <c r="A23" s="44"/>
      <c r="B23" s="45"/>
      <c r="C23" s="46" t="s">
        <v>140</v>
      </c>
      <c r="D23" s="47" t="s">
        <v>132</v>
      </c>
      <c r="E23" s="24">
        <v>12</v>
      </c>
      <c r="F23" s="25">
        <f t="shared" si="0"/>
        <v>9224.5320000000011</v>
      </c>
      <c r="G23" s="25">
        <f t="shared" si="1"/>
        <v>223.52279129174246</v>
      </c>
      <c r="H23" s="25">
        <f t="shared" si="2"/>
        <v>9068.0110000000004</v>
      </c>
      <c r="I23" s="25">
        <f t="shared" si="3"/>
        <v>223.7828797296342</v>
      </c>
      <c r="J23" s="25">
        <v>9068.0110000000004</v>
      </c>
      <c r="K23" s="25">
        <v>223.7828797296342</v>
      </c>
      <c r="L23" s="25">
        <v>0</v>
      </c>
      <c r="M23" s="25">
        <v>0</v>
      </c>
      <c r="N23" s="25">
        <v>0</v>
      </c>
      <c r="O23" s="25">
        <v>0</v>
      </c>
      <c r="P23" s="25">
        <v>1.893</v>
      </c>
      <c r="Q23" s="25">
        <v>1898.1611199154781</v>
      </c>
      <c r="R23" s="25">
        <v>0</v>
      </c>
      <c r="S23" s="25">
        <v>0</v>
      </c>
      <c r="T23" s="25">
        <v>0</v>
      </c>
      <c r="U23" s="25">
        <v>0</v>
      </c>
      <c r="V23" s="25">
        <v>0.01</v>
      </c>
      <c r="W23" s="25">
        <v>110.1</v>
      </c>
      <c r="X23" s="25">
        <v>0</v>
      </c>
      <c r="Y23" s="25">
        <v>0</v>
      </c>
      <c r="Z23" s="25">
        <v>5.8999999999999997E-2</v>
      </c>
      <c r="AA23" s="25">
        <v>1109.1016949152543</v>
      </c>
      <c r="AB23" s="25">
        <v>0</v>
      </c>
      <c r="AC23" s="25">
        <v>0</v>
      </c>
      <c r="AD23" s="25">
        <v>0.04</v>
      </c>
      <c r="AE23" s="25">
        <v>432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3.3719999999999999</v>
      </c>
      <c r="AM23" s="25">
        <v>556.83274021352315</v>
      </c>
      <c r="AN23" s="25">
        <v>0</v>
      </c>
      <c r="AO23" s="25">
        <v>0</v>
      </c>
      <c r="AP23" s="25">
        <v>17.550999999999998</v>
      </c>
      <c r="AQ23" s="25">
        <v>1220.522363398097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0.24299999999999999</v>
      </c>
      <c r="AY23" s="25">
        <v>372.53086419753089</v>
      </c>
      <c r="AZ23" s="25">
        <v>0</v>
      </c>
      <c r="BA23" s="25">
        <v>0</v>
      </c>
      <c r="BB23" s="25">
        <v>0</v>
      </c>
      <c r="BC23" s="25">
        <v>0</v>
      </c>
      <c r="BD23" s="25">
        <v>6.2E-2</v>
      </c>
      <c r="BE23" s="25">
        <v>117.11290322580646</v>
      </c>
      <c r="BF23" s="25">
        <v>206.87899999999999</v>
      </c>
      <c r="BG23" s="25">
        <v>222.91720280937167</v>
      </c>
      <c r="BH23" s="25">
        <v>124.937</v>
      </c>
      <c r="BI23" s="25">
        <v>1291.6291731032441</v>
      </c>
      <c r="BJ23" s="25">
        <v>0</v>
      </c>
      <c r="BK23" s="25">
        <v>0</v>
      </c>
      <c r="BL23" s="25">
        <v>425.86900000000003</v>
      </c>
      <c r="BM23" s="25">
        <v>358.64250743773323</v>
      </c>
      <c r="BN23" s="25">
        <v>0</v>
      </c>
      <c r="BO23" s="25">
        <v>0</v>
      </c>
      <c r="BP23" s="25">
        <v>20.361999999999998</v>
      </c>
      <c r="BQ23" s="25">
        <v>156.63775660544152</v>
      </c>
      <c r="BR23" s="25">
        <v>501.32100000000003</v>
      </c>
      <c r="BS23" s="25">
        <v>68.750744532943955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844.9</v>
      </c>
      <c r="CE23" s="25">
        <v>85.622660669901762</v>
      </c>
      <c r="CF23" s="25">
        <v>216.363</v>
      </c>
      <c r="CG23" s="25">
        <v>326.95363347707325</v>
      </c>
      <c r="CH23" s="25">
        <v>418.65699999999998</v>
      </c>
      <c r="CI23" s="25">
        <v>155.46129886756938</v>
      </c>
      <c r="CJ23" s="25">
        <v>8.1029999999999998</v>
      </c>
      <c r="CK23" s="25">
        <v>574.37368875725031</v>
      </c>
      <c r="CL23" s="25">
        <v>643.19799999999998</v>
      </c>
      <c r="CM23" s="25">
        <v>221.15861678674372</v>
      </c>
      <c r="CN23" s="25">
        <v>0</v>
      </c>
      <c r="CO23" s="25">
        <v>0</v>
      </c>
      <c r="CP23" s="25">
        <v>1079.412</v>
      </c>
      <c r="CQ23" s="25">
        <v>176.52465416356313</v>
      </c>
      <c r="CR23" s="25">
        <v>0</v>
      </c>
      <c r="CS23" s="25">
        <v>0</v>
      </c>
      <c r="CT23" s="25">
        <v>3817.9520000000002</v>
      </c>
      <c r="CU23" s="25">
        <v>83.403704918238887</v>
      </c>
      <c r="CV23" s="25">
        <v>0</v>
      </c>
      <c r="CW23" s="25">
        <v>0</v>
      </c>
      <c r="CX23" s="25">
        <v>21.513000000000002</v>
      </c>
      <c r="CY23" s="25">
        <v>404.04759912610979</v>
      </c>
      <c r="CZ23" s="25">
        <v>0.96399999999999997</v>
      </c>
      <c r="DA23" s="25">
        <v>2561.4045643153527</v>
      </c>
      <c r="DB23" s="25">
        <v>69.353999999999999</v>
      </c>
      <c r="DC23" s="25">
        <v>2903.3449404504427</v>
      </c>
      <c r="DD23" s="25">
        <v>1.113</v>
      </c>
      <c r="DE23" s="25">
        <v>734.99820305480682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0</v>
      </c>
      <c r="DM23" s="25">
        <v>0</v>
      </c>
      <c r="DN23" s="25">
        <v>14.553000000000001</v>
      </c>
      <c r="DO23" s="25">
        <v>240.1636088778946</v>
      </c>
      <c r="DP23" s="25">
        <v>0</v>
      </c>
      <c r="DQ23" s="25">
        <v>0</v>
      </c>
      <c r="DR23" s="25">
        <v>4.0000000000000001E-3</v>
      </c>
      <c r="DS23" s="25">
        <v>283.5</v>
      </c>
      <c r="DT23" s="25">
        <v>15.105</v>
      </c>
      <c r="DU23" s="25">
        <v>57.258788480635552</v>
      </c>
      <c r="DV23" s="25">
        <v>1E-3</v>
      </c>
      <c r="DW23" s="25">
        <v>1080</v>
      </c>
      <c r="DX23" s="25">
        <v>0</v>
      </c>
      <c r="DY23" s="25">
        <v>0</v>
      </c>
      <c r="DZ23" s="25">
        <v>0</v>
      </c>
      <c r="EA23" s="25">
        <v>0</v>
      </c>
      <c r="EB23" s="25">
        <v>0</v>
      </c>
      <c r="EC23" s="25">
        <v>0</v>
      </c>
      <c r="ED23" s="25">
        <v>8.9999999999999993E-3</v>
      </c>
      <c r="EE23" s="25">
        <v>180</v>
      </c>
      <c r="EF23" s="25">
        <v>0.32800000000000001</v>
      </c>
      <c r="EG23" s="25">
        <v>60.978658536585371</v>
      </c>
      <c r="EH23" s="25">
        <v>0</v>
      </c>
      <c r="EI23" s="25">
        <v>0</v>
      </c>
      <c r="EJ23" s="25">
        <v>7.4999999999999997E-2</v>
      </c>
      <c r="EK23" s="25">
        <v>10.8</v>
      </c>
      <c r="EL23" s="25">
        <v>0</v>
      </c>
      <c r="EM23" s="25">
        <v>0</v>
      </c>
      <c r="EN23" s="25">
        <v>0</v>
      </c>
      <c r="EO23" s="25">
        <v>0</v>
      </c>
      <c r="EP23" s="25">
        <v>0</v>
      </c>
      <c r="EQ23" s="25">
        <v>0</v>
      </c>
      <c r="ER23" s="25">
        <v>0.14499999999999999</v>
      </c>
      <c r="ES23" s="25">
        <v>655.62068965517244</v>
      </c>
      <c r="ET23" s="25">
        <v>1E-3</v>
      </c>
      <c r="EU23" s="25">
        <v>302</v>
      </c>
      <c r="EV23" s="25">
        <v>71.543000000000006</v>
      </c>
      <c r="EW23" s="25">
        <v>213.32868344911452</v>
      </c>
      <c r="EX23" s="25">
        <v>0</v>
      </c>
      <c r="EY23" s="25">
        <v>0</v>
      </c>
      <c r="EZ23" s="25">
        <v>0</v>
      </c>
      <c r="FA23" s="25">
        <v>0</v>
      </c>
      <c r="FB23" s="25">
        <v>8.0000000000000002E-3</v>
      </c>
      <c r="FC23" s="25">
        <v>3267.625</v>
      </c>
      <c r="FD23" s="25">
        <v>4.7E-2</v>
      </c>
      <c r="FE23" s="25">
        <v>589.531914893617</v>
      </c>
      <c r="FF23" s="25">
        <v>154.078</v>
      </c>
      <c r="FG23" s="25">
        <v>353.08929243629848</v>
      </c>
      <c r="FH23" s="25">
        <v>8.6999999999999994E-2</v>
      </c>
      <c r="FI23" s="25">
        <v>573.41379310344826</v>
      </c>
      <c r="FJ23" s="25">
        <v>0.17899999999999999</v>
      </c>
      <c r="FK23" s="25">
        <v>114.33519553072625</v>
      </c>
      <c r="FL23" s="25">
        <v>1.8620000000000001</v>
      </c>
      <c r="FM23" s="25">
        <v>8091.7212674543498</v>
      </c>
      <c r="FN23" s="25">
        <v>34.786000000000001</v>
      </c>
      <c r="FO23" s="25">
        <v>828.97984821479906</v>
      </c>
      <c r="FP23" s="25">
        <v>0</v>
      </c>
      <c r="FQ23" s="25">
        <v>0</v>
      </c>
      <c r="FR23" s="25">
        <v>1E-3</v>
      </c>
      <c r="FS23" s="25">
        <v>226</v>
      </c>
      <c r="FT23" s="25">
        <v>0</v>
      </c>
      <c r="FU23" s="25">
        <v>0</v>
      </c>
      <c r="FV23" s="25">
        <v>0</v>
      </c>
      <c r="FW23" s="25">
        <v>0</v>
      </c>
      <c r="FX23" s="25">
        <v>2.25</v>
      </c>
      <c r="FY23" s="25">
        <v>211.77111111111111</v>
      </c>
      <c r="FZ23" s="25">
        <v>0</v>
      </c>
      <c r="GA23" s="25">
        <v>0</v>
      </c>
      <c r="GB23" s="25">
        <v>329.31299999999999</v>
      </c>
      <c r="GC23" s="25">
        <v>1047.7708562978078</v>
      </c>
      <c r="GD23" s="25">
        <v>0</v>
      </c>
      <c r="GE23" s="25">
        <v>0</v>
      </c>
      <c r="GF23" s="25">
        <v>0</v>
      </c>
      <c r="GG23" s="25">
        <v>0</v>
      </c>
      <c r="GH23" s="25">
        <v>19.509</v>
      </c>
      <c r="GI23" s="25">
        <v>3241.2820749397715</v>
      </c>
      <c r="GJ23" s="25">
        <v>0</v>
      </c>
      <c r="GK23" s="25">
        <v>0</v>
      </c>
      <c r="GL23" s="25">
        <v>0</v>
      </c>
      <c r="GM23" s="25">
        <v>0</v>
      </c>
      <c r="GN23" s="25">
        <v>0</v>
      </c>
      <c r="GO23" s="25">
        <v>0</v>
      </c>
      <c r="GP23" s="25">
        <v>0</v>
      </c>
      <c r="GQ23" s="25">
        <v>0</v>
      </c>
      <c r="GR23" s="25">
        <v>156.05500000000001</v>
      </c>
      <c r="GS23" s="25">
        <v>204.11424177373362</v>
      </c>
      <c r="GT23" s="25">
        <v>0</v>
      </c>
      <c r="GU23" s="25">
        <v>0</v>
      </c>
      <c r="GV23" s="25">
        <v>0</v>
      </c>
      <c r="GW23" s="25">
        <v>0</v>
      </c>
      <c r="GX23" s="25">
        <v>0</v>
      </c>
      <c r="GY23" s="25">
        <v>0</v>
      </c>
      <c r="GZ23" s="25">
        <v>0</v>
      </c>
      <c r="HA23" s="25">
        <v>0</v>
      </c>
      <c r="HB23" s="25">
        <v>2E-3</v>
      </c>
      <c r="HC23" s="25">
        <v>893.5</v>
      </c>
      <c r="HD23" s="25">
        <v>0</v>
      </c>
      <c r="HE23" s="25">
        <v>0</v>
      </c>
      <c r="HF23" s="25">
        <v>0</v>
      </c>
      <c r="HG23" s="25">
        <v>0</v>
      </c>
      <c r="HH23" s="25">
        <v>8.4619999999999997</v>
      </c>
      <c r="HI23" s="25">
        <v>546.93370361616644</v>
      </c>
      <c r="HJ23" s="25">
        <v>0</v>
      </c>
      <c r="HK23" s="25">
        <v>0</v>
      </c>
      <c r="HL23" s="25">
        <v>0</v>
      </c>
      <c r="HM23" s="25">
        <v>0</v>
      </c>
      <c r="HN23" s="25">
        <v>0</v>
      </c>
      <c r="HO23" s="25">
        <v>0</v>
      </c>
      <c r="HP23" s="25">
        <v>147.59100000000001</v>
      </c>
      <c r="HQ23" s="25">
        <v>184.44964801376778</v>
      </c>
      <c r="HR23" s="25">
        <v>0</v>
      </c>
      <c r="HS23" s="25">
        <v>0</v>
      </c>
      <c r="HT23" s="25">
        <v>0.46600000000000003</v>
      </c>
      <c r="HU23" s="25">
        <v>1661.9699570815451</v>
      </c>
      <c r="HV23" s="25">
        <v>0</v>
      </c>
      <c r="HW23" s="25">
        <v>0</v>
      </c>
      <c r="HX23" s="25">
        <v>0</v>
      </c>
      <c r="HY23" s="25">
        <v>0</v>
      </c>
      <c r="HZ23" s="25">
        <v>0</v>
      </c>
      <c r="IA23" s="25">
        <v>0</v>
      </c>
      <c r="IB23" s="25">
        <v>0</v>
      </c>
      <c r="IC23" s="25">
        <v>0</v>
      </c>
      <c r="ID23" s="25">
        <v>0.46600000000000003</v>
      </c>
      <c r="IE23" s="25">
        <v>1661.9699570815451</v>
      </c>
      <c r="IF23" s="25">
        <v>0</v>
      </c>
      <c r="IG23" s="25">
        <v>0</v>
      </c>
    </row>
    <row r="24" spans="1:241" ht="12.75" customHeight="1">
      <c r="A24" s="44"/>
      <c r="B24" s="45"/>
      <c r="C24" s="46" t="s">
        <v>141</v>
      </c>
      <c r="D24" s="47" t="s">
        <v>132</v>
      </c>
      <c r="E24" s="24">
        <v>13</v>
      </c>
      <c r="F24" s="25">
        <f t="shared" si="0"/>
        <v>1167.213</v>
      </c>
      <c r="G24" s="25">
        <f t="shared" si="1"/>
        <v>413.29177879273101</v>
      </c>
      <c r="H24" s="25">
        <f t="shared" si="2"/>
        <v>926.54700000000003</v>
      </c>
      <c r="I24" s="25">
        <f t="shared" si="3"/>
        <v>405.03168106960572</v>
      </c>
      <c r="J24" s="25">
        <v>926.54700000000003</v>
      </c>
      <c r="K24" s="25">
        <v>405.03168106960572</v>
      </c>
      <c r="L24" s="25">
        <v>0</v>
      </c>
      <c r="M24" s="25">
        <v>0</v>
      </c>
      <c r="N24" s="25">
        <v>0</v>
      </c>
      <c r="O24" s="25">
        <v>0</v>
      </c>
      <c r="P24" s="25">
        <v>7.5999999999999998E-2</v>
      </c>
      <c r="Q24" s="25">
        <v>2014.0526315789473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8.15</v>
      </c>
      <c r="BG24" s="25">
        <v>22.738404907975458</v>
      </c>
      <c r="BH24" s="25">
        <v>69.286000000000001</v>
      </c>
      <c r="BI24" s="25">
        <v>1042.4191034263777</v>
      </c>
      <c r="BJ24" s="25">
        <v>0</v>
      </c>
      <c r="BK24" s="25">
        <v>0</v>
      </c>
      <c r="BL24" s="25">
        <v>74.837000000000003</v>
      </c>
      <c r="BM24" s="25">
        <v>218.41610433341796</v>
      </c>
      <c r="BN24" s="25">
        <v>0</v>
      </c>
      <c r="BO24" s="25">
        <v>0</v>
      </c>
      <c r="BP24" s="25">
        <v>1.734</v>
      </c>
      <c r="BQ24" s="25">
        <v>158.23817762399079</v>
      </c>
      <c r="BR24" s="25">
        <v>0.51900000000000002</v>
      </c>
      <c r="BS24" s="25">
        <v>20.252408477842003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111.004</v>
      </c>
      <c r="CE24" s="25">
        <v>71.922435227559376</v>
      </c>
      <c r="CF24" s="25">
        <v>0</v>
      </c>
      <c r="CG24" s="25">
        <v>0</v>
      </c>
      <c r="CH24" s="25">
        <v>132.821</v>
      </c>
      <c r="CI24" s="25">
        <v>180.78264732233609</v>
      </c>
      <c r="CJ24" s="25">
        <v>10.597</v>
      </c>
      <c r="CK24" s="25">
        <v>463.93752948947815</v>
      </c>
      <c r="CL24" s="25">
        <v>171.69300000000001</v>
      </c>
      <c r="CM24" s="25">
        <v>267.30094412701743</v>
      </c>
      <c r="CN24" s="25">
        <v>0</v>
      </c>
      <c r="CO24" s="25">
        <v>0</v>
      </c>
      <c r="CP24" s="25">
        <v>78.582999999999998</v>
      </c>
      <c r="CQ24" s="25">
        <v>264.80330351348255</v>
      </c>
      <c r="CR24" s="25">
        <v>0</v>
      </c>
      <c r="CS24" s="25">
        <v>0</v>
      </c>
      <c r="CT24" s="25">
        <v>35.433999999999997</v>
      </c>
      <c r="CU24" s="25">
        <v>50.651888017158662</v>
      </c>
      <c r="CV24" s="25">
        <v>0</v>
      </c>
      <c r="CW24" s="25">
        <v>0</v>
      </c>
      <c r="CX24" s="25">
        <v>3.1</v>
      </c>
      <c r="CY24" s="25">
        <v>443.88967741935483</v>
      </c>
      <c r="CZ24" s="25">
        <v>3.5999999999999997E-2</v>
      </c>
      <c r="DA24" s="25">
        <v>3118.0555555555557</v>
      </c>
      <c r="DB24" s="25">
        <v>2.93</v>
      </c>
      <c r="DC24" s="25">
        <v>2350.3368600682593</v>
      </c>
      <c r="DD24" s="25">
        <v>1.7889999999999999</v>
      </c>
      <c r="DE24" s="25">
        <v>1089.2157629960873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>
        <v>0</v>
      </c>
      <c r="EL24" s="25">
        <v>0</v>
      </c>
      <c r="EM24" s="25">
        <v>0</v>
      </c>
      <c r="EN24" s="25">
        <v>0</v>
      </c>
      <c r="EO24" s="25">
        <v>0</v>
      </c>
      <c r="EP24" s="25">
        <v>0</v>
      </c>
      <c r="EQ24" s="25">
        <v>0</v>
      </c>
      <c r="ER24" s="25">
        <v>0</v>
      </c>
      <c r="ES24" s="25">
        <v>0</v>
      </c>
      <c r="ET24" s="25">
        <v>0</v>
      </c>
      <c r="EU24" s="25">
        <v>0</v>
      </c>
      <c r="EV24" s="25">
        <v>53.844999999999999</v>
      </c>
      <c r="EW24" s="25">
        <v>121.10195932769989</v>
      </c>
      <c r="EX24" s="25">
        <v>0</v>
      </c>
      <c r="EY24" s="25">
        <v>0</v>
      </c>
      <c r="EZ24" s="25">
        <v>0</v>
      </c>
      <c r="FA24" s="25">
        <v>0</v>
      </c>
      <c r="FB24" s="25">
        <v>0.01</v>
      </c>
      <c r="FC24" s="25">
        <v>2238.8000000000002</v>
      </c>
      <c r="FD24" s="25">
        <v>0</v>
      </c>
      <c r="FE24" s="25">
        <v>0</v>
      </c>
      <c r="FF24" s="25">
        <v>0</v>
      </c>
      <c r="FG24" s="25">
        <v>0</v>
      </c>
      <c r="FH24" s="25">
        <v>0</v>
      </c>
      <c r="FI24" s="25">
        <v>0</v>
      </c>
      <c r="FJ24" s="25">
        <v>0</v>
      </c>
      <c r="FK24" s="25">
        <v>0</v>
      </c>
      <c r="FL24" s="25">
        <v>2.831</v>
      </c>
      <c r="FM24" s="25">
        <v>2062.2970681737902</v>
      </c>
      <c r="FN24" s="25">
        <v>0.44</v>
      </c>
      <c r="FO24" s="25">
        <v>513</v>
      </c>
      <c r="FP24" s="25">
        <v>0</v>
      </c>
      <c r="FQ24" s="25">
        <v>0</v>
      </c>
      <c r="FR24" s="25">
        <v>0</v>
      </c>
      <c r="FS24" s="25">
        <v>0</v>
      </c>
      <c r="FT24" s="25">
        <v>0</v>
      </c>
      <c r="FU24" s="25">
        <v>0</v>
      </c>
      <c r="FV24" s="25">
        <v>0</v>
      </c>
      <c r="FW24" s="25">
        <v>0</v>
      </c>
      <c r="FX24" s="25">
        <v>0</v>
      </c>
      <c r="FY24" s="25">
        <v>0</v>
      </c>
      <c r="FZ24" s="25">
        <v>0</v>
      </c>
      <c r="GA24" s="25">
        <v>0</v>
      </c>
      <c r="GB24" s="25">
        <v>160.85599999999999</v>
      </c>
      <c r="GC24" s="25">
        <v>884.99829039637939</v>
      </c>
      <c r="GD24" s="25">
        <v>3.927</v>
      </c>
      <c r="GE24" s="25">
        <v>2449.3728036669213</v>
      </c>
      <c r="GF24" s="25">
        <v>0</v>
      </c>
      <c r="GG24" s="25">
        <v>0</v>
      </c>
      <c r="GH24" s="25">
        <v>2.0489999999999999</v>
      </c>
      <c r="GI24" s="25">
        <v>2816.5334309419231</v>
      </c>
      <c r="GJ24" s="25">
        <v>0</v>
      </c>
      <c r="GK24" s="25">
        <v>0</v>
      </c>
      <c r="GL24" s="25">
        <v>0</v>
      </c>
      <c r="GM24" s="25">
        <v>0</v>
      </c>
      <c r="GN24" s="25">
        <v>0</v>
      </c>
      <c r="GO24" s="25">
        <v>0</v>
      </c>
      <c r="GP24" s="25">
        <v>0</v>
      </c>
      <c r="GQ24" s="25">
        <v>0</v>
      </c>
      <c r="GR24" s="25">
        <v>230.18700000000001</v>
      </c>
      <c r="GS24" s="25">
        <v>380.7954011303853</v>
      </c>
      <c r="GT24" s="25">
        <v>0</v>
      </c>
      <c r="GU24" s="25">
        <v>0</v>
      </c>
      <c r="GV24" s="25">
        <v>0</v>
      </c>
      <c r="GW24" s="25">
        <v>0</v>
      </c>
      <c r="GX24" s="25">
        <v>0</v>
      </c>
      <c r="GY24" s="25">
        <v>0</v>
      </c>
      <c r="GZ24" s="25">
        <v>0</v>
      </c>
      <c r="HA24" s="25">
        <v>0</v>
      </c>
      <c r="HB24" s="25">
        <v>0</v>
      </c>
      <c r="HC24" s="25">
        <v>0</v>
      </c>
      <c r="HD24" s="25">
        <v>0</v>
      </c>
      <c r="HE24" s="25">
        <v>0</v>
      </c>
      <c r="HF24" s="25">
        <v>0</v>
      </c>
      <c r="HG24" s="25">
        <v>0</v>
      </c>
      <c r="HH24" s="25">
        <v>84.763000000000005</v>
      </c>
      <c r="HI24" s="25">
        <v>534.5809256397248</v>
      </c>
      <c r="HJ24" s="25">
        <v>0</v>
      </c>
      <c r="HK24" s="25">
        <v>0</v>
      </c>
      <c r="HL24" s="25">
        <v>0</v>
      </c>
      <c r="HM24" s="25">
        <v>0</v>
      </c>
      <c r="HN24" s="25">
        <v>0</v>
      </c>
      <c r="HO24" s="25">
        <v>0</v>
      </c>
      <c r="HP24" s="25">
        <v>145.42400000000001</v>
      </c>
      <c r="HQ24" s="25">
        <v>291.15873583452526</v>
      </c>
      <c r="HR24" s="25">
        <v>0</v>
      </c>
      <c r="HS24" s="25">
        <v>0</v>
      </c>
      <c r="HT24" s="25">
        <v>3.5000000000000003E-2</v>
      </c>
      <c r="HU24" s="25">
        <v>1241.6285714285714</v>
      </c>
      <c r="HV24" s="25">
        <v>10.444000000000001</v>
      </c>
      <c r="HW24" s="25">
        <v>1859.5404059747223</v>
      </c>
      <c r="HX24" s="25">
        <v>10.444000000000001</v>
      </c>
      <c r="HY24" s="25">
        <v>1859.5404059747223</v>
      </c>
      <c r="HZ24" s="25">
        <v>0</v>
      </c>
      <c r="IA24" s="25">
        <v>0</v>
      </c>
      <c r="IB24" s="25">
        <v>0</v>
      </c>
      <c r="IC24" s="25">
        <v>0</v>
      </c>
      <c r="ID24" s="25">
        <v>3.5000000000000003E-2</v>
      </c>
      <c r="IE24" s="25">
        <v>1241.6285714285714</v>
      </c>
      <c r="IF24" s="25">
        <v>0</v>
      </c>
      <c r="IG24" s="25">
        <v>0</v>
      </c>
    </row>
    <row r="25" spans="1:241" ht="12.75" customHeight="1">
      <c r="A25" s="44"/>
      <c r="B25" s="45"/>
      <c r="C25" s="46" t="s">
        <v>142</v>
      </c>
      <c r="D25" s="47" t="s">
        <v>132</v>
      </c>
      <c r="E25" s="24">
        <v>14</v>
      </c>
      <c r="F25" s="25">
        <f t="shared" si="0"/>
        <v>10152.5</v>
      </c>
      <c r="G25" s="25">
        <f t="shared" si="1"/>
        <v>224.61644353607485</v>
      </c>
      <c r="H25" s="25">
        <f t="shared" si="2"/>
        <v>9698.0580000000009</v>
      </c>
      <c r="I25" s="25">
        <f t="shared" si="3"/>
        <v>211.87708941315879</v>
      </c>
      <c r="J25" s="25">
        <v>9697.2990000000009</v>
      </c>
      <c r="K25" s="25">
        <v>211.74826155200535</v>
      </c>
      <c r="L25" s="25">
        <v>0</v>
      </c>
      <c r="M25" s="25">
        <v>0</v>
      </c>
      <c r="N25" s="25">
        <v>0</v>
      </c>
      <c r="O25" s="25">
        <v>0</v>
      </c>
      <c r="P25" s="25">
        <v>0.17299999999999999</v>
      </c>
      <c r="Q25" s="25">
        <v>1728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0.22500000000000001</v>
      </c>
      <c r="AI25" s="25">
        <v>1988.4</v>
      </c>
      <c r="AJ25" s="25">
        <v>0</v>
      </c>
      <c r="AK25" s="25">
        <v>0</v>
      </c>
      <c r="AL25" s="25">
        <v>4.7E-2</v>
      </c>
      <c r="AM25" s="25">
        <v>373.97872340425533</v>
      </c>
      <c r="AN25" s="25">
        <v>0</v>
      </c>
      <c r="AO25" s="25">
        <v>0</v>
      </c>
      <c r="AP25" s="25">
        <v>2.9000000000000001E-2</v>
      </c>
      <c r="AQ25" s="25">
        <v>321.75862068965517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0.27300000000000002</v>
      </c>
      <c r="BG25" s="25">
        <v>176.83516483516482</v>
      </c>
      <c r="BH25" s="25">
        <v>10.313000000000001</v>
      </c>
      <c r="BI25" s="25">
        <v>1279.6980510035876</v>
      </c>
      <c r="BJ25" s="25">
        <v>0</v>
      </c>
      <c r="BK25" s="25">
        <v>0</v>
      </c>
      <c r="BL25" s="25">
        <v>47.415999999999997</v>
      </c>
      <c r="BM25" s="25">
        <v>418.31107642989707</v>
      </c>
      <c r="BN25" s="25">
        <v>0</v>
      </c>
      <c r="BO25" s="25">
        <v>0</v>
      </c>
      <c r="BP25" s="25">
        <v>92.042000000000002</v>
      </c>
      <c r="BQ25" s="25">
        <v>99.939114751961057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45.018000000000001</v>
      </c>
      <c r="CE25" s="25">
        <v>90.990137278421969</v>
      </c>
      <c r="CF25" s="25">
        <v>0</v>
      </c>
      <c r="CG25" s="25">
        <v>0</v>
      </c>
      <c r="CH25" s="25">
        <v>205.17099999999999</v>
      </c>
      <c r="CI25" s="25">
        <v>190.61825014256402</v>
      </c>
      <c r="CJ25" s="25">
        <v>10.994999999999999</v>
      </c>
      <c r="CK25" s="25">
        <v>853.3180536607548</v>
      </c>
      <c r="CL25" s="25">
        <v>280.71300000000002</v>
      </c>
      <c r="CM25" s="25">
        <v>195.93834272014476</v>
      </c>
      <c r="CN25" s="25">
        <v>0</v>
      </c>
      <c r="CO25" s="25">
        <v>0</v>
      </c>
      <c r="CP25" s="25">
        <v>524.76199999999994</v>
      </c>
      <c r="CQ25" s="25">
        <v>230.29803034518505</v>
      </c>
      <c r="CR25" s="25">
        <v>0</v>
      </c>
      <c r="CS25" s="25">
        <v>0</v>
      </c>
      <c r="CT25" s="25">
        <v>7872.1710000000003</v>
      </c>
      <c r="CU25" s="25">
        <v>139.6037784240205</v>
      </c>
      <c r="CV25" s="25">
        <v>0</v>
      </c>
      <c r="CW25" s="25">
        <v>0</v>
      </c>
      <c r="CX25" s="25">
        <v>2.0739999999999998</v>
      </c>
      <c r="CY25" s="25">
        <v>273.29411764705884</v>
      </c>
      <c r="CZ25" s="25">
        <v>5.0000000000000001E-3</v>
      </c>
      <c r="DA25" s="25">
        <v>2246.4</v>
      </c>
      <c r="DB25" s="25">
        <v>6.8449999999999998</v>
      </c>
      <c r="DC25" s="25">
        <v>2348.8119795471148</v>
      </c>
      <c r="DD25" s="25">
        <v>4.2009999999999996</v>
      </c>
      <c r="DE25" s="25">
        <v>814.05498690787908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1.0649999999999999</v>
      </c>
      <c r="DO25" s="25">
        <v>129.95492957746478</v>
      </c>
      <c r="DP25" s="25">
        <v>0</v>
      </c>
      <c r="DQ25" s="25">
        <v>0</v>
      </c>
      <c r="DR25" s="25">
        <v>0</v>
      </c>
      <c r="DS25" s="25">
        <v>0</v>
      </c>
      <c r="DT25" s="25">
        <v>81.45</v>
      </c>
      <c r="DU25" s="25">
        <v>166.84006138735421</v>
      </c>
      <c r="DV25" s="25">
        <v>5.0000000000000001E-3</v>
      </c>
      <c r="DW25" s="25">
        <v>1628.6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1.4999999999999999E-2</v>
      </c>
      <c r="EG25" s="25">
        <v>123.46666666666667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0.14899999999999999</v>
      </c>
      <c r="EU25" s="25">
        <v>1705.1006711409395</v>
      </c>
      <c r="EV25" s="25">
        <v>89.656999999999996</v>
      </c>
      <c r="EW25" s="25">
        <v>155.95411401229129</v>
      </c>
      <c r="EX25" s="25">
        <v>0</v>
      </c>
      <c r="EY25" s="25">
        <v>0</v>
      </c>
      <c r="EZ25" s="25">
        <v>0</v>
      </c>
      <c r="FA25" s="25">
        <v>0</v>
      </c>
      <c r="FB25" s="25">
        <v>1.3169999999999999</v>
      </c>
      <c r="FC25" s="25">
        <v>2617.6909643128324</v>
      </c>
      <c r="FD25" s="25">
        <v>0.753</v>
      </c>
      <c r="FE25" s="25">
        <v>1519.2217795484728</v>
      </c>
      <c r="FF25" s="25">
        <v>19.756</v>
      </c>
      <c r="FG25" s="25">
        <v>334.79844097995544</v>
      </c>
      <c r="FH25" s="25">
        <v>1.2E-2</v>
      </c>
      <c r="FI25" s="25">
        <v>162</v>
      </c>
      <c r="FJ25" s="25">
        <v>5.3999999999999999E-2</v>
      </c>
      <c r="FK25" s="25">
        <v>472</v>
      </c>
      <c r="FL25" s="25">
        <v>14.071999999999999</v>
      </c>
      <c r="FM25" s="25">
        <v>7039.748649801023</v>
      </c>
      <c r="FN25" s="25">
        <v>238.86500000000001</v>
      </c>
      <c r="FO25" s="25">
        <v>781.67196952253369</v>
      </c>
      <c r="FP25" s="25">
        <v>0</v>
      </c>
      <c r="FQ25" s="25">
        <v>0</v>
      </c>
      <c r="FR25" s="25">
        <v>0</v>
      </c>
      <c r="FS25" s="25">
        <v>0</v>
      </c>
      <c r="FT25" s="25">
        <v>3.5310000000000001</v>
      </c>
      <c r="FU25" s="25">
        <v>399.13848768054373</v>
      </c>
      <c r="FV25" s="25">
        <v>0</v>
      </c>
      <c r="FW25" s="25">
        <v>0</v>
      </c>
      <c r="FX25" s="25">
        <v>0</v>
      </c>
      <c r="FY25" s="25">
        <v>0</v>
      </c>
      <c r="FZ25" s="25">
        <v>0</v>
      </c>
      <c r="GA25" s="25">
        <v>0</v>
      </c>
      <c r="GB25" s="25">
        <v>45.5</v>
      </c>
      <c r="GC25" s="25">
        <v>1050.3829890109891</v>
      </c>
      <c r="GD25" s="25">
        <v>72.117999999999995</v>
      </c>
      <c r="GE25" s="25">
        <v>2012.076014309881</v>
      </c>
      <c r="GF25" s="25">
        <v>0</v>
      </c>
      <c r="GG25" s="25">
        <v>0</v>
      </c>
      <c r="GH25" s="25">
        <v>26.495000000000001</v>
      </c>
      <c r="GI25" s="25">
        <v>5415.2297792036234</v>
      </c>
      <c r="GJ25" s="25">
        <v>1.2E-2</v>
      </c>
      <c r="GK25" s="25">
        <v>5166</v>
      </c>
      <c r="GL25" s="25">
        <v>0</v>
      </c>
      <c r="GM25" s="25">
        <v>0</v>
      </c>
      <c r="GN25" s="25">
        <v>0</v>
      </c>
      <c r="GO25" s="25">
        <v>0</v>
      </c>
      <c r="GP25" s="25">
        <v>0.75900000000000001</v>
      </c>
      <c r="GQ25" s="25">
        <v>1857.8353096179183</v>
      </c>
      <c r="GR25" s="25">
        <v>452.24200000000002</v>
      </c>
      <c r="GS25" s="25">
        <v>494.66958177259079</v>
      </c>
      <c r="GT25" s="25">
        <v>0</v>
      </c>
      <c r="GU25" s="25">
        <v>0</v>
      </c>
      <c r="GV25" s="25">
        <v>14.004</v>
      </c>
      <c r="GW25" s="25">
        <v>5197.1602399314479</v>
      </c>
      <c r="GX25" s="25">
        <v>0</v>
      </c>
      <c r="GY25" s="25">
        <v>0</v>
      </c>
      <c r="GZ25" s="25">
        <v>0</v>
      </c>
      <c r="HA25" s="25">
        <v>0</v>
      </c>
      <c r="HB25" s="25">
        <v>0</v>
      </c>
      <c r="HC25" s="25">
        <v>0</v>
      </c>
      <c r="HD25" s="25">
        <v>389.05599999999998</v>
      </c>
      <c r="HE25" s="25">
        <v>339.0320956366179</v>
      </c>
      <c r="HF25" s="25">
        <v>0</v>
      </c>
      <c r="HG25" s="25">
        <v>0</v>
      </c>
      <c r="HH25" s="25">
        <v>3.633</v>
      </c>
      <c r="HI25" s="25">
        <v>848.66336361134051</v>
      </c>
      <c r="HJ25" s="25">
        <v>0</v>
      </c>
      <c r="HK25" s="25">
        <v>0</v>
      </c>
      <c r="HL25" s="25">
        <v>0</v>
      </c>
      <c r="HM25" s="25">
        <v>0</v>
      </c>
      <c r="HN25" s="25">
        <v>0</v>
      </c>
      <c r="HO25" s="25">
        <v>0</v>
      </c>
      <c r="HP25" s="25">
        <v>45.548999999999999</v>
      </c>
      <c r="HQ25" s="25">
        <v>350.03323892950453</v>
      </c>
      <c r="HR25" s="25">
        <v>0</v>
      </c>
      <c r="HS25" s="25">
        <v>0</v>
      </c>
      <c r="HT25" s="25">
        <v>1.0229999999999999</v>
      </c>
      <c r="HU25" s="25">
        <v>382.34213098729225</v>
      </c>
      <c r="HV25" s="25">
        <v>1.177</v>
      </c>
      <c r="HW25" s="25">
        <v>1291.9660152931181</v>
      </c>
      <c r="HX25" s="25">
        <v>1.177</v>
      </c>
      <c r="HY25" s="25">
        <v>1291.9660152931181</v>
      </c>
      <c r="HZ25" s="25">
        <v>0.999</v>
      </c>
      <c r="IA25" s="25">
        <v>358.55455455455456</v>
      </c>
      <c r="IB25" s="25">
        <v>0</v>
      </c>
      <c r="IC25" s="25">
        <v>0</v>
      </c>
      <c r="ID25" s="25">
        <v>2.4E-2</v>
      </c>
      <c r="IE25" s="25">
        <v>1372.5</v>
      </c>
      <c r="IF25" s="25">
        <v>0</v>
      </c>
      <c r="IG25" s="25">
        <v>0</v>
      </c>
    </row>
    <row r="26" spans="1:241" ht="12.75" customHeight="1">
      <c r="A26" s="44"/>
      <c r="B26" s="45"/>
      <c r="C26" s="46" t="s">
        <v>143</v>
      </c>
      <c r="D26" s="47" t="s">
        <v>132</v>
      </c>
      <c r="E26" s="24">
        <v>15</v>
      </c>
      <c r="F26" s="25">
        <f t="shared" si="0"/>
        <v>13827.769999999999</v>
      </c>
      <c r="G26" s="25">
        <f t="shared" si="1"/>
        <v>181.62391390658078</v>
      </c>
      <c r="H26" s="25">
        <f t="shared" si="2"/>
        <v>8249.0380000000005</v>
      </c>
      <c r="I26" s="25">
        <f t="shared" si="3"/>
        <v>170.81710509758835</v>
      </c>
      <c r="J26" s="25">
        <v>8249.0380000000005</v>
      </c>
      <c r="K26" s="25">
        <v>170.81710509758835</v>
      </c>
      <c r="L26" s="25">
        <v>0</v>
      </c>
      <c r="M26" s="25">
        <v>0</v>
      </c>
      <c r="N26" s="25">
        <v>0</v>
      </c>
      <c r="O26" s="25">
        <v>0</v>
      </c>
      <c r="P26" s="25">
        <v>5.1219999999999999</v>
      </c>
      <c r="Q26" s="25">
        <v>2075.518742678641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1E-3</v>
      </c>
      <c r="BG26" s="25">
        <v>59</v>
      </c>
      <c r="BH26" s="25">
        <v>0.56699999999999995</v>
      </c>
      <c r="BI26" s="25">
        <v>873.56084656084658</v>
      </c>
      <c r="BJ26" s="25">
        <v>0</v>
      </c>
      <c r="BK26" s="25">
        <v>0</v>
      </c>
      <c r="BL26" s="25">
        <v>0.115</v>
      </c>
      <c r="BM26" s="25">
        <v>545.20000000000005</v>
      </c>
      <c r="BN26" s="25">
        <v>0</v>
      </c>
      <c r="BO26" s="25">
        <v>0</v>
      </c>
      <c r="BP26" s="25">
        <v>0</v>
      </c>
      <c r="BQ26" s="25">
        <v>0</v>
      </c>
      <c r="BR26" s="25">
        <v>2357.0410000000002</v>
      </c>
      <c r="BS26" s="25">
        <v>40.178142849445557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433.995</v>
      </c>
      <c r="CE26" s="25">
        <v>53.095941197479235</v>
      </c>
      <c r="CF26" s="25">
        <v>0</v>
      </c>
      <c r="CG26" s="25">
        <v>0</v>
      </c>
      <c r="CH26" s="25">
        <v>167.33600000000001</v>
      </c>
      <c r="CI26" s="25">
        <v>169.48511975904765</v>
      </c>
      <c r="CJ26" s="25">
        <v>15.499000000000001</v>
      </c>
      <c r="CK26" s="25">
        <v>714.80856829472873</v>
      </c>
      <c r="CL26" s="25">
        <v>263.149</v>
      </c>
      <c r="CM26" s="25">
        <v>194.11420146000935</v>
      </c>
      <c r="CN26" s="25">
        <v>0</v>
      </c>
      <c r="CO26" s="25">
        <v>0</v>
      </c>
      <c r="CP26" s="25">
        <v>12.42</v>
      </c>
      <c r="CQ26" s="25">
        <v>123.91706924315619</v>
      </c>
      <c r="CR26" s="25">
        <v>0</v>
      </c>
      <c r="CS26" s="25">
        <v>0</v>
      </c>
      <c r="CT26" s="25">
        <v>2170.248</v>
      </c>
      <c r="CU26" s="25">
        <v>115.05772335696197</v>
      </c>
      <c r="CV26" s="25">
        <v>0</v>
      </c>
      <c r="CW26" s="25">
        <v>0</v>
      </c>
      <c r="CX26" s="25">
        <v>33.414999999999999</v>
      </c>
      <c r="CY26" s="25">
        <v>245.52904384258565</v>
      </c>
      <c r="CZ26" s="25">
        <v>0.01</v>
      </c>
      <c r="DA26" s="25">
        <v>3378.2</v>
      </c>
      <c r="DB26" s="25">
        <v>0</v>
      </c>
      <c r="DC26" s="25">
        <v>0</v>
      </c>
      <c r="DD26" s="25">
        <v>0.05</v>
      </c>
      <c r="DE26" s="25">
        <v>590.76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1.085</v>
      </c>
      <c r="EO26" s="25">
        <v>106.436866359447</v>
      </c>
      <c r="EP26" s="25">
        <v>0</v>
      </c>
      <c r="EQ26" s="25">
        <v>0</v>
      </c>
      <c r="ER26" s="25">
        <v>0</v>
      </c>
      <c r="ES26" s="25">
        <v>0</v>
      </c>
      <c r="ET26" s="25">
        <v>0</v>
      </c>
      <c r="EU26" s="25">
        <v>0</v>
      </c>
      <c r="EV26" s="25">
        <v>191.01300000000001</v>
      </c>
      <c r="EW26" s="25">
        <v>248.81372472030699</v>
      </c>
      <c r="EX26" s="25">
        <v>0</v>
      </c>
      <c r="EY26" s="25">
        <v>0</v>
      </c>
      <c r="EZ26" s="25">
        <v>0</v>
      </c>
      <c r="FA26" s="25">
        <v>0</v>
      </c>
      <c r="FB26" s="25">
        <v>5.81</v>
      </c>
      <c r="FC26" s="25">
        <v>3817.3958691910498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1197.7739999999999</v>
      </c>
      <c r="FM26" s="25">
        <v>548.03120705575509</v>
      </c>
      <c r="FN26" s="25">
        <v>0</v>
      </c>
      <c r="FO26" s="25">
        <v>0</v>
      </c>
      <c r="FP26" s="25">
        <v>0</v>
      </c>
      <c r="FQ26" s="25">
        <v>0</v>
      </c>
      <c r="FR26" s="25">
        <v>0</v>
      </c>
      <c r="FS26" s="25">
        <v>0</v>
      </c>
      <c r="FT26" s="25">
        <v>0</v>
      </c>
      <c r="FU26" s="25">
        <v>0</v>
      </c>
      <c r="FV26" s="25">
        <v>0</v>
      </c>
      <c r="FW26" s="25">
        <v>0</v>
      </c>
      <c r="FX26" s="25">
        <v>19.747</v>
      </c>
      <c r="FY26" s="25">
        <v>652.9454094292804</v>
      </c>
      <c r="FZ26" s="25">
        <v>0</v>
      </c>
      <c r="GA26" s="25">
        <v>0</v>
      </c>
      <c r="GB26" s="25">
        <v>103.044</v>
      </c>
      <c r="GC26" s="25">
        <v>1031.4496234618221</v>
      </c>
      <c r="GD26" s="25">
        <v>4.6710000000000003</v>
      </c>
      <c r="GE26" s="25">
        <v>708.28173838578459</v>
      </c>
      <c r="GF26" s="25">
        <v>0</v>
      </c>
      <c r="GG26" s="25">
        <v>0</v>
      </c>
      <c r="GH26" s="25">
        <v>11.677</v>
      </c>
      <c r="GI26" s="25">
        <v>4085.2808940652567</v>
      </c>
      <c r="GJ26" s="25">
        <v>1255.249</v>
      </c>
      <c r="GK26" s="25">
        <v>26.833243444129412</v>
      </c>
      <c r="GL26" s="25">
        <v>0</v>
      </c>
      <c r="GM26" s="25">
        <v>0</v>
      </c>
      <c r="GN26" s="25">
        <v>0</v>
      </c>
      <c r="GO26" s="25">
        <v>0</v>
      </c>
      <c r="GP26" s="25">
        <v>0</v>
      </c>
      <c r="GQ26" s="25">
        <v>0</v>
      </c>
      <c r="GR26" s="25">
        <v>5578.62</v>
      </c>
      <c r="GS26" s="25">
        <v>197.60679971032263</v>
      </c>
      <c r="GT26" s="25">
        <v>0.112</v>
      </c>
      <c r="GU26" s="25">
        <v>32.785714285714285</v>
      </c>
      <c r="GV26" s="25">
        <v>0</v>
      </c>
      <c r="GW26" s="25">
        <v>0</v>
      </c>
      <c r="GX26" s="25">
        <v>0</v>
      </c>
      <c r="GY26" s="25">
        <v>0</v>
      </c>
      <c r="GZ26" s="25">
        <v>0</v>
      </c>
      <c r="HA26" s="25">
        <v>0</v>
      </c>
      <c r="HB26" s="25">
        <v>0</v>
      </c>
      <c r="HC26" s="25">
        <v>0</v>
      </c>
      <c r="HD26" s="25">
        <v>5431.5550000000003</v>
      </c>
      <c r="HE26" s="25">
        <v>192.25726573697588</v>
      </c>
      <c r="HF26" s="25">
        <v>0</v>
      </c>
      <c r="HG26" s="25">
        <v>0</v>
      </c>
      <c r="HH26" s="25">
        <v>0</v>
      </c>
      <c r="HI26" s="25">
        <v>0</v>
      </c>
      <c r="HJ26" s="25">
        <v>0</v>
      </c>
      <c r="HK26" s="25">
        <v>0</v>
      </c>
      <c r="HL26" s="25">
        <v>0</v>
      </c>
      <c r="HM26" s="25">
        <v>0</v>
      </c>
      <c r="HN26" s="25">
        <v>0.112</v>
      </c>
      <c r="HO26" s="25">
        <v>32.785714285714285</v>
      </c>
      <c r="HP26" s="25">
        <v>147.065</v>
      </c>
      <c r="HQ26" s="25">
        <v>395.18125998708052</v>
      </c>
      <c r="HR26" s="25">
        <v>0</v>
      </c>
      <c r="HS26" s="25">
        <v>0</v>
      </c>
      <c r="HT26" s="25">
        <v>0</v>
      </c>
      <c r="HU26" s="25">
        <v>0</v>
      </c>
      <c r="HV26" s="25">
        <v>0</v>
      </c>
      <c r="HW26" s="25">
        <v>0</v>
      </c>
      <c r="HX26" s="25">
        <v>0</v>
      </c>
      <c r="HY26" s="25">
        <v>0</v>
      </c>
      <c r="HZ26" s="25">
        <v>0</v>
      </c>
      <c r="IA26" s="25">
        <v>0</v>
      </c>
      <c r="IB26" s="25">
        <v>0</v>
      </c>
      <c r="IC26" s="25">
        <v>0</v>
      </c>
      <c r="ID26" s="25">
        <v>0</v>
      </c>
      <c r="IE26" s="25">
        <v>0</v>
      </c>
      <c r="IF26" s="25">
        <v>0</v>
      </c>
      <c r="IG26" s="25">
        <v>0</v>
      </c>
    </row>
    <row r="27" spans="1:241" ht="12.75" customHeight="1">
      <c r="A27" s="44"/>
      <c r="B27" s="45"/>
      <c r="C27" s="46" t="s">
        <v>144</v>
      </c>
      <c r="D27" s="47" t="s">
        <v>132</v>
      </c>
      <c r="E27" s="24">
        <v>16</v>
      </c>
      <c r="F27" s="25">
        <f t="shared" si="0"/>
        <v>2815.4540000000002</v>
      </c>
      <c r="G27" s="25">
        <f t="shared" si="1"/>
        <v>190.1531969621951</v>
      </c>
      <c r="H27" s="25">
        <f t="shared" si="2"/>
        <v>35.266000000000005</v>
      </c>
      <c r="I27" s="25">
        <f t="shared" si="3"/>
        <v>1563.7757046447</v>
      </c>
      <c r="J27" s="25">
        <v>34.801000000000002</v>
      </c>
      <c r="K27" s="25">
        <v>1557.5784029194563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4.0000000000000001E-3</v>
      </c>
      <c r="AI27" s="25">
        <v>626.5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4.1319999999999997</v>
      </c>
      <c r="BI27" s="25">
        <v>921.28823814133591</v>
      </c>
      <c r="BJ27" s="25">
        <v>0</v>
      </c>
      <c r="BK27" s="25">
        <v>0</v>
      </c>
      <c r="BL27" s="25">
        <v>2.5999999999999999E-2</v>
      </c>
      <c r="BM27" s="25">
        <v>162.69230769230768</v>
      </c>
      <c r="BN27" s="25">
        <v>0</v>
      </c>
      <c r="BO27" s="25">
        <v>0</v>
      </c>
      <c r="BP27" s="25">
        <v>2E-3</v>
      </c>
      <c r="BQ27" s="25">
        <v>9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1E-3</v>
      </c>
      <c r="CA27" s="25">
        <v>977</v>
      </c>
      <c r="CB27" s="25">
        <v>0</v>
      </c>
      <c r="CC27" s="25">
        <v>0</v>
      </c>
      <c r="CD27" s="25">
        <v>1.411</v>
      </c>
      <c r="CE27" s="25">
        <v>21.536498936924165</v>
      </c>
      <c r="CF27" s="25">
        <v>0</v>
      </c>
      <c r="CG27" s="25">
        <v>0</v>
      </c>
      <c r="CH27" s="25">
        <v>1.1080000000000001</v>
      </c>
      <c r="CI27" s="25">
        <v>94.384476534296027</v>
      </c>
      <c r="CJ27" s="25">
        <v>2.4350000000000001</v>
      </c>
      <c r="CK27" s="25">
        <v>489.82299794661191</v>
      </c>
      <c r="CL27" s="25">
        <v>4.3659999999999997</v>
      </c>
      <c r="CM27" s="25">
        <v>125.91136051305544</v>
      </c>
      <c r="CN27" s="25">
        <v>0</v>
      </c>
      <c r="CO27" s="25">
        <v>0</v>
      </c>
      <c r="CP27" s="25">
        <v>2.1000000000000001E-2</v>
      </c>
      <c r="CQ27" s="25">
        <v>116.90476190476191</v>
      </c>
      <c r="CR27" s="25">
        <v>0</v>
      </c>
      <c r="CS27" s="25">
        <v>0</v>
      </c>
      <c r="CT27" s="25">
        <v>1E-3</v>
      </c>
      <c r="CU27" s="25">
        <v>10</v>
      </c>
      <c r="CV27" s="25">
        <v>0</v>
      </c>
      <c r="CW27" s="25">
        <v>0</v>
      </c>
      <c r="CX27" s="25">
        <v>8.0000000000000002E-3</v>
      </c>
      <c r="CY27" s="25">
        <v>348.875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9.6000000000000002E-2</v>
      </c>
      <c r="DO27" s="25">
        <v>1848.0208333333333</v>
      </c>
      <c r="DP27" s="25">
        <v>0</v>
      </c>
      <c r="DQ27" s="25">
        <v>0</v>
      </c>
      <c r="DR27" s="25">
        <v>0</v>
      </c>
      <c r="DS27" s="25">
        <v>0</v>
      </c>
      <c r="DT27" s="25">
        <v>3.3029999999999999</v>
      </c>
      <c r="DU27" s="25">
        <v>29.668483197093551</v>
      </c>
      <c r="DV27" s="25">
        <v>0</v>
      </c>
      <c r="DW27" s="25">
        <v>0</v>
      </c>
      <c r="DX27" s="25">
        <v>0</v>
      </c>
      <c r="DY27" s="25">
        <v>0</v>
      </c>
      <c r="DZ27" s="25">
        <v>0</v>
      </c>
      <c r="EA27" s="25">
        <v>0</v>
      </c>
      <c r="EB27" s="25">
        <v>0</v>
      </c>
      <c r="EC27" s="25">
        <v>0</v>
      </c>
      <c r="ED27" s="25">
        <v>0</v>
      </c>
      <c r="EE27" s="25">
        <v>0</v>
      </c>
      <c r="EF27" s="25">
        <v>0</v>
      </c>
      <c r="EG27" s="25">
        <v>0</v>
      </c>
      <c r="EH27" s="25">
        <v>0</v>
      </c>
      <c r="EI27" s="25">
        <v>0</v>
      </c>
      <c r="EJ27" s="25">
        <v>3.0000000000000001E-3</v>
      </c>
      <c r="EK27" s="25">
        <v>115.33333333333333</v>
      </c>
      <c r="EL27" s="25">
        <v>0</v>
      </c>
      <c r="EM27" s="25">
        <v>0</v>
      </c>
      <c r="EN27" s="25">
        <v>0</v>
      </c>
      <c r="EO27" s="25">
        <v>0</v>
      </c>
      <c r="EP27" s="25">
        <v>0</v>
      </c>
      <c r="EQ27" s="25">
        <v>0</v>
      </c>
      <c r="ER27" s="25">
        <v>0</v>
      </c>
      <c r="ES27" s="25">
        <v>0</v>
      </c>
      <c r="ET27" s="25">
        <v>0</v>
      </c>
      <c r="EU27" s="25">
        <v>0</v>
      </c>
      <c r="EV27" s="25">
        <v>1.86</v>
      </c>
      <c r="EW27" s="25">
        <v>95.206451612903237</v>
      </c>
      <c r="EX27" s="25">
        <v>0</v>
      </c>
      <c r="EY27" s="25">
        <v>0</v>
      </c>
      <c r="EZ27" s="25">
        <v>0</v>
      </c>
      <c r="FA27" s="25">
        <v>0</v>
      </c>
      <c r="FB27" s="25">
        <v>0</v>
      </c>
      <c r="FC27" s="25">
        <v>0</v>
      </c>
      <c r="FD27" s="25">
        <v>0</v>
      </c>
      <c r="FE27" s="25">
        <v>0</v>
      </c>
      <c r="FF27" s="25">
        <v>1.093</v>
      </c>
      <c r="FG27" s="25">
        <v>74.412625800548952</v>
      </c>
      <c r="FH27" s="25">
        <v>0</v>
      </c>
      <c r="FI27" s="25">
        <v>0</v>
      </c>
      <c r="FJ27" s="25">
        <v>0.10199999999999999</v>
      </c>
      <c r="FK27" s="25">
        <v>489.89215686274508</v>
      </c>
      <c r="FL27" s="25">
        <v>2.5099999999999998</v>
      </c>
      <c r="FM27" s="25">
        <v>6559.2195219123505</v>
      </c>
      <c r="FN27" s="25">
        <v>0</v>
      </c>
      <c r="FO27" s="25">
        <v>0</v>
      </c>
      <c r="FP27" s="25">
        <v>0</v>
      </c>
      <c r="FQ27" s="25">
        <v>0</v>
      </c>
      <c r="FR27" s="25">
        <v>0</v>
      </c>
      <c r="FS27" s="25">
        <v>0</v>
      </c>
      <c r="FT27" s="25">
        <v>0</v>
      </c>
      <c r="FU27" s="25">
        <v>0</v>
      </c>
      <c r="FV27" s="25">
        <v>0</v>
      </c>
      <c r="FW27" s="25">
        <v>0</v>
      </c>
      <c r="FX27" s="25">
        <v>3.4000000000000002E-2</v>
      </c>
      <c r="FY27" s="25">
        <v>832.44117647058818</v>
      </c>
      <c r="FZ27" s="25">
        <v>0</v>
      </c>
      <c r="GA27" s="25">
        <v>0</v>
      </c>
      <c r="GB27" s="25">
        <v>1.085</v>
      </c>
      <c r="GC27" s="25">
        <v>843.99631336405537</v>
      </c>
      <c r="GD27" s="25">
        <v>4.617</v>
      </c>
      <c r="GE27" s="25">
        <v>2202.4238683127573</v>
      </c>
      <c r="GF27" s="25">
        <v>0</v>
      </c>
      <c r="GG27" s="25">
        <v>0</v>
      </c>
      <c r="GH27" s="25">
        <v>6.5830000000000002</v>
      </c>
      <c r="GI27" s="25">
        <v>3090.9485037217073</v>
      </c>
      <c r="GJ27" s="25">
        <v>0</v>
      </c>
      <c r="GK27" s="25">
        <v>0</v>
      </c>
      <c r="GL27" s="25">
        <v>0</v>
      </c>
      <c r="GM27" s="25">
        <v>0</v>
      </c>
      <c r="GN27" s="25">
        <v>0</v>
      </c>
      <c r="GO27" s="25">
        <v>0</v>
      </c>
      <c r="GP27" s="25">
        <v>0.46500000000000002</v>
      </c>
      <c r="GQ27" s="25">
        <v>2027.5870967741935</v>
      </c>
      <c r="GR27" s="25">
        <v>2780.1880000000001</v>
      </c>
      <c r="GS27" s="25">
        <v>172.72913378519726</v>
      </c>
      <c r="GT27" s="25">
        <v>0</v>
      </c>
      <c r="GU27" s="25">
        <v>0</v>
      </c>
      <c r="GV27" s="25">
        <v>0.72699999999999998</v>
      </c>
      <c r="GW27" s="25">
        <v>3545.7579092159558</v>
      </c>
      <c r="GX27" s="25">
        <v>0</v>
      </c>
      <c r="GY27" s="25">
        <v>0</v>
      </c>
      <c r="GZ27" s="25">
        <v>0</v>
      </c>
      <c r="HA27" s="25">
        <v>0</v>
      </c>
      <c r="HB27" s="25">
        <v>0</v>
      </c>
      <c r="HC27" s="25">
        <v>0</v>
      </c>
      <c r="HD27" s="25">
        <v>2778.8470000000002</v>
      </c>
      <c r="HE27" s="25">
        <v>171.81439532295229</v>
      </c>
      <c r="HF27" s="25">
        <v>0</v>
      </c>
      <c r="HG27" s="25">
        <v>0</v>
      </c>
      <c r="HH27" s="25">
        <v>0</v>
      </c>
      <c r="HI27" s="25">
        <v>0</v>
      </c>
      <c r="HJ27" s="25">
        <v>0</v>
      </c>
      <c r="HK27" s="25">
        <v>0</v>
      </c>
      <c r="HL27" s="25">
        <v>0</v>
      </c>
      <c r="HM27" s="25">
        <v>0</v>
      </c>
      <c r="HN27" s="25">
        <v>0</v>
      </c>
      <c r="HO27" s="25">
        <v>0</v>
      </c>
      <c r="HP27" s="25">
        <v>0.61399999999999999</v>
      </c>
      <c r="HQ27" s="25">
        <v>318.86319218241044</v>
      </c>
      <c r="HR27" s="25">
        <v>0</v>
      </c>
      <c r="HS27" s="25">
        <v>0</v>
      </c>
      <c r="HT27" s="25">
        <v>0</v>
      </c>
      <c r="HU27" s="25">
        <v>0</v>
      </c>
      <c r="HV27" s="25">
        <v>0</v>
      </c>
      <c r="HW27" s="25">
        <v>0</v>
      </c>
      <c r="HX27" s="25">
        <v>0</v>
      </c>
      <c r="HY27" s="25">
        <v>0</v>
      </c>
      <c r="HZ27" s="25">
        <v>0</v>
      </c>
      <c r="IA27" s="25">
        <v>0</v>
      </c>
      <c r="IB27" s="25">
        <v>0</v>
      </c>
      <c r="IC27" s="25">
        <v>0</v>
      </c>
      <c r="ID27" s="25">
        <v>0</v>
      </c>
      <c r="IE27" s="25">
        <v>0</v>
      </c>
      <c r="IF27" s="25">
        <v>0</v>
      </c>
      <c r="IG27" s="25">
        <v>0</v>
      </c>
    </row>
    <row r="28" spans="1:241" ht="12.75" customHeight="1">
      <c r="A28" s="44"/>
      <c r="B28" s="45"/>
      <c r="C28" s="46"/>
      <c r="D28" s="47"/>
      <c r="E28" s="24"/>
      <c r="F28" s="25" t="str">
        <f t="shared" si="0"/>
        <v/>
      </c>
      <c r="G28" s="25" t="str">
        <f t="shared" si="1"/>
        <v/>
      </c>
      <c r="H28" s="25" t="str">
        <f t="shared" si="2"/>
        <v/>
      </c>
      <c r="I28" s="25" t="str">
        <f t="shared" si="3"/>
        <v/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</row>
    <row r="29" spans="1:241" ht="12.75" customHeight="1">
      <c r="A29" s="44"/>
      <c r="B29" s="45"/>
      <c r="C29" s="46" t="s">
        <v>145</v>
      </c>
      <c r="D29" s="47" t="s">
        <v>132</v>
      </c>
      <c r="E29" s="24">
        <v>17</v>
      </c>
      <c r="F29" s="25">
        <f t="shared" si="0"/>
        <v>18547.419000000002</v>
      </c>
      <c r="G29" s="25">
        <f t="shared" si="1"/>
        <v>156.36564316576877</v>
      </c>
      <c r="H29" s="25">
        <f t="shared" si="2"/>
        <v>8049.6450000000004</v>
      </c>
      <c r="I29" s="25">
        <f t="shared" si="3"/>
        <v>139.03366670207197</v>
      </c>
      <c r="J29" s="25">
        <v>8049.6450000000004</v>
      </c>
      <c r="K29" s="25">
        <v>139.03366670207197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12.522</v>
      </c>
      <c r="AI29" s="25">
        <v>1234.4490496725764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0.14599999999999999</v>
      </c>
      <c r="BG29" s="25">
        <v>17.5</v>
      </c>
      <c r="BH29" s="25">
        <v>4.9359999999999999</v>
      </c>
      <c r="BI29" s="25">
        <v>889.30490275526734</v>
      </c>
      <c r="BJ29" s="25">
        <v>0</v>
      </c>
      <c r="BK29" s="25">
        <v>0</v>
      </c>
      <c r="BL29" s="25">
        <v>0.94699999999999995</v>
      </c>
      <c r="BM29" s="25">
        <v>547.89545934530099</v>
      </c>
      <c r="BN29" s="25">
        <v>0</v>
      </c>
      <c r="BO29" s="25">
        <v>0</v>
      </c>
      <c r="BP29" s="25">
        <v>44.67</v>
      </c>
      <c r="BQ29" s="25">
        <v>67.787709872397585</v>
      </c>
      <c r="BR29" s="25">
        <v>5590.2219999999998</v>
      </c>
      <c r="BS29" s="25">
        <v>49.359719524555551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592.41300000000001</v>
      </c>
      <c r="CE29" s="25">
        <v>66.60101652056926</v>
      </c>
      <c r="CF29" s="25">
        <v>0</v>
      </c>
      <c r="CG29" s="25">
        <v>0</v>
      </c>
      <c r="CH29" s="25">
        <v>197.42699999999999</v>
      </c>
      <c r="CI29" s="25">
        <v>247.6246258110593</v>
      </c>
      <c r="CJ29" s="25">
        <v>0</v>
      </c>
      <c r="CK29" s="25">
        <v>0</v>
      </c>
      <c r="CL29" s="25">
        <v>220.51599999999999</v>
      </c>
      <c r="CM29" s="25">
        <v>202.6170028478659</v>
      </c>
      <c r="CN29" s="25">
        <v>0</v>
      </c>
      <c r="CO29" s="25">
        <v>0</v>
      </c>
      <c r="CP29" s="25">
        <v>13.432</v>
      </c>
      <c r="CQ29" s="25">
        <v>134.59194460988684</v>
      </c>
      <c r="CR29" s="25">
        <v>0</v>
      </c>
      <c r="CS29" s="25">
        <v>0</v>
      </c>
      <c r="CT29" s="25">
        <v>182.85400000000001</v>
      </c>
      <c r="CU29" s="25">
        <v>115.74893630984282</v>
      </c>
      <c r="CV29" s="25">
        <v>0</v>
      </c>
      <c r="CW29" s="25">
        <v>0</v>
      </c>
      <c r="CX29" s="25">
        <v>5.9269999999999996</v>
      </c>
      <c r="CY29" s="25">
        <v>232.13700016871942</v>
      </c>
      <c r="CZ29" s="25">
        <v>0</v>
      </c>
      <c r="DA29" s="25">
        <v>0</v>
      </c>
      <c r="DB29" s="25">
        <v>0</v>
      </c>
      <c r="DC29" s="25">
        <v>0</v>
      </c>
      <c r="DD29" s="25">
        <v>0.78100000000000003</v>
      </c>
      <c r="DE29" s="25">
        <v>890.93213828425098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1.401</v>
      </c>
      <c r="DO29" s="25">
        <v>1206.9664525339044</v>
      </c>
      <c r="DP29" s="25">
        <v>0</v>
      </c>
      <c r="DQ29" s="25">
        <v>0</v>
      </c>
      <c r="DR29" s="25">
        <v>0</v>
      </c>
      <c r="DS29" s="25">
        <v>0</v>
      </c>
      <c r="DT29" s="25">
        <v>7.3879999999999999</v>
      </c>
      <c r="DU29" s="25">
        <v>70.718597726042233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0</v>
      </c>
      <c r="EF29" s="25">
        <v>0</v>
      </c>
      <c r="EG29" s="25">
        <v>0</v>
      </c>
      <c r="EH29" s="25">
        <v>0</v>
      </c>
      <c r="EI29" s="25">
        <v>0</v>
      </c>
      <c r="EJ29" s="25">
        <v>0</v>
      </c>
      <c r="EK29" s="25">
        <v>0</v>
      </c>
      <c r="EL29" s="25">
        <v>0</v>
      </c>
      <c r="EM29" s="25">
        <v>0</v>
      </c>
      <c r="EN29" s="25">
        <v>2E-3</v>
      </c>
      <c r="EO29" s="25">
        <v>52.5</v>
      </c>
      <c r="EP29" s="25">
        <v>0</v>
      </c>
      <c r="EQ29" s="25">
        <v>0</v>
      </c>
      <c r="ER29" s="25">
        <v>0</v>
      </c>
      <c r="ES29" s="25">
        <v>0</v>
      </c>
      <c r="ET29" s="25">
        <v>0</v>
      </c>
      <c r="EU29" s="25">
        <v>0</v>
      </c>
      <c r="EV29" s="25">
        <v>263.56799999999998</v>
      </c>
      <c r="EW29" s="25">
        <v>210.58406179809384</v>
      </c>
      <c r="EX29" s="25">
        <v>0</v>
      </c>
      <c r="EY29" s="25">
        <v>0</v>
      </c>
      <c r="EZ29" s="25">
        <v>0</v>
      </c>
      <c r="FA29" s="25">
        <v>0</v>
      </c>
      <c r="FB29" s="25">
        <v>6.4530000000000003</v>
      </c>
      <c r="FC29" s="25">
        <v>3975.283898961723</v>
      </c>
      <c r="FD29" s="25">
        <v>0</v>
      </c>
      <c r="FE29" s="25">
        <v>0</v>
      </c>
      <c r="FF29" s="25">
        <v>0</v>
      </c>
      <c r="FG29" s="25">
        <v>0</v>
      </c>
      <c r="FH29" s="25">
        <v>0</v>
      </c>
      <c r="FI29" s="25">
        <v>0</v>
      </c>
      <c r="FJ29" s="25">
        <v>0</v>
      </c>
      <c r="FK29" s="25">
        <v>0</v>
      </c>
      <c r="FL29" s="25">
        <v>365.68200000000002</v>
      </c>
      <c r="FM29" s="25">
        <v>731.99878856492796</v>
      </c>
      <c r="FN29" s="25">
        <v>49.145000000000003</v>
      </c>
      <c r="FO29" s="25">
        <v>737.40518872723567</v>
      </c>
      <c r="FP29" s="25">
        <v>0</v>
      </c>
      <c r="FQ29" s="25">
        <v>0</v>
      </c>
      <c r="FR29" s="25">
        <v>0</v>
      </c>
      <c r="FS29" s="25">
        <v>0</v>
      </c>
      <c r="FT29" s="25">
        <v>0</v>
      </c>
      <c r="FU29" s="25">
        <v>0</v>
      </c>
      <c r="FV29" s="25">
        <v>0</v>
      </c>
      <c r="FW29" s="25">
        <v>0</v>
      </c>
      <c r="FX29" s="25">
        <v>0</v>
      </c>
      <c r="FY29" s="25">
        <v>0</v>
      </c>
      <c r="FZ29" s="25">
        <v>0</v>
      </c>
      <c r="GA29" s="25">
        <v>0</v>
      </c>
      <c r="GB29" s="25">
        <v>69.938000000000002</v>
      </c>
      <c r="GC29" s="25">
        <v>1126.8963081586548</v>
      </c>
      <c r="GD29" s="25">
        <v>8.8239999999999998</v>
      </c>
      <c r="GE29" s="25">
        <v>517.41727107887573</v>
      </c>
      <c r="GF29" s="25">
        <v>0</v>
      </c>
      <c r="GG29" s="25">
        <v>0</v>
      </c>
      <c r="GH29" s="25">
        <v>39.771000000000001</v>
      </c>
      <c r="GI29" s="25">
        <v>3732.1944381584572</v>
      </c>
      <c r="GJ29" s="25">
        <v>367.65800000000002</v>
      </c>
      <c r="GK29" s="25">
        <v>108.39453513863428</v>
      </c>
      <c r="GL29" s="25">
        <v>3.0219999999999998</v>
      </c>
      <c r="GM29" s="25">
        <v>934.25512905360688</v>
      </c>
      <c r="GN29" s="25">
        <v>0</v>
      </c>
      <c r="GO29" s="25">
        <v>0</v>
      </c>
      <c r="GP29" s="25">
        <v>0</v>
      </c>
      <c r="GQ29" s="25">
        <v>0</v>
      </c>
      <c r="GR29" s="25">
        <v>10497.773999999999</v>
      </c>
      <c r="GS29" s="25">
        <v>169.6557232990537</v>
      </c>
      <c r="GT29" s="25">
        <v>0</v>
      </c>
      <c r="GU29" s="25">
        <v>0</v>
      </c>
      <c r="GV29" s="25">
        <v>0.46</v>
      </c>
      <c r="GW29" s="25">
        <v>4050.782608695652</v>
      </c>
      <c r="GX29" s="25">
        <v>0</v>
      </c>
      <c r="GY29" s="25">
        <v>0</v>
      </c>
      <c r="GZ29" s="25">
        <v>0</v>
      </c>
      <c r="HA29" s="25">
        <v>0</v>
      </c>
      <c r="HB29" s="25">
        <v>0</v>
      </c>
      <c r="HC29" s="25">
        <v>0</v>
      </c>
      <c r="HD29" s="25">
        <v>10450.921</v>
      </c>
      <c r="HE29" s="25">
        <v>168.32004901768946</v>
      </c>
      <c r="HF29" s="25">
        <v>0</v>
      </c>
      <c r="HG29" s="25">
        <v>0</v>
      </c>
      <c r="HH29" s="25">
        <v>0.78200000000000003</v>
      </c>
      <c r="HI29" s="25">
        <v>660.90664961636833</v>
      </c>
      <c r="HJ29" s="25">
        <v>0</v>
      </c>
      <c r="HK29" s="25">
        <v>0</v>
      </c>
      <c r="HL29" s="25">
        <v>15.903</v>
      </c>
      <c r="HM29" s="25">
        <v>463.73080550839461</v>
      </c>
      <c r="HN29" s="25">
        <v>0</v>
      </c>
      <c r="HO29" s="25">
        <v>0</v>
      </c>
      <c r="HP29" s="25">
        <v>29.707999999999998</v>
      </c>
      <c r="HQ29" s="25">
        <v>409.08193079305238</v>
      </c>
      <c r="HR29" s="25">
        <v>0</v>
      </c>
      <c r="HS29" s="25">
        <v>0</v>
      </c>
      <c r="HT29" s="25">
        <v>0</v>
      </c>
      <c r="HU29" s="25">
        <v>0</v>
      </c>
      <c r="HV29" s="25">
        <v>0</v>
      </c>
      <c r="HW29" s="25">
        <v>0</v>
      </c>
      <c r="HX29" s="25">
        <v>0</v>
      </c>
      <c r="HY29" s="25">
        <v>0</v>
      </c>
      <c r="HZ29" s="25">
        <v>0</v>
      </c>
      <c r="IA29" s="25">
        <v>0</v>
      </c>
      <c r="IB29" s="25">
        <v>0</v>
      </c>
      <c r="IC29" s="25">
        <v>0</v>
      </c>
      <c r="ID29" s="25">
        <v>0</v>
      </c>
      <c r="IE29" s="25">
        <v>0</v>
      </c>
      <c r="IF29" s="25">
        <v>0</v>
      </c>
      <c r="IG29" s="25">
        <v>0</v>
      </c>
    </row>
    <row r="30" spans="1:241" ht="12.75" customHeight="1">
      <c r="A30" s="44"/>
      <c r="B30" s="45"/>
      <c r="C30" s="46" t="s">
        <v>146</v>
      </c>
      <c r="D30" s="47" t="s">
        <v>132</v>
      </c>
      <c r="E30" s="24">
        <v>18</v>
      </c>
      <c r="F30" s="25">
        <f t="shared" si="0"/>
        <v>665.20299999999997</v>
      </c>
      <c r="G30" s="25">
        <f t="shared" si="1"/>
        <v>821.97068714362399</v>
      </c>
      <c r="H30" s="25">
        <f t="shared" si="2"/>
        <v>665.20299999999997</v>
      </c>
      <c r="I30" s="25">
        <f t="shared" si="3"/>
        <v>821.97068714362399</v>
      </c>
      <c r="J30" s="25">
        <v>163.203</v>
      </c>
      <c r="K30" s="25">
        <v>1249.8138330790489</v>
      </c>
      <c r="L30" s="25">
        <v>502</v>
      </c>
      <c r="M30" s="25">
        <v>682.87649402390434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  <c r="DR30" s="25">
        <v>0</v>
      </c>
      <c r="DS30" s="25">
        <v>0</v>
      </c>
      <c r="DT30" s="25">
        <v>0</v>
      </c>
      <c r="DU30" s="25">
        <v>0</v>
      </c>
      <c r="DV30" s="25">
        <v>0</v>
      </c>
      <c r="DW30" s="25">
        <v>0</v>
      </c>
      <c r="DX30" s="25">
        <v>0</v>
      </c>
      <c r="DY30" s="25">
        <v>0</v>
      </c>
      <c r="DZ30" s="25">
        <v>0</v>
      </c>
      <c r="EA30" s="25">
        <v>0</v>
      </c>
      <c r="EB30" s="25">
        <v>0</v>
      </c>
      <c r="EC30" s="25">
        <v>0</v>
      </c>
      <c r="ED30" s="25">
        <v>0</v>
      </c>
      <c r="EE30" s="25">
        <v>0</v>
      </c>
      <c r="EF30" s="25">
        <v>0</v>
      </c>
      <c r="EG30" s="25">
        <v>0</v>
      </c>
      <c r="EH30" s="25">
        <v>0</v>
      </c>
      <c r="EI30" s="25">
        <v>0</v>
      </c>
      <c r="EJ30" s="25">
        <v>0</v>
      </c>
      <c r="EK30" s="25">
        <v>0</v>
      </c>
      <c r="EL30" s="25">
        <v>0</v>
      </c>
      <c r="EM30" s="25">
        <v>0</v>
      </c>
      <c r="EN30" s="25">
        <v>0</v>
      </c>
      <c r="EO30" s="25">
        <v>0</v>
      </c>
      <c r="EP30" s="25">
        <v>0</v>
      </c>
      <c r="EQ30" s="25">
        <v>0</v>
      </c>
      <c r="ER30" s="25">
        <v>0</v>
      </c>
      <c r="ES30" s="25">
        <v>0</v>
      </c>
      <c r="ET30" s="25">
        <v>0</v>
      </c>
      <c r="EU30" s="25">
        <v>0</v>
      </c>
      <c r="EV30" s="25">
        <v>0</v>
      </c>
      <c r="EW30" s="25">
        <v>0</v>
      </c>
      <c r="EX30" s="25">
        <v>0</v>
      </c>
      <c r="EY30" s="25">
        <v>0</v>
      </c>
      <c r="EZ30" s="25">
        <v>0</v>
      </c>
      <c r="FA30" s="25">
        <v>0</v>
      </c>
      <c r="FB30" s="25">
        <v>0</v>
      </c>
      <c r="FC30" s="25">
        <v>0</v>
      </c>
      <c r="FD30" s="25">
        <v>0</v>
      </c>
      <c r="FE30" s="25">
        <v>0</v>
      </c>
      <c r="FF30" s="25">
        <v>0</v>
      </c>
      <c r="FG30" s="25">
        <v>0</v>
      </c>
      <c r="FH30" s="25">
        <v>0</v>
      </c>
      <c r="FI30" s="25">
        <v>0</v>
      </c>
      <c r="FJ30" s="25">
        <v>0</v>
      </c>
      <c r="FK30" s="25">
        <v>0</v>
      </c>
      <c r="FL30" s="25">
        <v>0</v>
      </c>
      <c r="FM30" s="25">
        <v>0</v>
      </c>
      <c r="FN30" s="25">
        <v>148.06700000000001</v>
      </c>
      <c r="FO30" s="25">
        <v>1233.9875664395172</v>
      </c>
      <c r="FP30" s="25">
        <v>17</v>
      </c>
      <c r="FQ30" s="25">
        <v>1873</v>
      </c>
      <c r="FR30" s="25">
        <v>0</v>
      </c>
      <c r="FS30" s="25">
        <v>0</v>
      </c>
      <c r="FT30" s="25">
        <v>0</v>
      </c>
      <c r="FU30" s="25">
        <v>0</v>
      </c>
      <c r="FV30" s="25">
        <v>485</v>
      </c>
      <c r="FW30" s="25">
        <v>641.16082474226801</v>
      </c>
      <c r="FX30" s="25">
        <v>15.135999999999999</v>
      </c>
      <c r="FY30" s="25">
        <v>1404.6333245243129</v>
      </c>
      <c r="FZ30" s="25">
        <v>0</v>
      </c>
      <c r="GA30" s="25">
        <v>0</v>
      </c>
      <c r="GB30" s="25">
        <v>0</v>
      </c>
      <c r="GC30" s="25">
        <v>0</v>
      </c>
      <c r="GD30" s="25">
        <v>0</v>
      </c>
      <c r="GE30" s="25">
        <v>0</v>
      </c>
      <c r="GF30" s="25">
        <v>0</v>
      </c>
      <c r="GG30" s="25">
        <v>0</v>
      </c>
      <c r="GH30" s="25">
        <v>0</v>
      </c>
      <c r="GI30" s="25">
        <v>0</v>
      </c>
      <c r="GJ30" s="25">
        <v>0</v>
      </c>
      <c r="GK30" s="25">
        <v>0</v>
      </c>
      <c r="GL30" s="25">
        <v>0</v>
      </c>
      <c r="GM30" s="25">
        <v>0</v>
      </c>
      <c r="GN30" s="25">
        <v>0</v>
      </c>
      <c r="GO30" s="25">
        <v>0</v>
      </c>
      <c r="GP30" s="25">
        <v>0</v>
      </c>
      <c r="GQ30" s="25">
        <v>0</v>
      </c>
      <c r="GR30" s="25">
        <v>0</v>
      </c>
      <c r="GS30" s="25">
        <v>0</v>
      </c>
      <c r="GT30" s="25">
        <v>0</v>
      </c>
      <c r="GU30" s="25">
        <v>0</v>
      </c>
      <c r="GV30" s="25">
        <v>0</v>
      </c>
      <c r="GW30" s="25">
        <v>0</v>
      </c>
      <c r="GX30" s="25">
        <v>0</v>
      </c>
      <c r="GY30" s="25">
        <v>0</v>
      </c>
      <c r="GZ30" s="25">
        <v>0</v>
      </c>
      <c r="HA30" s="25">
        <v>0</v>
      </c>
      <c r="HB30" s="25">
        <v>0</v>
      </c>
      <c r="HC30" s="25">
        <v>0</v>
      </c>
      <c r="HD30" s="25">
        <v>0</v>
      </c>
      <c r="HE30" s="25">
        <v>0</v>
      </c>
      <c r="HF30" s="25">
        <v>0</v>
      </c>
      <c r="HG30" s="25">
        <v>0</v>
      </c>
      <c r="HH30" s="25">
        <v>0</v>
      </c>
      <c r="HI30" s="25">
        <v>0</v>
      </c>
      <c r="HJ30" s="25">
        <v>0</v>
      </c>
      <c r="HK30" s="25">
        <v>0</v>
      </c>
      <c r="HL30" s="25">
        <v>0</v>
      </c>
      <c r="HM30" s="25">
        <v>0</v>
      </c>
      <c r="HN30" s="25">
        <v>0</v>
      </c>
      <c r="HO30" s="25">
        <v>0</v>
      </c>
      <c r="HP30" s="25">
        <v>0</v>
      </c>
      <c r="HQ30" s="25">
        <v>0</v>
      </c>
      <c r="HR30" s="25">
        <v>0</v>
      </c>
      <c r="HS30" s="25">
        <v>0</v>
      </c>
      <c r="HT30" s="25">
        <v>0</v>
      </c>
      <c r="HU30" s="25">
        <v>0</v>
      </c>
      <c r="HV30" s="25">
        <v>0</v>
      </c>
      <c r="HW30" s="25">
        <v>0</v>
      </c>
      <c r="HX30" s="25">
        <v>0</v>
      </c>
      <c r="HY30" s="25">
        <v>0</v>
      </c>
      <c r="HZ30" s="25">
        <v>0</v>
      </c>
      <c r="IA30" s="25">
        <v>0</v>
      </c>
      <c r="IB30" s="25">
        <v>0</v>
      </c>
      <c r="IC30" s="25">
        <v>0</v>
      </c>
      <c r="ID30" s="25">
        <v>0</v>
      </c>
      <c r="IE30" s="25">
        <v>0</v>
      </c>
      <c r="IF30" s="25">
        <v>0</v>
      </c>
      <c r="IG30" s="25">
        <v>0</v>
      </c>
    </row>
    <row r="31" spans="1:241" ht="12.75" customHeight="1">
      <c r="A31" s="44"/>
      <c r="B31" s="45"/>
      <c r="C31" s="46" t="s">
        <v>147</v>
      </c>
      <c r="D31" s="47" t="s">
        <v>132</v>
      </c>
      <c r="E31" s="24">
        <v>19</v>
      </c>
      <c r="F31" s="25">
        <f t="shared" si="0"/>
        <v>138.197</v>
      </c>
      <c r="G31" s="25">
        <f t="shared" si="1"/>
        <v>1091.0925707504502</v>
      </c>
      <c r="H31" s="25">
        <f t="shared" si="2"/>
        <v>136.4</v>
      </c>
      <c r="I31" s="25">
        <f t="shared" si="3"/>
        <v>1054.3239882697947</v>
      </c>
      <c r="J31" s="25">
        <v>136.4</v>
      </c>
      <c r="K31" s="25">
        <v>1054.3239882697947</v>
      </c>
      <c r="L31" s="25">
        <v>0</v>
      </c>
      <c r="M31" s="25">
        <v>0</v>
      </c>
      <c r="N31" s="25">
        <v>0</v>
      </c>
      <c r="O31" s="25">
        <v>0</v>
      </c>
      <c r="P31" s="25">
        <v>12.048999999999999</v>
      </c>
      <c r="Q31" s="25">
        <v>1659.6177276122501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4.7E-2</v>
      </c>
      <c r="BM31" s="25">
        <v>640.63829787234033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0.36899999999999999</v>
      </c>
      <c r="CK31" s="25">
        <v>1603.9349593495936</v>
      </c>
      <c r="CL31" s="25">
        <v>2E-3</v>
      </c>
      <c r="CM31" s="25">
        <v>647</v>
      </c>
      <c r="CN31" s="25">
        <v>0</v>
      </c>
      <c r="CO31" s="25">
        <v>0</v>
      </c>
      <c r="CP31" s="25">
        <v>5.8460000000000001</v>
      </c>
      <c r="CQ31" s="25">
        <v>477.04755388299697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2.069</v>
      </c>
      <c r="CY31" s="25">
        <v>625.85451909134849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  <c r="DR31" s="25">
        <v>0</v>
      </c>
      <c r="DS31" s="25">
        <v>0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25">
        <v>0</v>
      </c>
      <c r="ED31" s="25">
        <v>0</v>
      </c>
      <c r="EE31" s="25">
        <v>0</v>
      </c>
      <c r="EF31" s="25">
        <v>0</v>
      </c>
      <c r="EG31" s="25">
        <v>0</v>
      </c>
      <c r="EH31" s="25">
        <v>0</v>
      </c>
      <c r="EI31" s="25">
        <v>0</v>
      </c>
      <c r="EJ31" s="25">
        <v>0</v>
      </c>
      <c r="EK31" s="25">
        <v>0</v>
      </c>
      <c r="EL31" s="25">
        <v>0</v>
      </c>
      <c r="EM31" s="25">
        <v>0</v>
      </c>
      <c r="EN31" s="25">
        <v>0</v>
      </c>
      <c r="EO31" s="25">
        <v>0</v>
      </c>
      <c r="EP31" s="25">
        <v>0</v>
      </c>
      <c r="EQ31" s="25">
        <v>0</v>
      </c>
      <c r="ER31" s="25">
        <v>0</v>
      </c>
      <c r="ES31" s="25">
        <v>0</v>
      </c>
      <c r="ET31" s="25">
        <v>0</v>
      </c>
      <c r="EU31" s="25">
        <v>0</v>
      </c>
      <c r="EV31" s="25">
        <v>0.374</v>
      </c>
      <c r="EW31" s="25">
        <v>821.67112299465236</v>
      </c>
      <c r="EX31" s="25">
        <v>0</v>
      </c>
      <c r="EY31" s="25">
        <v>0</v>
      </c>
      <c r="EZ31" s="25">
        <v>0</v>
      </c>
      <c r="FA31" s="25">
        <v>0</v>
      </c>
      <c r="FB31" s="25">
        <v>6.6000000000000003E-2</v>
      </c>
      <c r="FC31" s="25">
        <v>2960</v>
      </c>
      <c r="FD31" s="25">
        <v>0</v>
      </c>
      <c r="FE31" s="25">
        <v>0</v>
      </c>
      <c r="FF31" s="25">
        <v>0</v>
      </c>
      <c r="FG31" s="25">
        <v>0</v>
      </c>
      <c r="FH31" s="25">
        <v>0</v>
      </c>
      <c r="FI31" s="25">
        <v>0</v>
      </c>
      <c r="FJ31" s="25">
        <v>0</v>
      </c>
      <c r="FK31" s="25">
        <v>0</v>
      </c>
      <c r="FL31" s="25">
        <v>51.402999999999999</v>
      </c>
      <c r="FM31" s="25">
        <v>419.78197770558137</v>
      </c>
      <c r="FN31" s="25">
        <v>0.45600000000000002</v>
      </c>
      <c r="FO31" s="25">
        <v>792</v>
      </c>
      <c r="FP31" s="25">
        <v>0</v>
      </c>
      <c r="FQ31" s="25">
        <v>0</v>
      </c>
      <c r="FR31" s="25">
        <v>0</v>
      </c>
      <c r="FS31" s="25">
        <v>0</v>
      </c>
      <c r="FT31" s="25">
        <v>0</v>
      </c>
      <c r="FU31" s="25">
        <v>0</v>
      </c>
      <c r="FV31" s="25">
        <v>0</v>
      </c>
      <c r="FW31" s="25">
        <v>0</v>
      </c>
      <c r="FX31" s="25">
        <v>36.326000000000001</v>
      </c>
      <c r="FY31" s="25">
        <v>1483.992154379783</v>
      </c>
      <c r="FZ31" s="25">
        <v>0</v>
      </c>
      <c r="GA31" s="25">
        <v>0</v>
      </c>
      <c r="GB31" s="25">
        <v>11.984999999999999</v>
      </c>
      <c r="GC31" s="25">
        <v>779.57638715060489</v>
      </c>
      <c r="GD31" s="25">
        <v>11.8</v>
      </c>
      <c r="GE31" s="25">
        <v>1241.6209322033899</v>
      </c>
      <c r="GF31" s="25">
        <v>0</v>
      </c>
      <c r="GG31" s="25">
        <v>0</v>
      </c>
      <c r="GH31" s="25">
        <v>3.6080000000000001</v>
      </c>
      <c r="GI31" s="25">
        <v>5200.2134146341459</v>
      </c>
      <c r="GJ31" s="25">
        <v>0</v>
      </c>
      <c r="GK31" s="25">
        <v>0</v>
      </c>
      <c r="GL31" s="25">
        <v>0</v>
      </c>
      <c r="GM31" s="25">
        <v>0</v>
      </c>
      <c r="GN31" s="25">
        <v>0</v>
      </c>
      <c r="GO31" s="25">
        <v>0</v>
      </c>
      <c r="GP31" s="25">
        <v>0</v>
      </c>
      <c r="GQ31" s="25">
        <v>0</v>
      </c>
      <c r="GR31" s="25">
        <v>1.38</v>
      </c>
      <c r="GS31" s="25">
        <v>4891.8463768115944</v>
      </c>
      <c r="GT31" s="25">
        <v>0</v>
      </c>
      <c r="GU31" s="25">
        <v>0</v>
      </c>
      <c r="GV31" s="25">
        <v>1.38</v>
      </c>
      <c r="GW31" s="25">
        <v>4891.8463768115944</v>
      </c>
      <c r="GX31" s="25">
        <v>0</v>
      </c>
      <c r="GY31" s="25">
        <v>0</v>
      </c>
      <c r="GZ31" s="25">
        <v>0</v>
      </c>
      <c r="HA31" s="25">
        <v>0</v>
      </c>
      <c r="HB31" s="25">
        <v>0</v>
      </c>
      <c r="HC31" s="25">
        <v>0</v>
      </c>
      <c r="HD31" s="25">
        <v>0</v>
      </c>
      <c r="HE31" s="25">
        <v>0</v>
      </c>
      <c r="HF31" s="25">
        <v>0</v>
      </c>
      <c r="HG31" s="25">
        <v>0</v>
      </c>
      <c r="HH31" s="25">
        <v>0</v>
      </c>
      <c r="HI31" s="25">
        <v>0</v>
      </c>
      <c r="HJ31" s="25">
        <v>0</v>
      </c>
      <c r="HK31" s="25">
        <v>0</v>
      </c>
      <c r="HL31" s="25">
        <v>0</v>
      </c>
      <c r="HM31" s="25">
        <v>0</v>
      </c>
      <c r="HN31" s="25">
        <v>0</v>
      </c>
      <c r="HO31" s="25">
        <v>0</v>
      </c>
      <c r="HP31" s="25">
        <v>0</v>
      </c>
      <c r="HQ31" s="25">
        <v>0</v>
      </c>
      <c r="HR31" s="25">
        <v>0</v>
      </c>
      <c r="HS31" s="25">
        <v>0</v>
      </c>
      <c r="HT31" s="25">
        <v>0.41699999999999998</v>
      </c>
      <c r="HU31" s="25">
        <v>540</v>
      </c>
      <c r="HV31" s="25">
        <v>0</v>
      </c>
      <c r="HW31" s="25">
        <v>0</v>
      </c>
      <c r="HX31" s="25">
        <v>0</v>
      </c>
      <c r="HY31" s="25">
        <v>0</v>
      </c>
      <c r="HZ31" s="25">
        <v>0.41699999999999998</v>
      </c>
      <c r="IA31" s="25">
        <v>540</v>
      </c>
      <c r="IB31" s="25">
        <v>0</v>
      </c>
      <c r="IC31" s="25">
        <v>0</v>
      </c>
      <c r="ID31" s="25">
        <v>0</v>
      </c>
      <c r="IE31" s="25">
        <v>0</v>
      </c>
      <c r="IF31" s="25">
        <v>0</v>
      </c>
      <c r="IG31" s="25">
        <v>0</v>
      </c>
    </row>
    <row r="32" spans="1:241" s="48" customFormat="1" ht="12.75" customHeight="1">
      <c r="A32" s="26"/>
      <c r="B32" s="27"/>
      <c r="C32" s="28"/>
      <c r="D32" s="29"/>
      <c r="E32" s="30"/>
      <c r="F32" s="31" t="str">
        <f t="shared" si="0"/>
        <v/>
      </c>
      <c r="G32" s="31" t="str">
        <f t="shared" si="1"/>
        <v/>
      </c>
      <c r="H32" s="31" t="str">
        <f t="shared" si="2"/>
        <v/>
      </c>
      <c r="I32" s="31" t="str">
        <f t="shared" si="3"/>
        <v/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</row>
    <row r="33" spans="1:241" s="48" customFormat="1" ht="12.75" customHeight="1">
      <c r="A33" s="26"/>
      <c r="B33" s="27" t="s">
        <v>148</v>
      </c>
      <c r="C33" s="28"/>
      <c r="D33" s="29"/>
      <c r="E33" s="30">
        <v>20</v>
      </c>
      <c r="F33" s="31">
        <f t="shared" si="0"/>
        <v>353295.82100000005</v>
      </c>
      <c r="G33" s="31">
        <f t="shared" si="1"/>
        <v>293.63325602993746</v>
      </c>
      <c r="H33" s="31">
        <f t="shared" si="2"/>
        <v>345907.83900000004</v>
      </c>
      <c r="I33" s="31">
        <f t="shared" si="3"/>
        <v>292.65566617586825</v>
      </c>
      <c r="J33" s="31">
        <v>330264.44500000001</v>
      </c>
      <c r="K33" s="31">
        <v>287.12370293144937</v>
      </c>
      <c r="L33" s="31">
        <v>15633.832</v>
      </c>
      <c r="M33" s="31">
        <v>408.50699917972764</v>
      </c>
      <c r="N33" s="31">
        <v>1.1890000000000001</v>
      </c>
      <c r="O33" s="31">
        <v>418.77964676198485</v>
      </c>
      <c r="P33" s="31">
        <v>2253.6379999999999</v>
      </c>
      <c r="Q33" s="31">
        <v>3444.2297005996525</v>
      </c>
      <c r="R33" s="31">
        <v>0</v>
      </c>
      <c r="S33" s="31">
        <v>0</v>
      </c>
      <c r="T33" s="31">
        <v>0</v>
      </c>
      <c r="U33" s="31">
        <v>0</v>
      </c>
      <c r="V33" s="31">
        <v>5015.2460000000001</v>
      </c>
      <c r="W33" s="31">
        <v>453.45519900718728</v>
      </c>
      <c r="X33" s="31">
        <v>340.67899999999997</v>
      </c>
      <c r="Y33" s="31">
        <v>345.51782469714891</v>
      </c>
      <c r="Z33" s="31">
        <v>890.375</v>
      </c>
      <c r="AA33" s="31">
        <v>1717.8046238944264</v>
      </c>
      <c r="AB33" s="31">
        <v>134.642</v>
      </c>
      <c r="AC33" s="31">
        <v>547.5003490738402</v>
      </c>
      <c r="AD33" s="31">
        <v>517.50099999999998</v>
      </c>
      <c r="AE33" s="31">
        <v>966.68671171649919</v>
      </c>
      <c r="AF33" s="31">
        <v>530.57899999999995</v>
      </c>
      <c r="AG33" s="31">
        <v>423.35944505907696</v>
      </c>
      <c r="AH33" s="31">
        <v>1472.942</v>
      </c>
      <c r="AI33" s="31">
        <v>575.76418283951443</v>
      </c>
      <c r="AJ33" s="31">
        <v>533.18799999999999</v>
      </c>
      <c r="AK33" s="31">
        <v>314.40670645250833</v>
      </c>
      <c r="AL33" s="31">
        <v>232.761</v>
      </c>
      <c r="AM33" s="31">
        <v>648.87634096777379</v>
      </c>
      <c r="AN33" s="31">
        <v>0.42499999999999999</v>
      </c>
      <c r="AO33" s="31">
        <v>176.02117647058824</v>
      </c>
      <c r="AP33" s="31">
        <v>2084.5189999999998</v>
      </c>
      <c r="AQ33" s="31">
        <v>1224.6941102479757</v>
      </c>
      <c r="AR33" s="31">
        <v>16.318000000000001</v>
      </c>
      <c r="AS33" s="31">
        <v>953.64082608162767</v>
      </c>
      <c r="AT33" s="31">
        <v>78.929000000000002</v>
      </c>
      <c r="AU33" s="31">
        <v>348.82864346437941</v>
      </c>
      <c r="AV33" s="31">
        <v>1.7529999999999999</v>
      </c>
      <c r="AW33" s="31">
        <v>414.9572162007986</v>
      </c>
      <c r="AX33" s="31">
        <v>14.612</v>
      </c>
      <c r="AY33" s="31">
        <v>579.80912948261698</v>
      </c>
      <c r="AZ33" s="31">
        <v>35581.862999999998</v>
      </c>
      <c r="BA33" s="31">
        <v>313.82501453057699</v>
      </c>
      <c r="BB33" s="31">
        <v>10259.871999999999</v>
      </c>
      <c r="BC33" s="31">
        <v>250.68095089295463</v>
      </c>
      <c r="BD33" s="31">
        <v>1216.74</v>
      </c>
      <c r="BE33" s="31">
        <v>78.316671597876294</v>
      </c>
      <c r="BF33" s="31">
        <v>10769.344999999999</v>
      </c>
      <c r="BG33" s="31">
        <v>263.32193285664079</v>
      </c>
      <c r="BH33" s="31">
        <v>11377.59</v>
      </c>
      <c r="BI33" s="31">
        <v>815.64256920841763</v>
      </c>
      <c r="BJ33" s="31">
        <v>0.52500000000000002</v>
      </c>
      <c r="BK33" s="31">
        <v>481.97904761904761</v>
      </c>
      <c r="BL33" s="31">
        <v>234.89500000000001</v>
      </c>
      <c r="BM33" s="31">
        <v>1121.8422188637476</v>
      </c>
      <c r="BN33" s="31">
        <v>0.33800000000000002</v>
      </c>
      <c r="BO33" s="31">
        <v>75.292899408284015</v>
      </c>
      <c r="BP33" s="31">
        <v>16.603999999999999</v>
      </c>
      <c r="BQ33" s="31">
        <v>383.29492893278729</v>
      </c>
      <c r="BR33" s="31">
        <v>131163.15299999999</v>
      </c>
      <c r="BS33" s="31">
        <v>75.801688680051782</v>
      </c>
      <c r="BT33" s="31">
        <v>383.23599999999999</v>
      </c>
      <c r="BU33" s="31">
        <v>49.396178855848618</v>
      </c>
      <c r="BV33" s="31">
        <v>2513.3870000000002</v>
      </c>
      <c r="BW33" s="31">
        <v>69.422998527485021</v>
      </c>
      <c r="BX33" s="31">
        <v>1493.0989999999999</v>
      </c>
      <c r="BY33" s="31">
        <v>651.4832994998992</v>
      </c>
      <c r="BZ33" s="31">
        <v>2070.5419999999999</v>
      </c>
      <c r="CA33" s="31">
        <v>244.41356176305527</v>
      </c>
      <c r="CB33" s="31">
        <v>5.2999999999999999E-2</v>
      </c>
      <c r="CC33" s="31">
        <v>98.188679245283026</v>
      </c>
      <c r="CD33" s="31">
        <v>48196.457999999999</v>
      </c>
      <c r="CE33" s="31">
        <v>129.81520027882547</v>
      </c>
      <c r="CF33" s="31">
        <v>14684.248</v>
      </c>
      <c r="CG33" s="31">
        <v>484.94265440082461</v>
      </c>
      <c r="CH33" s="31">
        <v>6047.9219999999996</v>
      </c>
      <c r="CI33" s="31">
        <v>234.85191062318597</v>
      </c>
      <c r="CJ33" s="31">
        <v>2116.723</v>
      </c>
      <c r="CK33" s="31">
        <v>892.67045900668165</v>
      </c>
      <c r="CL33" s="31">
        <v>1818.32</v>
      </c>
      <c r="CM33" s="31">
        <v>434.23363599366445</v>
      </c>
      <c r="CN33" s="31">
        <v>0.115</v>
      </c>
      <c r="CO33" s="31">
        <v>648</v>
      </c>
      <c r="CP33" s="31">
        <v>3961.462</v>
      </c>
      <c r="CQ33" s="31">
        <v>247.86422664157828</v>
      </c>
      <c r="CR33" s="31">
        <v>0</v>
      </c>
      <c r="CS33" s="31">
        <v>0</v>
      </c>
      <c r="CT33" s="31">
        <v>4697.2280000000001</v>
      </c>
      <c r="CU33" s="31">
        <v>56.527568812925409</v>
      </c>
      <c r="CV33" s="31">
        <v>0</v>
      </c>
      <c r="CW33" s="31">
        <v>0</v>
      </c>
      <c r="CX33" s="31">
        <v>43.13</v>
      </c>
      <c r="CY33" s="31">
        <v>285.05068397866916</v>
      </c>
      <c r="CZ33" s="31">
        <v>3.75</v>
      </c>
      <c r="DA33" s="31">
        <v>1947.0944</v>
      </c>
      <c r="DB33" s="31">
        <v>351.697</v>
      </c>
      <c r="DC33" s="31">
        <v>1462.1276979900313</v>
      </c>
      <c r="DD33" s="31">
        <v>0</v>
      </c>
      <c r="DE33" s="31">
        <v>0</v>
      </c>
      <c r="DF33" s="31">
        <v>6.86</v>
      </c>
      <c r="DG33" s="31">
        <v>55.812682215743443</v>
      </c>
      <c r="DH33" s="31">
        <v>86.299000000000007</v>
      </c>
      <c r="DI33" s="31">
        <v>238.78774956836116</v>
      </c>
      <c r="DJ33" s="31">
        <v>1.232</v>
      </c>
      <c r="DK33" s="31">
        <v>20.282467532467532</v>
      </c>
      <c r="DL33" s="31">
        <v>0.45300000000000001</v>
      </c>
      <c r="DM33" s="31">
        <v>339.59602649006621</v>
      </c>
      <c r="DN33" s="31">
        <v>468.697</v>
      </c>
      <c r="DO33" s="31">
        <v>1237.062183030828</v>
      </c>
      <c r="DP33" s="31">
        <v>3.1E-2</v>
      </c>
      <c r="DQ33" s="31">
        <v>611.41935483870964</v>
      </c>
      <c r="DR33" s="31">
        <v>588.76700000000005</v>
      </c>
      <c r="DS33" s="31">
        <v>780.11703780952405</v>
      </c>
      <c r="DT33" s="31">
        <v>167.62</v>
      </c>
      <c r="DU33" s="31">
        <v>58.029465457582631</v>
      </c>
      <c r="DV33" s="31">
        <v>1008.2859999999999</v>
      </c>
      <c r="DW33" s="31">
        <v>456.93267683970623</v>
      </c>
      <c r="DX33" s="31">
        <v>235.666</v>
      </c>
      <c r="DY33" s="31">
        <v>203.11865945872549</v>
      </c>
      <c r="DZ33" s="31">
        <v>3.4969999999999999</v>
      </c>
      <c r="EA33" s="31">
        <v>542.88876179582496</v>
      </c>
      <c r="EB33" s="31">
        <v>7.5999999999999998E-2</v>
      </c>
      <c r="EC33" s="31">
        <v>495.5263157894737</v>
      </c>
      <c r="ED33" s="31">
        <v>266.87400000000002</v>
      </c>
      <c r="EE33" s="31">
        <v>836.0965137105901</v>
      </c>
      <c r="EF33" s="31">
        <v>300.33300000000003</v>
      </c>
      <c r="EG33" s="31">
        <v>70.483040491720857</v>
      </c>
      <c r="EH33" s="31">
        <v>53.561</v>
      </c>
      <c r="EI33" s="31">
        <v>130.62857302888295</v>
      </c>
      <c r="EJ33" s="31">
        <v>8.2780000000000005</v>
      </c>
      <c r="EK33" s="31">
        <v>86.784851413384871</v>
      </c>
      <c r="EL33" s="31">
        <v>864.51300000000003</v>
      </c>
      <c r="EM33" s="31">
        <v>476.1130763794182</v>
      </c>
      <c r="EN33" s="31">
        <v>0</v>
      </c>
      <c r="EO33" s="31">
        <v>0</v>
      </c>
      <c r="EP33" s="31">
        <v>1.036</v>
      </c>
      <c r="EQ33" s="31">
        <v>1202.6351351351352</v>
      </c>
      <c r="ER33" s="31">
        <v>72.956999999999994</v>
      </c>
      <c r="ES33" s="31">
        <v>2665.9811944021822</v>
      </c>
      <c r="ET33" s="31">
        <v>147.91399999999999</v>
      </c>
      <c r="EU33" s="31">
        <v>140.87477858755764</v>
      </c>
      <c r="EV33" s="31">
        <v>14595.665999999999</v>
      </c>
      <c r="EW33" s="31">
        <v>375.99384303532293</v>
      </c>
      <c r="EX33" s="31">
        <v>14.579000000000001</v>
      </c>
      <c r="EY33" s="31">
        <v>3577.7617120515811</v>
      </c>
      <c r="EZ33" s="31">
        <v>0.248</v>
      </c>
      <c r="FA33" s="31">
        <v>12488.91935483871</v>
      </c>
      <c r="FB33" s="31">
        <v>18.46</v>
      </c>
      <c r="FC33" s="31">
        <v>3513.1295774647888</v>
      </c>
      <c r="FD33" s="31">
        <v>0</v>
      </c>
      <c r="FE33" s="31">
        <v>0</v>
      </c>
      <c r="FF33" s="31">
        <v>0</v>
      </c>
      <c r="FG33" s="31">
        <v>0</v>
      </c>
      <c r="FH33" s="31">
        <v>0</v>
      </c>
      <c r="FI33" s="31">
        <v>0</v>
      </c>
      <c r="FJ33" s="31">
        <v>245.11099999999999</v>
      </c>
      <c r="FK33" s="31">
        <v>1126.8249568562815</v>
      </c>
      <c r="FL33" s="31">
        <v>212.471</v>
      </c>
      <c r="FM33" s="31">
        <v>2110.5472087955532</v>
      </c>
      <c r="FN33" s="31">
        <v>9769.1059999999998</v>
      </c>
      <c r="FO33" s="31">
        <v>815.9605339526463</v>
      </c>
      <c r="FP33" s="31">
        <v>417</v>
      </c>
      <c r="FQ33" s="31">
        <v>1928.2398081534773</v>
      </c>
      <c r="FR33" s="31">
        <v>48.488999999999997</v>
      </c>
      <c r="FS33" s="31">
        <v>636.10214687867347</v>
      </c>
      <c r="FT33" s="31">
        <v>60.607999999999997</v>
      </c>
      <c r="FU33" s="31">
        <v>317.50475184794084</v>
      </c>
      <c r="FV33" s="31">
        <v>3399</v>
      </c>
      <c r="FW33" s="31">
        <v>709.01971167990587</v>
      </c>
      <c r="FX33" s="31">
        <v>3240.89</v>
      </c>
      <c r="FY33" s="31">
        <v>807.8411553616445</v>
      </c>
      <c r="FZ33" s="31">
        <v>0.26100000000000001</v>
      </c>
      <c r="GA33" s="31">
        <v>1579.8620689655172</v>
      </c>
      <c r="GB33" s="31">
        <v>3556.8530000000001</v>
      </c>
      <c r="GC33" s="31">
        <v>1113.2308582896173</v>
      </c>
      <c r="GD33" s="31">
        <v>197.51</v>
      </c>
      <c r="GE33" s="31">
        <v>1251.6400435420992</v>
      </c>
      <c r="GF33" s="31">
        <v>6.3490000000000002</v>
      </c>
      <c r="GG33" s="31">
        <v>17411.093873050875</v>
      </c>
      <c r="GH33" s="31">
        <v>276.31700000000001</v>
      </c>
      <c r="GI33" s="31">
        <v>1536.7571738257147</v>
      </c>
      <c r="GJ33" s="31">
        <v>2391.3739999999998</v>
      </c>
      <c r="GK33" s="31">
        <v>181.99929412965099</v>
      </c>
      <c r="GL33" s="31">
        <v>45.158000000000001</v>
      </c>
      <c r="GM33" s="31">
        <v>935.36657956508259</v>
      </c>
      <c r="GN33" s="31">
        <v>0.66400000000000003</v>
      </c>
      <c r="GO33" s="31">
        <v>368.81024096385539</v>
      </c>
      <c r="GP33" s="31">
        <v>8.3729999999999993</v>
      </c>
      <c r="GQ33" s="31">
        <v>2163.0166009793384</v>
      </c>
      <c r="GR33" s="31">
        <v>6269.6130000000003</v>
      </c>
      <c r="GS33" s="31">
        <v>293.82611398821587</v>
      </c>
      <c r="GT33" s="31">
        <v>13.074999999999999</v>
      </c>
      <c r="GU33" s="31">
        <v>3037.6940726577436</v>
      </c>
      <c r="GV33" s="31">
        <v>16.995999999999999</v>
      </c>
      <c r="GW33" s="31">
        <v>11409.006354436338</v>
      </c>
      <c r="GX33" s="31">
        <v>3.7770000000000001</v>
      </c>
      <c r="GY33" s="31">
        <v>279.93645750595709</v>
      </c>
      <c r="GZ33" s="31">
        <v>61.625999999999998</v>
      </c>
      <c r="HA33" s="31">
        <v>1368.9639113361243</v>
      </c>
      <c r="HB33" s="31">
        <v>29.957000000000001</v>
      </c>
      <c r="HC33" s="31">
        <v>683.03444937744098</v>
      </c>
      <c r="HD33" s="31">
        <v>2633.8739999999998</v>
      </c>
      <c r="HE33" s="31">
        <v>308.23874490579277</v>
      </c>
      <c r="HF33" s="31">
        <v>0</v>
      </c>
      <c r="HG33" s="31">
        <v>0</v>
      </c>
      <c r="HH33" s="31">
        <v>603.30899999999997</v>
      </c>
      <c r="HI33" s="31">
        <v>422.55102111853125</v>
      </c>
      <c r="HJ33" s="31">
        <v>0.39800000000000002</v>
      </c>
      <c r="HK33" s="31">
        <v>1448.0678391959798</v>
      </c>
      <c r="HL33" s="31">
        <v>44.801000000000002</v>
      </c>
      <c r="HM33" s="31">
        <v>1042.3107073502824</v>
      </c>
      <c r="HN33" s="31">
        <v>12.537000000000001</v>
      </c>
      <c r="HO33" s="31">
        <v>3072.2928132727129</v>
      </c>
      <c r="HP33" s="31">
        <v>2875.2730000000001</v>
      </c>
      <c r="HQ33" s="31">
        <v>149.1678831888311</v>
      </c>
      <c r="HR33" s="31">
        <v>0.14000000000000001</v>
      </c>
      <c r="HS33" s="31">
        <v>4458.4571428571426</v>
      </c>
      <c r="HT33" s="31">
        <v>499.45699999999999</v>
      </c>
      <c r="HU33" s="31">
        <v>418.47286753414204</v>
      </c>
      <c r="HV33" s="31">
        <v>605.83699999999999</v>
      </c>
      <c r="HW33" s="31">
        <v>687.66042186264622</v>
      </c>
      <c r="HX33" s="31">
        <v>576.30700000000002</v>
      </c>
      <c r="HY33" s="31">
        <v>503.72964409594192</v>
      </c>
      <c r="HZ33" s="31">
        <v>268.60300000000001</v>
      </c>
      <c r="IA33" s="31">
        <v>309.97280745188999</v>
      </c>
      <c r="IB33" s="31">
        <v>4.0000000000000001E-3</v>
      </c>
      <c r="IC33" s="31">
        <v>248.5</v>
      </c>
      <c r="ID33" s="31">
        <v>230.85400000000001</v>
      </c>
      <c r="IE33" s="31">
        <v>544.71474178485107</v>
      </c>
      <c r="IF33" s="31">
        <v>29.526</v>
      </c>
      <c r="IG33" s="31">
        <v>4277.7962812436499</v>
      </c>
    </row>
    <row r="34" spans="1:241" ht="12.75" customHeight="1">
      <c r="A34" s="44"/>
      <c r="B34" s="45"/>
      <c r="C34" s="46" t="s">
        <v>149</v>
      </c>
      <c r="D34" s="47" t="s">
        <v>150</v>
      </c>
      <c r="E34" s="24">
        <v>21</v>
      </c>
      <c r="F34" s="25">
        <f t="shared" si="0"/>
        <v>64255.275999999998</v>
      </c>
      <c r="G34" s="25">
        <f t="shared" si="1"/>
        <v>196.02018805428523</v>
      </c>
      <c r="H34" s="25">
        <f t="shared" si="2"/>
        <v>64145.275999999998</v>
      </c>
      <c r="I34" s="25">
        <f t="shared" si="3"/>
        <v>195.42197129216501</v>
      </c>
      <c r="J34" s="25">
        <v>60329.275999999998</v>
      </c>
      <c r="K34" s="25">
        <v>154.50810788778571</v>
      </c>
      <c r="L34" s="25">
        <v>3816</v>
      </c>
      <c r="M34" s="25">
        <v>842.25209643605876</v>
      </c>
      <c r="N34" s="25">
        <v>0</v>
      </c>
      <c r="O34" s="25">
        <v>0</v>
      </c>
      <c r="P34" s="25">
        <v>10.698</v>
      </c>
      <c r="Q34" s="25">
        <v>1272.6954570947842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4.6680000000000001</v>
      </c>
      <c r="AI34" s="25">
        <v>2564.6535989717222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37</v>
      </c>
      <c r="BA34" s="25">
        <v>146.35135135135135</v>
      </c>
      <c r="BB34" s="25">
        <v>0</v>
      </c>
      <c r="BC34" s="25">
        <v>0</v>
      </c>
      <c r="BD34" s="25">
        <v>0</v>
      </c>
      <c r="BE34" s="25">
        <v>0</v>
      </c>
      <c r="BF34" s="25">
        <v>272</v>
      </c>
      <c r="BG34" s="25">
        <v>51.448529411764703</v>
      </c>
      <c r="BH34" s="25">
        <v>33.158000000000001</v>
      </c>
      <c r="BI34" s="25">
        <v>1147.621569455335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38527</v>
      </c>
      <c r="BS34" s="25">
        <v>58.910322630882241</v>
      </c>
      <c r="BT34" s="25">
        <v>0</v>
      </c>
      <c r="BU34" s="25">
        <v>0</v>
      </c>
      <c r="BV34" s="25">
        <v>615</v>
      </c>
      <c r="BW34" s="25">
        <v>45.081300813008127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8801.1329999999998</v>
      </c>
      <c r="CE34" s="25">
        <v>151.92779713702768</v>
      </c>
      <c r="CF34" s="25">
        <v>54</v>
      </c>
      <c r="CG34" s="25">
        <v>347.40740740740739</v>
      </c>
      <c r="CH34" s="25">
        <v>221.095</v>
      </c>
      <c r="CI34" s="25">
        <v>230.73419118478483</v>
      </c>
      <c r="CJ34" s="25">
        <v>124</v>
      </c>
      <c r="CK34" s="25">
        <v>690.37096774193549</v>
      </c>
      <c r="CL34" s="25">
        <v>267</v>
      </c>
      <c r="CM34" s="25">
        <v>428</v>
      </c>
      <c r="CN34" s="25">
        <v>0</v>
      </c>
      <c r="CO34" s="25">
        <v>0</v>
      </c>
      <c r="CP34" s="25">
        <v>1880</v>
      </c>
      <c r="CQ34" s="25">
        <v>215.57925531914893</v>
      </c>
      <c r="CR34" s="25">
        <v>0</v>
      </c>
      <c r="CS34" s="25">
        <v>0</v>
      </c>
      <c r="CT34" s="25">
        <v>2730</v>
      </c>
      <c r="CU34" s="25">
        <v>52.182051282051283</v>
      </c>
      <c r="CV34" s="25">
        <v>0</v>
      </c>
      <c r="CW34" s="25">
        <v>0</v>
      </c>
      <c r="CX34" s="25">
        <v>30</v>
      </c>
      <c r="CY34" s="25">
        <v>274.39999999999998</v>
      </c>
      <c r="CZ34" s="25">
        <v>2</v>
      </c>
      <c r="DA34" s="25">
        <v>1125.5</v>
      </c>
      <c r="DB34" s="25">
        <v>41</v>
      </c>
      <c r="DC34" s="25">
        <v>1406.0975609756097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2815</v>
      </c>
      <c r="EW34" s="25">
        <v>468.42628774422735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17</v>
      </c>
      <c r="FM34" s="25">
        <v>1125.3529411764707</v>
      </c>
      <c r="FN34" s="25">
        <v>3556.51</v>
      </c>
      <c r="FO34" s="25">
        <v>887.61859941346995</v>
      </c>
      <c r="FP34" s="25">
        <v>417</v>
      </c>
      <c r="FQ34" s="25">
        <v>1928.2398081534773</v>
      </c>
      <c r="FR34" s="25">
        <v>0</v>
      </c>
      <c r="FS34" s="25">
        <v>0</v>
      </c>
      <c r="FT34" s="25">
        <v>0</v>
      </c>
      <c r="FU34" s="25">
        <v>0</v>
      </c>
      <c r="FV34" s="25">
        <v>3399</v>
      </c>
      <c r="FW34" s="25">
        <v>709.01971167990587</v>
      </c>
      <c r="FX34" s="25">
        <v>238.01400000000001</v>
      </c>
      <c r="FY34" s="25">
        <v>768.93796163250909</v>
      </c>
      <c r="FZ34" s="25">
        <v>0</v>
      </c>
      <c r="GA34" s="25">
        <v>0</v>
      </c>
      <c r="GB34" s="25">
        <v>53</v>
      </c>
      <c r="GC34" s="25">
        <v>767.64150943396226</v>
      </c>
      <c r="GD34" s="25">
        <v>0</v>
      </c>
      <c r="GE34" s="25">
        <v>0</v>
      </c>
      <c r="GF34" s="25">
        <v>0</v>
      </c>
      <c r="GG34" s="25">
        <v>0</v>
      </c>
      <c r="GH34" s="25">
        <v>0</v>
      </c>
      <c r="GI34" s="25">
        <v>0</v>
      </c>
      <c r="GJ34" s="25">
        <v>0</v>
      </c>
      <c r="GK34" s="25">
        <v>0</v>
      </c>
      <c r="GL34" s="25">
        <v>0</v>
      </c>
      <c r="GM34" s="25">
        <v>0</v>
      </c>
      <c r="GN34" s="25">
        <v>0</v>
      </c>
      <c r="GO34" s="25">
        <v>0</v>
      </c>
      <c r="GP34" s="25">
        <v>0</v>
      </c>
      <c r="GQ34" s="25">
        <v>0</v>
      </c>
      <c r="GR34" s="25">
        <v>110</v>
      </c>
      <c r="GS34" s="25">
        <v>544.86363636363637</v>
      </c>
      <c r="GT34" s="25">
        <v>0</v>
      </c>
      <c r="GU34" s="25">
        <v>0</v>
      </c>
      <c r="GV34" s="25">
        <v>0</v>
      </c>
      <c r="GW34" s="25">
        <v>0</v>
      </c>
      <c r="GX34" s="25">
        <v>0</v>
      </c>
      <c r="GY34" s="25">
        <v>0</v>
      </c>
      <c r="GZ34" s="25">
        <v>0</v>
      </c>
      <c r="HA34" s="25">
        <v>0</v>
      </c>
      <c r="HB34" s="25">
        <v>0</v>
      </c>
      <c r="HC34" s="25">
        <v>0</v>
      </c>
      <c r="HD34" s="25">
        <v>0</v>
      </c>
      <c r="HE34" s="25">
        <v>0</v>
      </c>
      <c r="HF34" s="25">
        <v>0</v>
      </c>
      <c r="HG34" s="25">
        <v>0</v>
      </c>
      <c r="HH34" s="25">
        <v>91</v>
      </c>
      <c r="HI34" s="25">
        <v>426.7802197802198</v>
      </c>
      <c r="HJ34" s="25">
        <v>0</v>
      </c>
      <c r="HK34" s="25">
        <v>0</v>
      </c>
      <c r="HL34" s="25">
        <v>0</v>
      </c>
      <c r="HM34" s="25">
        <v>0</v>
      </c>
      <c r="HN34" s="25">
        <v>0</v>
      </c>
      <c r="HO34" s="25">
        <v>0</v>
      </c>
      <c r="HP34" s="25">
        <v>19</v>
      </c>
      <c r="HQ34" s="25">
        <v>1110.421052631579</v>
      </c>
      <c r="HR34" s="25">
        <v>0</v>
      </c>
      <c r="HS34" s="25">
        <v>0</v>
      </c>
      <c r="HT34" s="25">
        <v>0</v>
      </c>
      <c r="HU34" s="25">
        <v>0</v>
      </c>
      <c r="HV34" s="25">
        <v>0</v>
      </c>
      <c r="HW34" s="25">
        <v>0</v>
      </c>
      <c r="HX34" s="25">
        <v>0</v>
      </c>
      <c r="HY34" s="25">
        <v>0</v>
      </c>
      <c r="HZ34" s="25">
        <v>0</v>
      </c>
      <c r="IA34" s="25">
        <v>0</v>
      </c>
      <c r="IB34" s="25">
        <v>0</v>
      </c>
      <c r="IC34" s="25">
        <v>0</v>
      </c>
      <c r="ID34" s="25">
        <v>0</v>
      </c>
      <c r="IE34" s="25">
        <v>0</v>
      </c>
      <c r="IF34" s="25">
        <v>0</v>
      </c>
      <c r="IG34" s="25">
        <v>0</v>
      </c>
    </row>
    <row r="35" spans="1:241" ht="12.75" customHeight="1">
      <c r="A35" s="44"/>
      <c r="B35" s="45"/>
      <c r="C35" s="46" t="s">
        <v>151</v>
      </c>
      <c r="D35" s="47" t="s">
        <v>132</v>
      </c>
      <c r="E35" s="24">
        <v>22</v>
      </c>
      <c r="F35" s="25">
        <f t="shared" si="0"/>
        <v>950.91199999999992</v>
      </c>
      <c r="G35" s="25">
        <f t="shared" si="1"/>
        <v>565.00943199791368</v>
      </c>
      <c r="H35" s="25">
        <f t="shared" si="2"/>
        <v>747.36299999999994</v>
      </c>
      <c r="I35" s="25">
        <f t="shared" si="3"/>
        <v>595.90296014118985</v>
      </c>
      <c r="J35" s="25">
        <v>747.02</v>
      </c>
      <c r="K35" s="25">
        <v>595.77729913523069</v>
      </c>
      <c r="L35" s="25">
        <v>0</v>
      </c>
      <c r="M35" s="25">
        <v>0</v>
      </c>
      <c r="N35" s="25">
        <v>0</v>
      </c>
      <c r="O35" s="25">
        <v>0</v>
      </c>
      <c r="P35" s="25">
        <v>1.5449999999999999</v>
      </c>
      <c r="Q35" s="25">
        <v>2799.6543689320388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1.42</v>
      </c>
      <c r="AI35" s="25">
        <v>1138.08661971831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0.91100000000000003</v>
      </c>
      <c r="BE35" s="25">
        <v>53.018660812294179</v>
      </c>
      <c r="BF35" s="25">
        <v>1.2999999999999999E-2</v>
      </c>
      <c r="BG35" s="25">
        <v>10.384615384615383</v>
      </c>
      <c r="BH35" s="25">
        <v>6.141</v>
      </c>
      <c r="BI35" s="25">
        <v>1241.7345709167889</v>
      </c>
      <c r="BJ35" s="25">
        <v>0</v>
      </c>
      <c r="BK35" s="25">
        <v>0</v>
      </c>
      <c r="BL35" s="25">
        <v>0.63700000000000001</v>
      </c>
      <c r="BM35" s="25">
        <v>1003.7252747252747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0.13100000000000001</v>
      </c>
      <c r="CA35" s="25">
        <v>494.21374045801525</v>
      </c>
      <c r="CB35" s="25">
        <v>0</v>
      </c>
      <c r="CC35" s="25">
        <v>0</v>
      </c>
      <c r="CD35" s="25">
        <v>126.197</v>
      </c>
      <c r="CE35" s="25">
        <v>103.75154718416444</v>
      </c>
      <c r="CF35" s="25">
        <v>0</v>
      </c>
      <c r="CG35" s="25">
        <v>0</v>
      </c>
      <c r="CH35" s="25">
        <v>97.302000000000007</v>
      </c>
      <c r="CI35" s="25">
        <v>214.33868779675649</v>
      </c>
      <c r="CJ35" s="25">
        <v>119.7</v>
      </c>
      <c r="CK35" s="25">
        <v>721.27848788638255</v>
      </c>
      <c r="CL35" s="25">
        <v>23.280999999999999</v>
      </c>
      <c r="CM35" s="25">
        <v>356.21880503414798</v>
      </c>
      <c r="CN35" s="25">
        <v>0</v>
      </c>
      <c r="CO35" s="25">
        <v>0</v>
      </c>
      <c r="CP35" s="25">
        <v>56.845999999999997</v>
      </c>
      <c r="CQ35" s="25">
        <v>196.16917637124865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0.21</v>
      </c>
      <c r="DA35" s="25">
        <v>1573.1380952380953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0.84399999999999997</v>
      </c>
      <c r="DO35" s="25">
        <v>1566.920616113744</v>
      </c>
      <c r="DP35" s="25">
        <v>0</v>
      </c>
      <c r="DQ35" s="25">
        <v>0</v>
      </c>
      <c r="DR35" s="25">
        <v>0</v>
      </c>
      <c r="DS35" s="25">
        <v>0</v>
      </c>
      <c r="DT35" s="25">
        <v>0.23200000000000001</v>
      </c>
      <c r="DU35" s="25">
        <v>63.939655172413801</v>
      </c>
      <c r="DV35" s="25">
        <v>1.8360000000000001</v>
      </c>
      <c r="DW35" s="25">
        <v>251.53104575163397</v>
      </c>
      <c r="DX35" s="25">
        <v>0</v>
      </c>
      <c r="DY35" s="25">
        <v>0</v>
      </c>
      <c r="DZ35" s="25">
        <v>0</v>
      </c>
      <c r="EA35" s="25">
        <v>0</v>
      </c>
      <c r="EB35" s="25">
        <v>0</v>
      </c>
      <c r="EC35" s="25">
        <v>0</v>
      </c>
      <c r="ED35" s="25">
        <v>5.444</v>
      </c>
      <c r="EE35" s="25">
        <v>480.07972079353414</v>
      </c>
      <c r="EF35" s="25">
        <v>0.53200000000000003</v>
      </c>
      <c r="EG35" s="25">
        <v>19.776315789473685</v>
      </c>
      <c r="EH35" s="25">
        <v>0</v>
      </c>
      <c r="EI35" s="25">
        <v>0</v>
      </c>
      <c r="EJ35" s="25">
        <v>0.217</v>
      </c>
      <c r="EK35" s="25">
        <v>67.221198156682021</v>
      </c>
      <c r="EL35" s="25">
        <v>1.1200000000000001</v>
      </c>
      <c r="EM35" s="25">
        <v>541.04196428571436</v>
      </c>
      <c r="EN35" s="25">
        <v>0</v>
      </c>
      <c r="EO35" s="25">
        <v>0</v>
      </c>
      <c r="EP35" s="25">
        <v>0</v>
      </c>
      <c r="EQ35" s="25">
        <v>0</v>
      </c>
      <c r="ER35" s="25">
        <v>1.3080000000000001</v>
      </c>
      <c r="ES35" s="25">
        <v>1530.0030581039755</v>
      </c>
      <c r="ET35" s="25">
        <v>1.363</v>
      </c>
      <c r="EU35" s="25">
        <v>64.377109317681587</v>
      </c>
      <c r="EV35" s="25">
        <v>38.783999999999999</v>
      </c>
      <c r="EW35" s="25">
        <v>466.34075907590756</v>
      </c>
      <c r="EX35" s="25">
        <v>0</v>
      </c>
      <c r="EY35" s="25">
        <v>0</v>
      </c>
      <c r="EZ35" s="25">
        <v>0</v>
      </c>
      <c r="FA35" s="25">
        <v>0</v>
      </c>
      <c r="FB35" s="25">
        <v>0</v>
      </c>
      <c r="FC35" s="25">
        <v>0</v>
      </c>
      <c r="FD35" s="25">
        <v>0</v>
      </c>
      <c r="FE35" s="25">
        <v>0</v>
      </c>
      <c r="FF35" s="25">
        <v>0</v>
      </c>
      <c r="FG35" s="25">
        <v>0</v>
      </c>
      <c r="FH35" s="25">
        <v>0</v>
      </c>
      <c r="FI35" s="25">
        <v>0</v>
      </c>
      <c r="FJ35" s="25">
        <v>13.542999999999999</v>
      </c>
      <c r="FK35" s="25">
        <v>524.63671269290398</v>
      </c>
      <c r="FL35" s="25">
        <v>0.436</v>
      </c>
      <c r="FM35" s="25">
        <v>583.79357798165131</v>
      </c>
      <c r="FN35" s="25">
        <v>225.39099999999999</v>
      </c>
      <c r="FO35" s="25">
        <v>1021.43346451278</v>
      </c>
      <c r="FP35" s="25">
        <v>0</v>
      </c>
      <c r="FQ35" s="25">
        <v>0</v>
      </c>
      <c r="FR35" s="25">
        <v>0</v>
      </c>
      <c r="FS35" s="25">
        <v>0</v>
      </c>
      <c r="FT35" s="25">
        <v>0</v>
      </c>
      <c r="FU35" s="25">
        <v>0</v>
      </c>
      <c r="FV35" s="25">
        <v>0</v>
      </c>
      <c r="FW35" s="25">
        <v>0</v>
      </c>
      <c r="FX35" s="25">
        <v>0.108</v>
      </c>
      <c r="FY35" s="25">
        <v>1987</v>
      </c>
      <c r="FZ35" s="25">
        <v>0</v>
      </c>
      <c r="GA35" s="25">
        <v>0</v>
      </c>
      <c r="GB35" s="25">
        <v>20.239999999999998</v>
      </c>
      <c r="GC35" s="25">
        <v>1268.4183300395257</v>
      </c>
      <c r="GD35" s="25">
        <v>0.65400000000000003</v>
      </c>
      <c r="GE35" s="25">
        <v>1841.269113149847</v>
      </c>
      <c r="GF35" s="25">
        <v>0</v>
      </c>
      <c r="GG35" s="25">
        <v>0</v>
      </c>
      <c r="GH35" s="25">
        <v>0.28999999999999998</v>
      </c>
      <c r="GI35" s="25">
        <v>2249.6689655172413</v>
      </c>
      <c r="GJ35" s="25">
        <v>0.34399999999999997</v>
      </c>
      <c r="GK35" s="25">
        <v>384.91860465116275</v>
      </c>
      <c r="GL35" s="25">
        <v>0</v>
      </c>
      <c r="GM35" s="25">
        <v>0</v>
      </c>
      <c r="GN35" s="25">
        <v>0</v>
      </c>
      <c r="GO35" s="25">
        <v>0</v>
      </c>
      <c r="GP35" s="25">
        <v>0.34300000000000003</v>
      </c>
      <c r="GQ35" s="25">
        <v>869.58017492711372</v>
      </c>
      <c r="GR35" s="25">
        <v>203.15100000000001</v>
      </c>
      <c r="GS35" s="25">
        <v>449.62660287175549</v>
      </c>
      <c r="GT35" s="25">
        <v>0.39800000000000002</v>
      </c>
      <c r="GU35" s="25">
        <v>1448.0678391959798</v>
      </c>
      <c r="GV35" s="25">
        <v>0.16700000000000001</v>
      </c>
      <c r="GW35" s="25">
        <v>7868.2934131736529</v>
      </c>
      <c r="GX35" s="25">
        <v>0</v>
      </c>
      <c r="GY35" s="25">
        <v>0</v>
      </c>
      <c r="GZ35" s="25">
        <v>0</v>
      </c>
      <c r="HA35" s="25">
        <v>0</v>
      </c>
      <c r="HB35" s="25">
        <v>0</v>
      </c>
      <c r="HC35" s="25">
        <v>0</v>
      </c>
      <c r="HD35" s="25">
        <v>0</v>
      </c>
      <c r="HE35" s="25">
        <v>0</v>
      </c>
      <c r="HF35" s="25">
        <v>0</v>
      </c>
      <c r="HG35" s="25">
        <v>0</v>
      </c>
      <c r="HH35" s="25">
        <v>179.197</v>
      </c>
      <c r="HI35" s="25">
        <v>432.53963515014198</v>
      </c>
      <c r="HJ35" s="25">
        <v>0.39800000000000002</v>
      </c>
      <c r="HK35" s="25">
        <v>1448.0678391959798</v>
      </c>
      <c r="HL35" s="25">
        <v>0</v>
      </c>
      <c r="HM35" s="25">
        <v>0</v>
      </c>
      <c r="HN35" s="25">
        <v>0</v>
      </c>
      <c r="HO35" s="25">
        <v>0</v>
      </c>
      <c r="HP35" s="25">
        <v>23.786999999999999</v>
      </c>
      <c r="HQ35" s="25">
        <v>526.26577542355062</v>
      </c>
      <c r="HR35" s="25">
        <v>0</v>
      </c>
      <c r="HS35" s="25">
        <v>0</v>
      </c>
      <c r="HT35" s="25">
        <v>0</v>
      </c>
      <c r="HU35" s="25">
        <v>0</v>
      </c>
      <c r="HV35" s="25">
        <v>0</v>
      </c>
      <c r="HW35" s="25">
        <v>0</v>
      </c>
      <c r="HX35" s="25">
        <v>0</v>
      </c>
      <c r="HY35" s="25">
        <v>0</v>
      </c>
      <c r="HZ35" s="25">
        <v>0</v>
      </c>
      <c r="IA35" s="25">
        <v>0</v>
      </c>
      <c r="IB35" s="25">
        <v>0</v>
      </c>
      <c r="IC35" s="25">
        <v>0</v>
      </c>
      <c r="ID35" s="25">
        <v>0</v>
      </c>
      <c r="IE35" s="25">
        <v>0</v>
      </c>
      <c r="IF35" s="25">
        <v>0</v>
      </c>
      <c r="IG35" s="25">
        <v>0</v>
      </c>
    </row>
    <row r="36" spans="1:241" ht="12.75" customHeight="1">
      <c r="A36" s="44"/>
      <c r="B36" s="45"/>
      <c r="C36" s="46" t="s">
        <v>152</v>
      </c>
      <c r="D36" s="47" t="s">
        <v>132</v>
      </c>
      <c r="E36" s="24">
        <v>23</v>
      </c>
      <c r="F36" s="25">
        <f t="shared" si="0"/>
        <v>807.35599999999999</v>
      </c>
      <c r="G36" s="25">
        <f t="shared" si="1"/>
        <v>472.93575572609848</v>
      </c>
      <c r="H36" s="25">
        <f t="shared" si="2"/>
        <v>801.44899999999996</v>
      </c>
      <c r="I36" s="25">
        <f t="shared" si="3"/>
        <v>460.87873339413983</v>
      </c>
      <c r="J36" s="25">
        <v>801.44899999999996</v>
      </c>
      <c r="K36" s="25">
        <v>460.87873339413983</v>
      </c>
      <c r="L36" s="25">
        <v>0</v>
      </c>
      <c r="M36" s="25">
        <v>0</v>
      </c>
      <c r="N36" s="25">
        <v>0</v>
      </c>
      <c r="O36" s="25">
        <v>0</v>
      </c>
      <c r="P36" s="25">
        <v>4.1950000000000003</v>
      </c>
      <c r="Q36" s="25">
        <v>2155.6233611442194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0.157</v>
      </c>
      <c r="AY36" s="25">
        <v>1004.3312101910828</v>
      </c>
      <c r="AZ36" s="25">
        <v>0</v>
      </c>
      <c r="BA36" s="25">
        <v>0</v>
      </c>
      <c r="BB36" s="25">
        <v>0</v>
      </c>
      <c r="BC36" s="25">
        <v>0</v>
      </c>
      <c r="BD36" s="25">
        <v>1.79</v>
      </c>
      <c r="BE36" s="25">
        <v>16.893854748603353</v>
      </c>
      <c r="BF36" s="25">
        <v>0.20399999999999999</v>
      </c>
      <c r="BG36" s="25">
        <v>52.941176470588239</v>
      </c>
      <c r="BH36" s="25">
        <v>7.9249999999999998</v>
      </c>
      <c r="BI36" s="25">
        <v>1078.6372239747634</v>
      </c>
      <c r="BJ36" s="25">
        <v>0</v>
      </c>
      <c r="BK36" s="25">
        <v>0</v>
      </c>
      <c r="BL36" s="25">
        <v>4.7439999999999998</v>
      </c>
      <c r="BM36" s="25">
        <v>1203.6172006745362</v>
      </c>
      <c r="BN36" s="25">
        <v>0</v>
      </c>
      <c r="BO36" s="25">
        <v>0</v>
      </c>
      <c r="BP36" s="25">
        <v>0</v>
      </c>
      <c r="BQ36" s="25">
        <v>0</v>
      </c>
      <c r="BR36" s="25">
        <v>28.068000000000001</v>
      </c>
      <c r="BS36" s="25">
        <v>56.216331765711843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0.40200000000000002</v>
      </c>
      <c r="CA36" s="25">
        <v>247.1641791044776</v>
      </c>
      <c r="CB36" s="25">
        <v>0</v>
      </c>
      <c r="CC36" s="25">
        <v>0</v>
      </c>
      <c r="CD36" s="25">
        <v>148.453</v>
      </c>
      <c r="CE36" s="25">
        <v>96.052218547284326</v>
      </c>
      <c r="CF36" s="25">
        <v>0</v>
      </c>
      <c r="CG36" s="25">
        <v>0</v>
      </c>
      <c r="CH36" s="25">
        <v>141.458</v>
      </c>
      <c r="CI36" s="25">
        <v>193.22088535112897</v>
      </c>
      <c r="CJ36" s="25">
        <v>84.393000000000001</v>
      </c>
      <c r="CK36" s="25">
        <v>775.11784152714085</v>
      </c>
      <c r="CL36" s="25">
        <v>3.12</v>
      </c>
      <c r="CM36" s="25">
        <v>473.88461538461542</v>
      </c>
      <c r="CN36" s="25">
        <v>0</v>
      </c>
      <c r="CO36" s="25">
        <v>0</v>
      </c>
      <c r="CP36" s="25">
        <v>105.611</v>
      </c>
      <c r="CQ36" s="25">
        <v>201.99827669466248</v>
      </c>
      <c r="CR36" s="25">
        <v>0</v>
      </c>
      <c r="CS36" s="25">
        <v>0</v>
      </c>
      <c r="CT36" s="25">
        <v>2.1739999999999999</v>
      </c>
      <c r="CU36" s="25">
        <v>396.43054277828884</v>
      </c>
      <c r="CV36" s="25">
        <v>0</v>
      </c>
      <c r="CW36" s="25">
        <v>0</v>
      </c>
      <c r="CX36" s="25">
        <v>1.48</v>
      </c>
      <c r="CY36" s="25">
        <v>267.81081081081084</v>
      </c>
      <c r="CZ36" s="25">
        <v>0.222</v>
      </c>
      <c r="DA36" s="25">
        <v>3069.7297297297296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5">
        <v>0</v>
      </c>
      <c r="DN36" s="25">
        <v>0</v>
      </c>
      <c r="DO36" s="25">
        <v>0</v>
      </c>
      <c r="DP36" s="25">
        <v>0</v>
      </c>
      <c r="DQ36" s="25">
        <v>0</v>
      </c>
      <c r="DR36" s="25">
        <v>0</v>
      </c>
      <c r="DS36" s="25">
        <v>0</v>
      </c>
      <c r="DT36" s="25">
        <v>0</v>
      </c>
      <c r="DU36" s="25">
        <v>0</v>
      </c>
      <c r="DV36" s="25">
        <v>8.0410000000000004</v>
      </c>
      <c r="DW36" s="25">
        <v>350.41910210172864</v>
      </c>
      <c r="DX36" s="25">
        <v>0</v>
      </c>
      <c r="DY36" s="25">
        <v>0</v>
      </c>
      <c r="DZ36" s="25">
        <v>0</v>
      </c>
      <c r="EA36" s="25">
        <v>0</v>
      </c>
      <c r="EB36" s="25">
        <v>0</v>
      </c>
      <c r="EC36" s="25">
        <v>0</v>
      </c>
      <c r="ED36" s="25">
        <v>2.399</v>
      </c>
      <c r="EE36" s="25">
        <v>591.99666527719887</v>
      </c>
      <c r="EF36" s="25">
        <v>0</v>
      </c>
      <c r="EG36" s="25">
        <v>0</v>
      </c>
      <c r="EH36" s="25">
        <v>0</v>
      </c>
      <c r="EI36" s="25">
        <v>0</v>
      </c>
      <c r="EJ36" s="25">
        <v>0</v>
      </c>
      <c r="EK36" s="25">
        <v>0</v>
      </c>
      <c r="EL36" s="25">
        <v>0</v>
      </c>
      <c r="EM36" s="25">
        <v>0</v>
      </c>
      <c r="EN36" s="25">
        <v>0</v>
      </c>
      <c r="EO36" s="25">
        <v>0</v>
      </c>
      <c r="EP36" s="25">
        <v>0</v>
      </c>
      <c r="EQ36" s="25">
        <v>0</v>
      </c>
      <c r="ER36" s="25">
        <v>0</v>
      </c>
      <c r="ES36" s="25">
        <v>0</v>
      </c>
      <c r="ET36" s="25">
        <v>0</v>
      </c>
      <c r="EU36" s="25">
        <v>0</v>
      </c>
      <c r="EV36" s="25">
        <v>113.267</v>
      </c>
      <c r="EW36" s="25">
        <v>419.5301367565134</v>
      </c>
      <c r="EX36" s="25">
        <v>0</v>
      </c>
      <c r="EY36" s="25">
        <v>0</v>
      </c>
      <c r="EZ36" s="25">
        <v>0</v>
      </c>
      <c r="FA36" s="25">
        <v>0</v>
      </c>
      <c r="FB36" s="25">
        <v>0</v>
      </c>
      <c r="FC36" s="25">
        <v>0</v>
      </c>
      <c r="FD36" s="25">
        <v>0</v>
      </c>
      <c r="FE36" s="25">
        <v>0</v>
      </c>
      <c r="FF36" s="25">
        <v>0</v>
      </c>
      <c r="FG36" s="25">
        <v>0</v>
      </c>
      <c r="FH36" s="25">
        <v>0</v>
      </c>
      <c r="FI36" s="25">
        <v>0</v>
      </c>
      <c r="FJ36" s="25">
        <v>0</v>
      </c>
      <c r="FK36" s="25">
        <v>0</v>
      </c>
      <c r="FL36" s="25">
        <v>5.1239999999999997</v>
      </c>
      <c r="FM36" s="25">
        <v>574.77751756440284</v>
      </c>
      <c r="FN36" s="25">
        <v>103.435</v>
      </c>
      <c r="FO36" s="25">
        <v>1057.0081693817374</v>
      </c>
      <c r="FP36" s="25">
        <v>0</v>
      </c>
      <c r="FQ36" s="25">
        <v>0</v>
      </c>
      <c r="FR36" s="25">
        <v>0</v>
      </c>
      <c r="FS36" s="25">
        <v>0</v>
      </c>
      <c r="FT36" s="25">
        <v>0</v>
      </c>
      <c r="FU36" s="25">
        <v>0</v>
      </c>
      <c r="FV36" s="25">
        <v>0</v>
      </c>
      <c r="FW36" s="25">
        <v>0</v>
      </c>
      <c r="FX36" s="25">
        <v>11.513999999999999</v>
      </c>
      <c r="FY36" s="25">
        <v>1607.2433559145388</v>
      </c>
      <c r="FZ36" s="25">
        <v>0</v>
      </c>
      <c r="GA36" s="25">
        <v>0</v>
      </c>
      <c r="GB36" s="25">
        <v>23.273</v>
      </c>
      <c r="GC36" s="25">
        <v>1284.6027585614231</v>
      </c>
      <c r="GD36" s="25">
        <v>0</v>
      </c>
      <c r="GE36" s="25">
        <v>0</v>
      </c>
      <c r="GF36" s="25">
        <v>0</v>
      </c>
      <c r="GG36" s="25">
        <v>0</v>
      </c>
      <c r="GH36" s="25">
        <v>0</v>
      </c>
      <c r="GI36" s="25">
        <v>0</v>
      </c>
      <c r="GJ36" s="25">
        <v>0</v>
      </c>
      <c r="GK36" s="25">
        <v>0</v>
      </c>
      <c r="GL36" s="25">
        <v>0</v>
      </c>
      <c r="GM36" s="25">
        <v>0</v>
      </c>
      <c r="GN36" s="25">
        <v>0</v>
      </c>
      <c r="GO36" s="25">
        <v>0</v>
      </c>
      <c r="GP36" s="25">
        <v>0</v>
      </c>
      <c r="GQ36" s="25">
        <v>0</v>
      </c>
      <c r="GR36" s="25">
        <v>0</v>
      </c>
      <c r="GS36" s="25">
        <v>0</v>
      </c>
      <c r="GT36" s="25">
        <v>0</v>
      </c>
      <c r="GU36" s="25">
        <v>0</v>
      </c>
      <c r="GV36" s="25">
        <v>0</v>
      </c>
      <c r="GW36" s="25">
        <v>0</v>
      </c>
      <c r="GX36" s="25">
        <v>0</v>
      </c>
      <c r="GY36" s="25">
        <v>0</v>
      </c>
      <c r="GZ36" s="25">
        <v>0</v>
      </c>
      <c r="HA36" s="25">
        <v>0</v>
      </c>
      <c r="HB36" s="25">
        <v>0</v>
      </c>
      <c r="HC36" s="25">
        <v>0</v>
      </c>
      <c r="HD36" s="25">
        <v>0</v>
      </c>
      <c r="HE36" s="25">
        <v>0</v>
      </c>
      <c r="HF36" s="25">
        <v>0</v>
      </c>
      <c r="HG36" s="25">
        <v>0</v>
      </c>
      <c r="HH36" s="25">
        <v>0</v>
      </c>
      <c r="HI36" s="25">
        <v>0</v>
      </c>
      <c r="HJ36" s="25">
        <v>0</v>
      </c>
      <c r="HK36" s="25">
        <v>0</v>
      </c>
      <c r="HL36" s="25">
        <v>0</v>
      </c>
      <c r="HM36" s="25">
        <v>0</v>
      </c>
      <c r="HN36" s="25">
        <v>0</v>
      </c>
      <c r="HO36" s="25">
        <v>0</v>
      </c>
      <c r="HP36" s="25">
        <v>0</v>
      </c>
      <c r="HQ36" s="25">
        <v>0</v>
      </c>
      <c r="HR36" s="25">
        <v>0</v>
      </c>
      <c r="HS36" s="25">
        <v>0</v>
      </c>
      <c r="HT36" s="25">
        <v>1.764</v>
      </c>
      <c r="HU36" s="25">
        <v>951.42857142857144</v>
      </c>
      <c r="HV36" s="25">
        <v>4.1429999999999998</v>
      </c>
      <c r="HW36" s="25">
        <v>2601.5930485155686</v>
      </c>
      <c r="HX36" s="25">
        <v>4.1429999999999998</v>
      </c>
      <c r="HY36" s="25">
        <v>2601.5930485155686</v>
      </c>
      <c r="HZ36" s="25">
        <v>0</v>
      </c>
      <c r="IA36" s="25">
        <v>0</v>
      </c>
      <c r="IB36" s="25">
        <v>0</v>
      </c>
      <c r="IC36" s="25">
        <v>0</v>
      </c>
      <c r="ID36" s="25">
        <v>1.764</v>
      </c>
      <c r="IE36" s="25">
        <v>951.42857142857144</v>
      </c>
      <c r="IF36" s="25">
        <v>0</v>
      </c>
      <c r="IG36" s="25">
        <v>0</v>
      </c>
    </row>
    <row r="37" spans="1:241" ht="12.75" customHeight="1">
      <c r="A37" s="44"/>
      <c r="B37" s="45"/>
      <c r="C37" s="46" t="s">
        <v>153</v>
      </c>
      <c r="D37" s="47" t="s">
        <v>132</v>
      </c>
      <c r="E37" s="24">
        <v>24</v>
      </c>
      <c r="F37" s="25">
        <f t="shared" si="0"/>
        <v>1903.4070000000002</v>
      </c>
      <c r="G37" s="25">
        <f t="shared" si="1"/>
        <v>757.84411846756893</v>
      </c>
      <c r="H37" s="25">
        <f t="shared" si="2"/>
        <v>1715.6220000000001</v>
      </c>
      <c r="I37" s="25">
        <f t="shared" si="3"/>
        <v>753.65671459097632</v>
      </c>
      <c r="J37" s="25">
        <v>1715.6220000000001</v>
      </c>
      <c r="K37" s="25">
        <v>753.65671459097632</v>
      </c>
      <c r="L37" s="25">
        <v>0</v>
      </c>
      <c r="M37" s="25">
        <v>0</v>
      </c>
      <c r="N37" s="25">
        <v>0</v>
      </c>
      <c r="O37" s="25">
        <v>0</v>
      </c>
      <c r="P37" s="25">
        <v>78.55</v>
      </c>
      <c r="Q37" s="25">
        <v>1896.4415022278804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0.91200000000000003</v>
      </c>
      <c r="AY37" s="25">
        <v>1387.8947368421052</v>
      </c>
      <c r="AZ37" s="25">
        <v>0</v>
      </c>
      <c r="BA37" s="25">
        <v>0</v>
      </c>
      <c r="BB37" s="25">
        <v>0</v>
      </c>
      <c r="BC37" s="25">
        <v>0</v>
      </c>
      <c r="BD37" s="25">
        <v>4.1040000000000001</v>
      </c>
      <c r="BE37" s="25">
        <v>144.73684210526315</v>
      </c>
      <c r="BF37" s="25">
        <v>0</v>
      </c>
      <c r="BG37" s="25">
        <v>0</v>
      </c>
      <c r="BH37" s="25">
        <v>32.436</v>
      </c>
      <c r="BI37" s="25">
        <v>1257.069922308546</v>
      </c>
      <c r="BJ37" s="25">
        <v>0</v>
      </c>
      <c r="BK37" s="25">
        <v>0</v>
      </c>
      <c r="BL37" s="25">
        <v>38.808</v>
      </c>
      <c r="BM37" s="25">
        <v>1018.7755102040817</v>
      </c>
      <c r="BN37" s="25">
        <v>0</v>
      </c>
      <c r="BO37" s="25">
        <v>0</v>
      </c>
      <c r="BP37" s="25">
        <v>0</v>
      </c>
      <c r="BQ37" s="25">
        <v>0</v>
      </c>
      <c r="BR37" s="25">
        <v>24.326000000000001</v>
      </c>
      <c r="BS37" s="25">
        <v>45.284880374907509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2</v>
      </c>
      <c r="CA37" s="25">
        <v>102.6</v>
      </c>
      <c r="CB37" s="25">
        <v>0</v>
      </c>
      <c r="CC37" s="25">
        <v>0</v>
      </c>
      <c r="CD37" s="25">
        <v>158.643</v>
      </c>
      <c r="CE37" s="25">
        <v>52.739547285414417</v>
      </c>
      <c r="CF37" s="25">
        <v>0.52100000000000002</v>
      </c>
      <c r="CG37" s="25">
        <v>319.23224568138193</v>
      </c>
      <c r="CH37" s="25">
        <v>155.22</v>
      </c>
      <c r="CI37" s="25">
        <v>175.09470429068418</v>
      </c>
      <c r="CJ37" s="25">
        <v>142.149</v>
      </c>
      <c r="CK37" s="25">
        <v>937.17915708165378</v>
      </c>
      <c r="CL37" s="25">
        <v>50.558</v>
      </c>
      <c r="CM37" s="25">
        <v>530.81451006764507</v>
      </c>
      <c r="CN37" s="25">
        <v>0</v>
      </c>
      <c r="CO37" s="25">
        <v>0</v>
      </c>
      <c r="CP37" s="25">
        <v>139.62700000000001</v>
      </c>
      <c r="CQ37" s="25">
        <v>214.49633666840938</v>
      </c>
      <c r="CR37" s="25">
        <v>0</v>
      </c>
      <c r="CS37" s="25">
        <v>0</v>
      </c>
      <c r="CT37" s="25">
        <v>4.0000000000000001E-3</v>
      </c>
      <c r="CU37" s="25">
        <v>540</v>
      </c>
      <c r="CV37" s="25">
        <v>0</v>
      </c>
      <c r="CW37" s="25">
        <v>0</v>
      </c>
      <c r="CX37" s="25">
        <v>6.2850000000000001</v>
      </c>
      <c r="CY37" s="25">
        <v>283.87589498806682</v>
      </c>
      <c r="CZ37" s="25">
        <v>0.44800000000000001</v>
      </c>
      <c r="DA37" s="25">
        <v>2818.125</v>
      </c>
      <c r="DB37" s="25">
        <v>8.9999999999999993E-3</v>
      </c>
      <c r="DC37" s="25">
        <v>2160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5">
        <v>0</v>
      </c>
      <c r="DN37" s="25">
        <v>0</v>
      </c>
      <c r="DO37" s="25">
        <v>0</v>
      </c>
      <c r="DP37" s="25">
        <v>0</v>
      </c>
      <c r="DQ37" s="25">
        <v>0</v>
      </c>
      <c r="DR37" s="25">
        <v>0</v>
      </c>
      <c r="DS37" s="25">
        <v>0</v>
      </c>
      <c r="DT37" s="25">
        <v>0</v>
      </c>
      <c r="DU37" s="25">
        <v>0</v>
      </c>
      <c r="DV37" s="25">
        <v>39.935000000000002</v>
      </c>
      <c r="DW37" s="25">
        <v>316.76574433454363</v>
      </c>
      <c r="DX37" s="25">
        <v>0</v>
      </c>
      <c r="DY37" s="25">
        <v>0</v>
      </c>
      <c r="DZ37" s="25">
        <v>0</v>
      </c>
      <c r="EA37" s="25">
        <v>0</v>
      </c>
      <c r="EB37" s="25">
        <v>0</v>
      </c>
      <c r="EC37" s="25">
        <v>0</v>
      </c>
      <c r="ED37" s="25">
        <v>1.4950000000000001</v>
      </c>
      <c r="EE37" s="25">
        <v>913.84615384615381</v>
      </c>
      <c r="EF37" s="25">
        <v>0</v>
      </c>
      <c r="EG37" s="25">
        <v>0</v>
      </c>
      <c r="EH37" s="25">
        <v>0</v>
      </c>
      <c r="EI37" s="25">
        <v>0</v>
      </c>
      <c r="EJ37" s="25">
        <v>0</v>
      </c>
      <c r="EK37" s="25">
        <v>0</v>
      </c>
      <c r="EL37" s="25">
        <v>0</v>
      </c>
      <c r="EM37" s="25">
        <v>0</v>
      </c>
      <c r="EN37" s="25">
        <v>0</v>
      </c>
      <c r="EO37" s="25">
        <v>0</v>
      </c>
      <c r="EP37" s="25">
        <v>0</v>
      </c>
      <c r="EQ37" s="25">
        <v>0</v>
      </c>
      <c r="ER37" s="25">
        <v>0</v>
      </c>
      <c r="ES37" s="25">
        <v>0</v>
      </c>
      <c r="ET37" s="25">
        <v>0</v>
      </c>
      <c r="EU37" s="25">
        <v>0</v>
      </c>
      <c r="EV37" s="25">
        <v>191.511</v>
      </c>
      <c r="EW37" s="25">
        <v>577.7188777668124</v>
      </c>
      <c r="EX37" s="25">
        <v>0</v>
      </c>
      <c r="EY37" s="25">
        <v>0</v>
      </c>
      <c r="EZ37" s="25">
        <v>0</v>
      </c>
      <c r="FA37" s="25">
        <v>0</v>
      </c>
      <c r="FB37" s="25">
        <v>0</v>
      </c>
      <c r="FC37" s="25">
        <v>0</v>
      </c>
      <c r="FD37" s="25">
        <v>0</v>
      </c>
      <c r="FE37" s="25">
        <v>0</v>
      </c>
      <c r="FF37" s="25">
        <v>0</v>
      </c>
      <c r="FG37" s="25">
        <v>0</v>
      </c>
      <c r="FH37" s="25">
        <v>0</v>
      </c>
      <c r="FI37" s="25">
        <v>0</v>
      </c>
      <c r="FJ37" s="25">
        <v>0</v>
      </c>
      <c r="FK37" s="25">
        <v>0</v>
      </c>
      <c r="FL37" s="25">
        <v>0.03</v>
      </c>
      <c r="FM37" s="25">
        <v>612</v>
      </c>
      <c r="FN37" s="25">
        <v>233.57300000000001</v>
      </c>
      <c r="FO37" s="25">
        <v>1145.4363303977771</v>
      </c>
      <c r="FP37" s="25">
        <v>0</v>
      </c>
      <c r="FQ37" s="25">
        <v>0</v>
      </c>
      <c r="FR37" s="25">
        <v>0</v>
      </c>
      <c r="FS37" s="25">
        <v>0</v>
      </c>
      <c r="FT37" s="25">
        <v>0</v>
      </c>
      <c r="FU37" s="25">
        <v>0</v>
      </c>
      <c r="FV37" s="25">
        <v>0</v>
      </c>
      <c r="FW37" s="25">
        <v>0</v>
      </c>
      <c r="FX37" s="25">
        <v>71.593999999999994</v>
      </c>
      <c r="FY37" s="25">
        <v>1496.3477386373161</v>
      </c>
      <c r="FZ37" s="25">
        <v>0</v>
      </c>
      <c r="GA37" s="25">
        <v>0</v>
      </c>
      <c r="GB37" s="25">
        <v>293.25900000000001</v>
      </c>
      <c r="GC37" s="25">
        <v>931.24998721266866</v>
      </c>
      <c r="GD37" s="25">
        <v>47.859000000000002</v>
      </c>
      <c r="GE37" s="25">
        <v>1145.555068012286</v>
      </c>
      <c r="GF37" s="25">
        <v>0</v>
      </c>
      <c r="GG37" s="25">
        <v>0</v>
      </c>
      <c r="GH37" s="25">
        <v>1.546</v>
      </c>
      <c r="GI37" s="25">
        <v>2812.4708926261319</v>
      </c>
      <c r="GJ37" s="25">
        <v>0.22</v>
      </c>
      <c r="GK37" s="25">
        <v>657.81818181818187</v>
      </c>
      <c r="GL37" s="25">
        <v>0</v>
      </c>
      <c r="GM37" s="25">
        <v>0</v>
      </c>
      <c r="GN37" s="25">
        <v>0</v>
      </c>
      <c r="GO37" s="25">
        <v>0</v>
      </c>
      <c r="GP37" s="25">
        <v>0</v>
      </c>
      <c r="GQ37" s="25">
        <v>0</v>
      </c>
      <c r="GR37" s="25">
        <v>15.948</v>
      </c>
      <c r="GS37" s="25">
        <v>2601.1963882618511</v>
      </c>
      <c r="GT37" s="25">
        <v>0</v>
      </c>
      <c r="GU37" s="25">
        <v>0</v>
      </c>
      <c r="GV37" s="25">
        <v>4.4820000000000002</v>
      </c>
      <c r="GW37" s="25">
        <v>6724.3373493975905</v>
      </c>
      <c r="GX37" s="25">
        <v>0</v>
      </c>
      <c r="GY37" s="25">
        <v>0</v>
      </c>
      <c r="GZ37" s="25">
        <v>0</v>
      </c>
      <c r="HA37" s="25">
        <v>0</v>
      </c>
      <c r="HB37" s="25">
        <v>0</v>
      </c>
      <c r="HC37" s="25">
        <v>0</v>
      </c>
      <c r="HD37" s="25">
        <v>11.363</v>
      </c>
      <c r="HE37" s="25">
        <v>994.64930036082023</v>
      </c>
      <c r="HF37" s="25">
        <v>0</v>
      </c>
      <c r="HG37" s="25">
        <v>0</v>
      </c>
      <c r="HH37" s="25">
        <v>0</v>
      </c>
      <c r="HI37" s="25">
        <v>0</v>
      </c>
      <c r="HJ37" s="25">
        <v>0</v>
      </c>
      <c r="HK37" s="25">
        <v>0</v>
      </c>
      <c r="HL37" s="25">
        <v>0</v>
      </c>
      <c r="HM37" s="25">
        <v>0</v>
      </c>
      <c r="HN37" s="25">
        <v>0</v>
      </c>
      <c r="HO37" s="25">
        <v>0</v>
      </c>
      <c r="HP37" s="25">
        <v>0.10299999999999999</v>
      </c>
      <c r="HQ37" s="25">
        <v>419.41747572815535</v>
      </c>
      <c r="HR37" s="25">
        <v>0</v>
      </c>
      <c r="HS37" s="25">
        <v>0</v>
      </c>
      <c r="HT37" s="25">
        <v>51.944000000000003</v>
      </c>
      <c r="HU37" s="25">
        <v>1056.6094255351918</v>
      </c>
      <c r="HV37" s="25">
        <v>119.893</v>
      </c>
      <c r="HW37" s="25">
        <v>443.12311811365134</v>
      </c>
      <c r="HX37" s="25">
        <v>119.893</v>
      </c>
      <c r="HY37" s="25">
        <v>443.12311811365134</v>
      </c>
      <c r="HZ37" s="25">
        <v>0</v>
      </c>
      <c r="IA37" s="25">
        <v>0</v>
      </c>
      <c r="IB37" s="25">
        <v>0</v>
      </c>
      <c r="IC37" s="25">
        <v>0</v>
      </c>
      <c r="ID37" s="25">
        <v>51.944000000000003</v>
      </c>
      <c r="IE37" s="25">
        <v>1056.6094255351918</v>
      </c>
      <c r="IF37" s="25">
        <v>0</v>
      </c>
      <c r="IG37" s="25">
        <v>0</v>
      </c>
    </row>
    <row r="38" spans="1:241" ht="12.75" customHeight="1">
      <c r="A38" s="44"/>
      <c r="B38" s="45"/>
      <c r="C38" s="46"/>
      <c r="D38" s="47"/>
      <c r="E38" s="24"/>
      <c r="F38" s="25" t="str">
        <f t="shared" si="0"/>
        <v/>
      </c>
      <c r="G38" s="25" t="str">
        <f t="shared" si="1"/>
        <v/>
      </c>
      <c r="H38" s="25" t="str">
        <f t="shared" si="2"/>
        <v/>
      </c>
      <c r="I38" s="25" t="str">
        <f t="shared" si="3"/>
        <v/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</row>
    <row r="39" spans="1:241" ht="12.75" customHeight="1">
      <c r="A39" s="44"/>
      <c r="B39" s="45"/>
      <c r="C39" s="46" t="s">
        <v>154</v>
      </c>
      <c r="D39" s="47" t="s">
        <v>132</v>
      </c>
      <c r="E39" s="24">
        <v>25</v>
      </c>
      <c r="F39" s="25">
        <f t="shared" si="0"/>
        <v>825.53700000000003</v>
      </c>
      <c r="G39" s="25">
        <f t="shared" si="1"/>
        <v>993.7578049197067</v>
      </c>
      <c r="H39" s="25">
        <f t="shared" si="2"/>
        <v>825.01800000000003</v>
      </c>
      <c r="I39" s="25">
        <f t="shared" si="3"/>
        <v>990.98145979845287</v>
      </c>
      <c r="J39" s="25">
        <v>823.70600000000002</v>
      </c>
      <c r="K39" s="25">
        <v>991.79843050797251</v>
      </c>
      <c r="L39" s="25">
        <v>0</v>
      </c>
      <c r="M39" s="25">
        <v>0</v>
      </c>
      <c r="N39" s="25">
        <v>0</v>
      </c>
      <c r="O39" s="25">
        <v>0</v>
      </c>
      <c r="P39" s="25">
        <v>21.292000000000002</v>
      </c>
      <c r="Q39" s="25">
        <v>7749.7668607927862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1.1319999999999999</v>
      </c>
      <c r="AI39" s="25">
        <v>1355.4134275618374</v>
      </c>
      <c r="AJ39" s="25">
        <v>0</v>
      </c>
      <c r="AK39" s="25">
        <v>0</v>
      </c>
      <c r="AL39" s="25">
        <v>1.3280000000000001</v>
      </c>
      <c r="AM39" s="25">
        <v>1459.1920180722891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6.0549999999999997</v>
      </c>
      <c r="BE39" s="25">
        <v>20.792733278282412</v>
      </c>
      <c r="BF39" s="25">
        <v>0</v>
      </c>
      <c r="BG39" s="25">
        <v>0</v>
      </c>
      <c r="BH39" s="25">
        <v>8.9410000000000007</v>
      </c>
      <c r="BI39" s="25">
        <v>1282.0362375573202</v>
      </c>
      <c r="BJ39" s="25">
        <v>0</v>
      </c>
      <c r="BK39" s="25">
        <v>0</v>
      </c>
      <c r="BL39" s="25">
        <v>36.826000000000001</v>
      </c>
      <c r="BM39" s="25">
        <v>1197.5661489165263</v>
      </c>
      <c r="BN39" s="25">
        <v>5.0000000000000001E-3</v>
      </c>
      <c r="BO39" s="25">
        <v>69.599999999999994</v>
      </c>
      <c r="BP39" s="25">
        <v>12.577</v>
      </c>
      <c r="BQ39" s="25">
        <v>400.56571519440246</v>
      </c>
      <c r="BR39" s="25">
        <v>46.106000000000002</v>
      </c>
      <c r="BS39" s="25">
        <v>45.232073916626902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0.58099999999999996</v>
      </c>
      <c r="CA39" s="25">
        <v>410.55421686746985</v>
      </c>
      <c r="CB39" s="25">
        <v>0</v>
      </c>
      <c r="CC39" s="25">
        <v>0</v>
      </c>
      <c r="CD39" s="25">
        <v>116.626</v>
      </c>
      <c r="CE39" s="25">
        <v>78.290244027918291</v>
      </c>
      <c r="CF39" s="25">
        <v>1.4999999999999999E-2</v>
      </c>
      <c r="CG39" s="25">
        <v>356.4</v>
      </c>
      <c r="CH39" s="25">
        <v>73.272000000000006</v>
      </c>
      <c r="CI39" s="25">
        <v>162.65472486079264</v>
      </c>
      <c r="CJ39" s="25">
        <v>38.01</v>
      </c>
      <c r="CK39" s="25">
        <v>1300.589502762431</v>
      </c>
      <c r="CL39" s="25">
        <v>14.516</v>
      </c>
      <c r="CM39" s="25">
        <v>538.80208046293751</v>
      </c>
      <c r="CN39" s="25">
        <v>0</v>
      </c>
      <c r="CO39" s="25">
        <v>0</v>
      </c>
      <c r="CP39" s="25">
        <v>39.023000000000003</v>
      </c>
      <c r="CQ39" s="25">
        <v>182.17025856546141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2.464</v>
      </c>
      <c r="CY39" s="25">
        <v>389.79423701298703</v>
      </c>
      <c r="CZ39" s="25">
        <v>8.9999999999999993E-3</v>
      </c>
      <c r="DA39" s="25">
        <v>3308.4444444444443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0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1.919</v>
      </c>
      <c r="DO39" s="25">
        <v>1415.9067222511726</v>
      </c>
      <c r="DP39" s="25">
        <v>0</v>
      </c>
      <c r="DQ39" s="25">
        <v>0</v>
      </c>
      <c r="DR39" s="25">
        <v>5.5E-2</v>
      </c>
      <c r="DS39" s="25">
        <v>1412.7272727272727</v>
      </c>
      <c r="DT39" s="25">
        <v>0.21299999999999999</v>
      </c>
      <c r="DU39" s="25">
        <v>279.06103286384979</v>
      </c>
      <c r="DV39" s="25">
        <v>15.163</v>
      </c>
      <c r="DW39" s="25">
        <v>646.87522258128342</v>
      </c>
      <c r="DX39" s="25">
        <v>0</v>
      </c>
      <c r="DY39" s="25">
        <v>0</v>
      </c>
      <c r="DZ39" s="25">
        <v>7.3999999999999996E-2</v>
      </c>
      <c r="EA39" s="25">
        <v>502.89189189189193</v>
      </c>
      <c r="EB39" s="25">
        <v>0</v>
      </c>
      <c r="EC39" s="25">
        <v>0</v>
      </c>
      <c r="ED39" s="25">
        <v>3.2610000000000001</v>
      </c>
      <c r="EE39" s="25">
        <v>566.55228457528358</v>
      </c>
      <c r="EF39" s="25">
        <v>0</v>
      </c>
      <c r="EG39" s="25">
        <v>0</v>
      </c>
      <c r="EH39" s="25">
        <v>0.29499999999999998</v>
      </c>
      <c r="EI39" s="25">
        <v>234.4949152542373</v>
      </c>
      <c r="EJ39" s="25">
        <v>7.98</v>
      </c>
      <c r="EK39" s="25">
        <v>86.18934837092732</v>
      </c>
      <c r="EL39" s="25">
        <v>0.95199999999999996</v>
      </c>
      <c r="EM39" s="25">
        <v>903.84453781512605</v>
      </c>
      <c r="EN39" s="25">
        <v>0</v>
      </c>
      <c r="EO39" s="25">
        <v>0</v>
      </c>
      <c r="EP39" s="25">
        <v>0</v>
      </c>
      <c r="EQ39" s="25">
        <v>0</v>
      </c>
      <c r="ER39" s="25">
        <v>7.9000000000000001E-2</v>
      </c>
      <c r="ES39" s="25">
        <v>1118.1139240506329</v>
      </c>
      <c r="ET39" s="25">
        <v>7.9450000000000003</v>
      </c>
      <c r="EU39" s="25">
        <v>216.79685336689741</v>
      </c>
      <c r="EV39" s="25">
        <v>134.35499999999999</v>
      </c>
      <c r="EW39" s="25">
        <v>740.56501060622986</v>
      </c>
      <c r="EX39" s="25">
        <v>0</v>
      </c>
      <c r="EY39" s="25">
        <v>0</v>
      </c>
      <c r="EZ39" s="25">
        <v>0</v>
      </c>
      <c r="FA39" s="25">
        <v>0</v>
      </c>
      <c r="FB39" s="25">
        <v>0</v>
      </c>
      <c r="FC39" s="25">
        <v>0</v>
      </c>
      <c r="FD39" s="25">
        <v>0</v>
      </c>
      <c r="FE39" s="25">
        <v>0</v>
      </c>
      <c r="FF39" s="25">
        <v>0</v>
      </c>
      <c r="FG39" s="25">
        <v>0</v>
      </c>
      <c r="FH39" s="25">
        <v>0</v>
      </c>
      <c r="FI39" s="25">
        <v>0</v>
      </c>
      <c r="FJ39" s="25">
        <v>0</v>
      </c>
      <c r="FK39" s="25">
        <v>0</v>
      </c>
      <c r="FL39" s="25">
        <v>0</v>
      </c>
      <c r="FM39" s="25">
        <v>0</v>
      </c>
      <c r="FN39" s="25">
        <v>25.24</v>
      </c>
      <c r="FO39" s="25">
        <v>1246.4384310618068</v>
      </c>
      <c r="FP39" s="25">
        <v>0</v>
      </c>
      <c r="FQ39" s="25">
        <v>0</v>
      </c>
      <c r="FR39" s="25">
        <v>3.7469999999999999</v>
      </c>
      <c r="FS39" s="25">
        <v>1337.0309580998132</v>
      </c>
      <c r="FT39" s="25">
        <v>0</v>
      </c>
      <c r="FU39" s="25">
        <v>0</v>
      </c>
      <c r="FV39" s="25">
        <v>0</v>
      </c>
      <c r="FW39" s="25">
        <v>0</v>
      </c>
      <c r="FX39" s="25">
        <v>55.36</v>
      </c>
      <c r="FY39" s="25">
        <v>1672.5293352601157</v>
      </c>
      <c r="FZ39" s="25">
        <v>0</v>
      </c>
      <c r="GA39" s="25">
        <v>0</v>
      </c>
      <c r="GB39" s="25">
        <v>141.65299999999999</v>
      </c>
      <c r="GC39" s="25">
        <v>992.98321955765141</v>
      </c>
      <c r="GD39" s="25">
        <v>0</v>
      </c>
      <c r="GE39" s="25">
        <v>0</v>
      </c>
      <c r="GF39" s="25">
        <v>6.2359999999999998</v>
      </c>
      <c r="GG39" s="25">
        <v>17548.239897370109</v>
      </c>
      <c r="GH39" s="25">
        <v>0.30099999999999999</v>
      </c>
      <c r="GI39" s="25">
        <v>2634.6478405315615</v>
      </c>
      <c r="GJ39" s="25">
        <v>0</v>
      </c>
      <c r="GK39" s="25">
        <v>0</v>
      </c>
      <c r="GL39" s="25">
        <v>0.1</v>
      </c>
      <c r="GM39" s="25">
        <v>15894.61</v>
      </c>
      <c r="GN39" s="25">
        <v>0</v>
      </c>
      <c r="GO39" s="25">
        <v>0</v>
      </c>
      <c r="GP39" s="25">
        <v>1.3120000000000001</v>
      </c>
      <c r="GQ39" s="25">
        <v>478.0670731707317</v>
      </c>
      <c r="GR39" s="25">
        <v>0.316</v>
      </c>
      <c r="GS39" s="25">
        <v>6260.8512658227846</v>
      </c>
      <c r="GT39" s="25">
        <v>6.8000000000000005E-2</v>
      </c>
      <c r="GU39" s="25">
        <v>7967.3088235294117</v>
      </c>
      <c r="GV39" s="25">
        <v>0.316</v>
      </c>
      <c r="GW39" s="25">
        <v>6260.8512658227846</v>
      </c>
      <c r="GX39" s="25">
        <v>0</v>
      </c>
      <c r="GY39" s="25">
        <v>0</v>
      </c>
      <c r="GZ39" s="25">
        <v>0</v>
      </c>
      <c r="HA39" s="25">
        <v>0</v>
      </c>
      <c r="HB39" s="25">
        <v>0</v>
      </c>
      <c r="HC39" s="25">
        <v>0</v>
      </c>
      <c r="HD39" s="25">
        <v>0</v>
      </c>
      <c r="HE39" s="25">
        <v>0</v>
      </c>
      <c r="HF39" s="25">
        <v>0</v>
      </c>
      <c r="HG39" s="25">
        <v>0</v>
      </c>
      <c r="HH39" s="25">
        <v>0</v>
      </c>
      <c r="HI39" s="25">
        <v>0</v>
      </c>
      <c r="HJ39" s="25">
        <v>0</v>
      </c>
      <c r="HK39" s="25">
        <v>0</v>
      </c>
      <c r="HL39" s="25">
        <v>0</v>
      </c>
      <c r="HM39" s="25">
        <v>0</v>
      </c>
      <c r="HN39" s="25">
        <v>0</v>
      </c>
      <c r="HO39" s="25">
        <v>0</v>
      </c>
      <c r="HP39" s="25">
        <v>0</v>
      </c>
      <c r="HQ39" s="25">
        <v>0</v>
      </c>
      <c r="HR39" s="25">
        <v>6.8000000000000005E-2</v>
      </c>
      <c r="HS39" s="25">
        <v>7967.3088235294117</v>
      </c>
      <c r="HT39" s="25">
        <v>0.124</v>
      </c>
      <c r="HU39" s="25">
        <v>2072.8306451612902</v>
      </c>
      <c r="HV39" s="25">
        <v>1.0999999999999999E-2</v>
      </c>
      <c r="HW39" s="25">
        <v>2641.6363636363635</v>
      </c>
      <c r="HX39" s="25">
        <v>0</v>
      </c>
      <c r="HY39" s="25">
        <v>0</v>
      </c>
      <c r="HZ39" s="25">
        <v>0</v>
      </c>
      <c r="IA39" s="25">
        <v>0</v>
      </c>
      <c r="IB39" s="25">
        <v>0</v>
      </c>
      <c r="IC39" s="25">
        <v>0</v>
      </c>
      <c r="ID39" s="25">
        <v>0.124</v>
      </c>
      <c r="IE39" s="25">
        <v>2072.8306451612902</v>
      </c>
      <c r="IF39" s="25">
        <v>1.0999999999999999E-2</v>
      </c>
      <c r="IG39" s="25">
        <v>2641.6363636363635</v>
      </c>
    </row>
    <row r="40" spans="1:241" ht="12.75" customHeight="1">
      <c r="A40" s="44"/>
      <c r="B40" s="45"/>
      <c r="C40" s="46" t="s">
        <v>155</v>
      </c>
      <c r="D40" s="47" t="s">
        <v>132</v>
      </c>
      <c r="E40" s="24">
        <v>26</v>
      </c>
      <c r="F40" s="25">
        <f t="shared" si="0"/>
        <v>1271.1469999999999</v>
      </c>
      <c r="G40" s="25">
        <f t="shared" si="1"/>
        <v>1771.6866562246537</v>
      </c>
      <c r="H40" s="25">
        <f t="shared" si="2"/>
        <v>742.31299999999999</v>
      </c>
      <c r="I40" s="25">
        <f t="shared" si="3"/>
        <v>2702.6732092796433</v>
      </c>
      <c r="J40" s="25">
        <v>742.31299999999999</v>
      </c>
      <c r="K40" s="25">
        <v>2702.6732092796433</v>
      </c>
      <c r="L40" s="25">
        <v>0</v>
      </c>
      <c r="M40" s="25">
        <v>0</v>
      </c>
      <c r="N40" s="25">
        <v>0</v>
      </c>
      <c r="O40" s="25">
        <v>0</v>
      </c>
      <c r="P40" s="25">
        <v>192.55099999999999</v>
      </c>
      <c r="Q40" s="25">
        <v>7628.2035304932197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1.1830000000000001</v>
      </c>
      <c r="AY40" s="25">
        <v>1834.0828402366865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55.262</v>
      </c>
      <c r="BG40" s="25">
        <v>149.79913864861931</v>
      </c>
      <c r="BH40" s="25">
        <v>0</v>
      </c>
      <c r="BI40" s="25">
        <v>0</v>
      </c>
      <c r="BJ40" s="25">
        <v>0</v>
      </c>
      <c r="BK40" s="25">
        <v>0</v>
      </c>
      <c r="BL40" s="25">
        <v>33.563000000000002</v>
      </c>
      <c r="BM40" s="25">
        <v>1336.3966272383279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0</v>
      </c>
      <c r="CE40" s="25">
        <v>0</v>
      </c>
      <c r="CF40" s="25">
        <v>0</v>
      </c>
      <c r="CG40" s="25">
        <v>0</v>
      </c>
      <c r="CH40" s="25">
        <v>66.489000000000004</v>
      </c>
      <c r="CI40" s="25">
        <v>469.0899246491901</v>
      </c>
      <c r="CJ40" s="25">
        <v>17.149000000000001</v>
      </c>
      <c r="CK40" s="25">
        <v>1438.0267070966238</v>
      </c>
      <c r="CL40" s="25">
        <v>18.841999999999999</v>
      </c>
      <c r="CM40" s="25">
        <v>897.38244347733792</v>
      </c>
      <c r="CN40" s="25">
        <v>0</v>
      </c>
      <c r="CO40" s="25">
        <v>0</v>
      </c>
      <c r="CP40" s="25">
        <v>0.47099999999999997</v>
      </c>
      <c r="CQ40" s="25">
        <v>59.617834394904463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0.60599999999999998</v>
      </c>
      <c r="CY40" s="25">
        <v>155.04950495049505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2.621</v>
      </c>
      <c r="DW40" s="25">
        <v>732.22434185425413</v>
      </c>
      <c r="DX40" s="25">
        <v>0</v>
      </c>
      <c r="DY40" s="25">
        <v>0</v>
      </c>
      <c r="DZ40" s="25">
        <v>0</v>
      </c>
      <c r="EA40" s="25">
        <v>0</v>
      </c>
      <c r="EB40" s="25">
        <v>0</v>
      </c>
      <c r="EC40" s="25">
        <v>0</v>
      </c>
      <c r="ED40" s="25">
        <v>0</v>
      </c>
      <c r="EE40" s="25">
        <v>0</v>
      </c>
      <c r="EF40" s="25">
        <v>0</v>
      </c>
      <c r="EG40" s="25">
        <v>0</v>
      </c>
      <c r="EH40" s="25">
        <v>0</v>
      </c>
      <c r="EI40" s="25">
        <v>0</v>
      </c>
      <c r="EJ40" s="25">
        <v>0</v>
      </c>
      <c r="EK40" s="25">
        <v>0</v>
      </c>
      <c r="EL40" s="25">
        <v>0</v>
      </c>
      <c r="EM40" s="25">
        <v>0</v>
      </c>
      <c r="EN40" s="25">
        <v>0</v>
      </c>
      <c r="EO40" s="25">
        <v>0</v>
      </c>
      <c r="EP40" s="25">
        <v>0</v>
      </c>
      <c r="EQ40" s="25">
        <v>0</v>
      </c>
      <c r="ER40" s="25">
        <v>0</v>
      </c>
      <c r="ES40" s="25">
        <v>0</v>
      </c>
      <c r="ET40" s="25">
        <v>0</v>
      </c>
      <c r="EU40" s="25">
        <v>0</v>
      </c>
      <c r="EV40" s="25">
        <v>75.141999999999996</v>
      </c>
      <c r="EW40" s="25">
        <v>700.19908972345695</v>
      </c>
      <c r="EX40" s="25">
        <v>0</v>
      </c>
      <c r="EY40" s="25">
        <v>0</v>
      </c>
      <c r="EZ40" s="25">
        <v>0</v>
      </c>
      <c r="FA40" s="25">
        <v>0</v>
      </c>
      <c r="FB40" s="25">
        <v>0</v>
      </c>
      <c r="FC40" s="25">
        <v>0</v>
      </c>
      <c r="FD40" s="25">
        <v>0</v>
      </c>
      <c r="FE40" s="25">
        <v>0</v>
      </c>
      <c r="FF40" s="25">
        <v>0</v>
      </c>
      <c r="FG40" s="25">
        <v>0</v>
      </c>
      <c r="FH40" s="25">
        <v>0</v>
      </c>
      <c r="FI40" s="25">
        <v>0</v>
      </c>
      <c r="FJ40" s="25">
        <v>0</v>
      </c>
      <c r="FK40" s="25">
        <v>0</v>
      </c>
      <c r="FL40" s="25">
        <v>0</v>
      </c>
      <c r="FM40" s="25">
        <v>0</v>
      </c>
      <c r="FN40" s="25">
        <v>106.837</v>
      </c>
      <c r="FO40" s="25">
        <v>1076.6135327648662</v>
      </c>
      <c r="FP40" s="25">
        <v>0</v>
      </c>
      <c r="FQ40" s="25">
        <v>0</v>
      </c>
      <c r="FR40" s="25">
        <v>0</v>
      </c>
      <c r="FS40" s="25">
        <v>0</v>
      </c>
      <c r="FT40" s="25">
        <v>0</v>
      </c>
      <c r="FU40" s="25">
        <v>0</v>
      </c>
      <c r="FV40" s="25">
        <v>0</v>
      </c>
      <c r="FW40" s="25">
        <v>0</v>
      </c>
      <c r="FX40" s="25">
        <v>0.26400000000000001</v>
      </c>
      <c r="FY40" s="25">
        <v>1660.909090909091</v>
      </c>
      <c r="FZ40" s="25">
        <v>0</v>
      </c>
      <c r="GA40" s="25">
        <v>0</v>
      </c>
      <c r="GB40" s="25">
        <v>83.341999999999999</v>
      </c>
      <c r="GC40" s="25">
        <v>877.75431355139062</v>
      </c>
      <c r="GD40" s="25">
        <v>77.099000000000004</v>
      </c>
      <c r="GE40" s="25">
        <v>1923.783706662862</v>
      </c>
      <c r="GF40" s="25">
        <v>0</v>
      </c>
      <c r="GG40" s="25">
        <v>0</v>
      </c>
      <c r="GH40" s="25">
        <v>10.891999999999999</v>
      </c>
      <c r="GI40" s="25">
        <v>1630.5104663973559</v>
      </c>
      <c r="GJ40" s="25">
        <v>0</v>
      </c>
      <c r="GK40" s="25">
        <v>0</v>
      </c>
      <c r="GL40" s="25">
        <v>0</v>
      </c>
      <c r="GM40" s="25">
        <v>0</v>
      </c>
      <c r="GN40" s="25">
        <v>0</v>
      </c>
      <c r="GO40" s="25">
        <v>0</v>
      </c>
      <c r="GP40" s="25">
        <v>0</v>
      </c>
      <c r="GQ40" s="25">
        <v>0</v>
      </c>
      <c r="GR40" s="25">
        <v>3.8</v>
      </c>
      <c r="GS40" s="25">
        <v>328.54736842105262</v>
      </c>
      <c r="GT40" s="25">
        <v>0</v>
      </c>
      <c r="GU40" s="25">
        <v>0</v>
      </c>
      <c r="GV40" s="25">
        <v>2.3E-2</v>
      </c>
      <c r="GW40" s="25">
        <v>8311.3043478260861</v>
      </c>
      <c r="GX40" s="25">
        <v>3.7770000000000001</v>
      </c>
      <c r="GY40" s="25">
        <v>279.93645750595709</v>
      </c>
      <c r="GZ40" s="25">
        <v>0</v>
      </c>
      <c r="HA40" s="25">
        <v>0</v>
      </c>
      <c r="HB40" s="25">
        <v>0</v>
      </c>
      <c r="HC40" s="25">
        <v>0</v>
      </c>
      <c r="HD40" s="25">
        <v>0</v>
      </c>
      <c r="HE40" s="25">
        <v>0</v>
      </c>
      <c r="HF40" s="25">
        <v>0</v>
      </c>
      <c r="HG40" s="25">
        <v>0</v>
      </c>
      <c r="HH40" s="25">
        <v>0</v>
      </c>
      <c r="HI40" s="25">
        <v>0</v>
      </c>
      <c r="HJ40" s="25">
        <v>0</v>
      </c>
      <c r="HK40" s="25">
        <v>0</v>
      </c>
      <c r="HL40" s="25">
        <v>0</v>
      </c>
      <c r="HM40" s="25">
        <v>0</v>
      </c>
      <c r="HN40" s="25">
        <v>0</v>
      </c>
      <c r="HO40" s="25">
        <v>0</v>
      </c>
      <c r="HP40" s="25">
        <v>0</v>
      </c>
      <c r="HQ40" s="25">
        <v>0</v>
      </c>
      <c r="HR40" s="25">
        <v>0</v>
      </c>
      <c r="HS40" s="25">
        <v>0</v>
      </c>
      <c r="HT40" s="25">
        <v>72.763000000000005</v>
      </c>
      <c r="HU40" s="25">
        <v>250.11448126108047</v>
      </c>
      <c r="HV40" s="25">
        <v>452.27100000000002</v>
      </c>
      <c r="HW40" s="25">
        <v>500.57854693314408</v>
      </c>
      <c r="HX40" s="25">
        <v>452.27100000000002</v>
      </c>
      <c r="HY40" s="25">
        <v>500.57854693314408</v>
      </c>
      <c r="HZ40" s="25">
        <v>21.454000000000001</v>
      </c>
      <c r="IA40" s="25">
        <v>66.046424909107856</v>
      </c>
      <c r="IB40" s="25">
        <v>0</v>
      </c>
      <c r="IC40" s="25">
        <v>0</v>
      </c>
      <c r="ID40" s="25">
        <v>51.308999999999997</v>
      </c>
      <c r="IE40" s="25">
        <v>327.07945974390458</v>
      </c>
      <c r="IF40" s="25">
        <v>0</v>
      </c>
      <c r="IG40" s="25">
        <v>0</v>
      </c>
    </row>
    <row r="41" spans="1:241" ht="12.75" customHeight="1">
      <c r="A41" s="44"/>
      <c r="B41" s="45"/>
      <c r="C41" s="46" t="s">
        <v>156</v>
      </c>
      <c r="D41" s="47" t="s">
        <v>132</v>
      </c>
      <c r="E41" s="24">
        <v>27</v>
      </c>
      <c r="F41" s="25">
        <f t="shared" si="0"/>
        <v>2851.6589999999997</v>
      </c>
      <c r="G41" s="25">
        <f t="shared" si="1"/>
        <v>368.87054167416227</v>
      </c>
      <c r="H41" s="25">
        <f t="shared" si="2"/>
        <v>221.87200000000001</v>
      </c>
      <c r="I41" s="25">
        <f t="shared" si="3"/>
        <v>1148.780197591404</v>
      </c>
      <c r="J41" s="25">
        <v>221.87200000000001</v>
      </c>
      <c r="K41" s="25">
        <v>1148.780197591404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0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87.495999999999995</v>
      </c>
      <c r="CK41" s="25">
        <v>1107.2172442168785</v>
      </c>
      <c r="CL41" s="25">
        <v>40.338000000000001</v>
      </c>
      <c r="CM41" s="25">
        <v>745.59571619812584</v>
      </c>
      <c r="CN41" s="25">
        <v>0</v>
      </c>
      <c r="CO41" s="25">
        <v>0</v>
      </c>
      <c r="CP41" s="25">
        <v>0</v>
      </c>
      <c r="CQ41" s="25">
        <v>0</v>
      </c>
      <c r="CR41" s="25">
        <v>0</v>
      </c>
      <c r="CS41" s="25">
        <v>0</v>
      </c>
      <c r="CT41" s="25">
        <v>0</v>
      </c>
      <c r="CU41" s="25">
        <v>0</v>
      </c>
      <c r="CV41" s="25">
        <v>0</v>
      </c>
      <c r="CW41" s="25">
        <v>0</v>
      </c>
      <c r="CX41" s="25">
        <v>0</v>
      </c>
      <c r="CY41" s="25">
        <v>0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0</v>
      </c>
      <c r="DF41" s="25">
        <v>0</v>
      </c>
      <c r="DG41" s="25">
        <v>0</v>
      </c>
      <c r="DH41" s="25">
        <v>0</v>
      </c>
      <c r="DI41" s="25">
        <v>0</v>
      </c>
      <c r="DJ41" s="25">
        <v>0</v>
      </c>
      <c r="DK41" s="25">
        <v>0</v>
      </c>
      <c r="DL41" s="25">
        <v>0</v>
      </c>
      <c r="DM41" s="25">
        <v>0</v>
      </c>
      <c r="DN41" s="25">
        <v>0</v>
      </c>
      <c r="DO41" s="25">
        <v>0</v>
      </c>
      <c r="DP41" s="25">
        <v>0</v>
      </c>
      <c r="DQ41" s="25">
        <v>0</v>
      </c>
      <c r="DR41" s="25">
        <v>0</v>
      </c>
      <c r="DS41" s="25">
        <v>0</v>
      </c>
      <c r="DT41" s="25">
        <v>0</v>
      </c>
      <c r="DU41" s="25">
        <v>0</v>
      </c>
      <c r="DV41" s="25">
        <v>27.905999999999999</v>
      </c>
      <c r="DW41" s="25">
        <v>691.82541388948619</v>
      </c>
      <c r="DX41" s="25">
        <v>0</v>
      </c>
      <c r="DY41" s="25">
        <v>0</v>
      </c>
      <c r="DZ41" s="25">
        <v>0</v>
      </c>
      <c r="EA41" s="25">
        <v>0</v>
      </c>
      <c r="EB41" s="25">
        <v>0</v>
      </c>
      <c r="EC41" s="25">
        <v>0</v>
      </c>
      <c r="ED41" s="25">
        <v>0</v>
      </c>
      <c r="EE41" s="25">
        <v>0</v>
      </c>
      <c r="EF41" s="25">
        <v>0</v>
      </c>
      <c r="EG41" s="25">
        <v>0</v>
      </c>
      <c r="EH41" s="25">
        <v>0</v>
      </c>
      <c r="EI41" s="25">
        <v>0</v>
      </c>
      <c r="EJ41" s="25">
        <v>0</v>
      </c>
      <c r="EK41" s="25">
        <v>0</v>
      </c>
      <c r="EL41" s="25">
        <v>0</v>
      </c>
      <c r="EM41" s="25">
        <v>0</v>
      </c>
      <c r="EN41" s="25">
        <v>0</v>
      </c>
      <c r="EO41" s="25">
        <v>0</v>
      </c>
      <c r="EP41" s="25">
        <v>0</v>
      </c>
      <c r="EQ41" s="25">
        <v>0</v>
      </c>
      <c r="ER41" s="25">
        <v>0</v>
      </c>
      <c r="ES41" s="25">
        <v>0</v>
      </c>
      <c r="ET41" s="25">
        <v>0</v>
      </c>
      <c r="EU41" s="25">
        <v>0</v>
      </c>
      <c r="EV41" s="25">
        <v>22.364000000000001</v>
      </c>
      <c r="EW41" s="25">
        <v>591.86549812198177</v>
      </c>
      <c r="EX41" s="25">
        <v>0</v>
      </c>
      <c r="EY41" s="25">
        <v>0</v>
      </c>
      <c r="EZ41" s="25">
        <v>0</v>
      </c>
      <c r="FA41" s="25">
        <v>0</v>
      </c>
      <c r="FB41" s="25">
        <v>0</v>
      </c>
      <c r="FC41" s="25">
        <v>0</v>
      </c>
      <c r="FD41" s="25">
        <v>0</v>
      </c>
      <c r="FE41" s="25">
        <v>0</v>
      </c>
      <c r="FF41" s="25">
        <v>0</v>
      </c>
      <c r="FG41" s="25">
        <v>0</v>
      </c>
      <c r="FH41" s="25">
        <v>0</v>
      </c>
      <c r="FI41" s="25">
        <v>0</v>
      </c>
      <c r="FJ41" s="25">
        <v>0</v>
      </c>
      <c r="FK41" s="25">
        <v>0</v>
      </c>
      <c r="FL41" s="25">
        <v>11.071999999999999</v>
      </c>
      <c r="FM41" s="25">
        <v>959.04624277456651</v>
      </c>
      <c r="FN41" s="25">
        <v>0</v>
      </c>
      <c r="FO41" s="25">
        <v>0</v>
      </c>
      <c r="FP41" s="25">
        <v>0</v>
      </c>
      <c r="FQ41" s="25">
        <v>0</v>
      </c>
      <c r="FR41" s="25">
        <v>0</v>
      </c>
      <c r="FS41" s="25">
        <v>0</v>
      </c>
      <c r="FT41" s="25">
        <v>0</v>
      </c>
      <c r="FU41" s="25">
        <v>0</v>
      </c>
      <c r="FV41" s="25">
        <v>0</v>
      </c>
      <c r="FW41" s="25">
        <v>0</v>
      </c>
      <c r="FX41" s="25">
        <v>0</v>
      </c>
      <c r="FY41" s="25">
        <v>0</v>
      </c>
      <c r="FZ41" s="25">
        <v>0</v>
      </c>
      <c r="GA41" s="25">
        <v>0</v>
      </c>
      <c r="GB41" s="25">
        <v>0</v>
      </c>
      <c r="GC41" s="25">
        <v>0</v>
      </c>
      <c r="GD41" s="25">
        <v>0.185</v>
      </c>
      <c r="GE41" s="25">
        <v>15330.162162162162</v>
      </c>
      <c r="GF41" s="25">
        <v>0</v>
      </c>
      <c r="GG41" s="25">
        <v>0</v>
      </c>
      <c r="GH41" s="25">
        <v>28.527000000000001</v>
      </c>
      <c r="GI41" s="25">
        <v>2790.2366179408982</v>
      </c>
      <c r="GJ41" s="25">
        <v>3.984</v>
      </c>
      <c r="GK41" s="25">
        <v>586.08433734939763</v>
      </c>
      <c r="GL41" s="25">
        <v>0</v>
      </c>
      <c r="GM41" s="25">
        <v>0</v>
      </c>
      <c r="GN41" s="25">
        <v>0</v>
      </c>
      <c r="GO41" s="25">
        <v>0</v>
      </c>
      <c r="GP41" s="25">
        <v>0</v>
      </c>
      <c r="GQ41" s="25">
        <v>0</v>
      </c>
      <c r="GR41" s="25">
        <v>2629.7869999999998</v>
      </c>
      <c r="GS41" s="25">
        <v>303.07049202083664</v>
      </c>
      <c r="GT41" s="25">
        <v>0</v>
      </c>
      <c r="GU41" s="25">
        <v>0</v>
      </c>
      <c r="GV41" s="25">
        <v>0.311</v>
      </c>
      <c r="GW41" s="25">
        <v>5465.980707395498</v>
      </c>
      <c r="GX41" s="25">
        <v>0</v>
      </c>
      <c r="GY41" s="25">
        <v>0</v>
      </c>
      <c r="GZ41" s="25">
        <v>0</v>
      </c>
      <c r="HA41" s="25">
        <v>0</v>
      </c>
      <c r="HB41" s="25">
        <v>0</v>
      </c>
      <c r="HC41" s="25">
        <v>0</v>
      </c>
      <c r="HD41" s="25">
        <v>2601.8960000000002</v>
      </c>
      <c r="HE41" s="25">
        <v>297.22812902591033</v>
      </c>
      <c r="HF41" s="25">
        <v>0</v>
      </c>
      <c r="HG41" s="25">
        <v>0</v>
      </c>
      <c r="HH41" s="25">
        <v>0</v>
      </c>
      <c r="HI41" s="25">
        <v>0</v>
      </c>
      <c r="HJ41" s="25">
        <v>0</v>
      </c>
      <c r="HK41" s="25">
        <v>0</v>
      </c>
      <c r="HL41" s="25">
        <v>0</v>
      </c>
      <c r="HM41" s="25">
        <v>0</v>
      </c>
      <c r="HN41" s="25">
        <v>0</v>
      </c>
      <c r="HO41" s="25">
        <v>0</v>
      </c>
      <c r="HP41" s="25">
        <v>27.58</v>
      </c>
      <c r="HQ41" s="25">
        <v>796.02030456852788</v>
      </c>
      <c r="HR41" s="25">
        <v>0</v>
      </c>
      <c r="HS41" s="25">
        <v>0</v>
      </c>
      <c r="HT41" s="25">
        <v>0</v>
      </c>
      <c r="HU41" s="25">
        <v>0</v>
      </c>
      <c r="HV41" s="25">
        <v>0</v>
      </c>
      <c r="HW41" s="25">
        <v>0</v>
      </c>
      <c r="HX41" s="25">
        <v>0</v>
      </c>
      <c r="HY41" s="25">
        <v>0</v>
      </c>
      <c r="HZ41" s="25">
        <v>0</v>
      </c>
      <c r="IA41" s="25">
        <v>0</v>
      </c>
      <c r="IB41" s="25">
        <v>0</v>
      </c>
      <c r="IC41" s="25">
        <v>0</v>
      </c>
      <c r="ID41" s="25">
        <v>0</v>
      </c>
      <c r="IE41" s="25">
        <v>0</v>
      </c>
      <c r="IF41" s="25">
        <v>0</v>
      </c>
      <c r="IG41" s="25">
        <v>0</v>
      </c>
    </row>
    <row r="42" spans="1:241" ht="12.75" customHeight="1">
      <c r="A42" s="44"/>
      <c r="B42" s="45"/>
      <c r="C42" s="46" t="s">
        <v>157</v>
      </c>
      <c r="D42" s="47" t="s">
        <v>158</v>
      </c>
      <c r="E42" s="24">
        <v>28</v>
      </c>
      <c r="F42" s="25">
        <f t="shared" si="0"/>
        <v>4379.57</v>
      </c>
      <c r="G42" s="25">
        <f t="shared" si="1"/>
        <v>254.22063261918407</v>
      </c>
      <c r="H42" s="25">
        <f t="shared" si="2"/>
        <v>4376.2749999999996</v>
      </c>
      <c r="I42" s="25">
        <f t="shared" si="3"/>
        <v>253.78799572695959</v>
      </c>
      <c r="J42" s="25">
        <v>4376.2749999999996</v>
      </c>
      <c r="K42" s="25">
        <v>253.78799572695956</v>
      </c>
      <c r="L42" s="25">
        <v>0</v>
      </c>
      <c r="M42" s="25">
        <v>0</v>
      </c>
      <c r="N42" s="25">
        <v>0</v>
      </c>
      <c r="O42" s="25">
        <v>0</v>
      </c>
      <c r="P42" s="25">
        <v>4.6230000000000002</v>
      </c>
      <c r="Q42" s="25">
        <v>1249.3737832576248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5.5E-2</v>
      </c>
      <c r="AI42" s="25">
        <v>751.43636363636369</v>
      </c>
      <c r="AJ42" s="25">
        <v>0</v>
      </c>
      <c r="AK42" s="25">
        <v>0</v>
      </c>
      <c r="AL42" s="25">
        <v>0.21299999999999999</v>
      </c>
      <c r="AM42" s="25">
        <v>398.82159624413146</v>
      </c>
      <c r="AN42" s="25">
        <v>0</v>
      </c>
      <c r="AO42" s="25">
        <v>0</v>
      </c>
      <c r="AP42" s="25">
        <v>0.16900000000000001</v>
      </c>
      <c r="AQ42" s="25">
        <v>642.18343195266277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0.11700000000000001</v>
      </c>
      <c r="AY42" s="25">
        <v>151.83760683760684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2.327</v>
      </c>
      <c r="BG42" s="25">
        <v>45.570262140094542</v>
      </c>
      <c r="BH42" s="25">
        <v>26.257000000000001</v>
      </c>
      <c r="BI42" s="25">
        <v>1681.5781315458735</v>
      </c>
      <c r="BJ42" s="25">
        <v>0</v>
      </c>
      <c r="BK42" s="25">
        <v>0</v>
      </c>
      <c r="BL42" s="25">
        <v>10.044</v>
      </c>
      <c r="BM42" s="25">
        <v>917.40372361608922</v>
      </c>
      <c r="BN42" s="25">
        <v>0</v>
      </c>
      <c r="BO42" s="25">
        <v>0</v>
      </c>
      <c r="BP42" s="25">
        <v>0.28499999999999998</v>
      </c>
      <c r="BQ42" s="25">
        <v>563.54035087719296</v>
      </c>
      <c r="BR42" s="25">
        <v>1575.894</v>
      </c>
      <c r="BS42" s="25">
        <v>49.884631199814201</v>
      </c>
      <c r="BT42" s="25">
        <v>0</v>
      </c>
      <c r="BU42" s="25">
        <v>0</v>
      </c>
      <c r="BV42" s="25">
        <v>19.696999999999999</v>
      </c>
      <c r="BW42" s="25">
        <v>44.307001066152203</v>
      </c>
      <c r="BX42" s="25">
        <v>0</v>
      </c>
      <c r="BY42" s="25">
        <v>0</v>
      </c>
      <c r="BZ42" s="25">
        <v>26.920999999999999</v>
      </c>
      <c r="CA42" s="25">
        <v>54.211916347832542</v>
      </c>
      <c r="CB42" s="25">
        <v>0</v>
      </c>
      <c r="CC42" s="25">
        <v>0</v>
      </c>
      <c r="CD42" s="25">
        <v>796.73199999999997</v>
      </c>
      <c r="CE42" s="25">
        <v>103.18265238499269</v>
      </c>
      <c r="CF42" s="25">
        <v>6.3E-2</v>
      </c>
      <c r="CG42" s="25">
        <v>243.77777777777777</v>
      </c>
      <c r="CH42" s="25">
        <v>578.82600000000002</v>
      </c>
      <c r="CI42" s="25">
        <v>194.80520052658312</v>
      </c>
      <c r="CJ42" s="25">
        <v>30.76</v>
      </c>
      <c r="CK42" s="25">
        <v>948.3974642392717</v>
      </c>
      <c r="CL42" s="25">
        <v>22.067</v>
      </c>
      <c r="CM42" s="25">
        <v>398.50092898898805</v>
      </c>
      <c r="CN42" s="25">
        <v>0</v>
      </c>
      <c r="CO42" s="25">
        <v>0</v>
      </c>
      <c r="CP42" s="25">
        <v>172.011</v>
      </c>
      <c r="CQ42" s="25">
        <v>119.06360058368361</v>
      </c>
      <c r="CR42" s="25">
        <v>0</v>
      </c>
      <c r="CS42" s="25">
        <v>0</v>
      </c>
      <c r="CT42" s="25">
        <v>128.399</v>
      </c>
      <c r="CU42" s="25">
        <v>56.632754149175618</v>
      </c>
      <c r="CV42" s="25">
        <v>0</v>
      </c>
      <c r="CW42" s="25">
        <v>0</v>
      </c>
      <c r="CX42" s="25">
        <v>0.19700000000000001</v>
      </c>
      <c r="CY42" s="25">
        <v>321.7715736040609</v>
      </c>
      <c r="CZ42" s="25">
        <v>3.5000000000000003E-2</v>
      </c>
      <c r="DA42" s="25">
        <v>1356.8857142857144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0</v>
      </c>
      <c r="DK42" s="25">
        <v>0</v>
      </c>
      <c r="DL42" s="25">
        <v>0</v>
      </c>
      <c r="DM42" s="25">
        <v>0</v>
      </c>
      <c r="DN42" s="25">
        <v>4.5960000000000001</v>
      </c>
      <c r="DO42" s="25">
        <v>1032.7328111401218</v>
      </c>
      <c r="DP42" s="25">
        <v>0</v>
      </c>
      <c r="DQ42" s="25">
        <v>0</v>
      </c>
      <c r="DR42" s="25">
        <v>0</v>
      </c>
      <c r="DS42" s="25">
        <v>0</v>
      </c>
      <c r="DT42" s="25">
        <v>34.957000000000001</v>
      </c>
      <c r="DU42" s="25">
        <v>144.29130074091026</v>
      </c>
      <c r="DV42" s="25">
        <v>0</v>
      </c>
      <c r="DW42" s="25">
        <v>0</v>
      </c>
      <c r="DX42" s="25">
        <v>25.513000000000002</v>
      </c>
      <c r="DY42" s="25">
        <v>223.66479833810214</v>
      </c>
      <c r="DZ42" s="25">
        <v>0</v>
      </c>
      <c r="EA42" s="25">
        <v>0</v>
      </c>
      <c r="EB42" s="25">
        <v>0</v>
      </c>
      <c r="EC42" s="25">
        <v>0</v>
      </c>
      <c r="ED42" s="25">
        <v>55.215000000000003</v>
      </c>
      <c r="EE42" s="25">
        <v>569.40711763107845</v>
      </c>
      <c r="EF42" s="25">
        <v>21.152000000000001</v>
      </c>
      <c r="EG42" s="25">
        <v>37.42662632375189</v>
      </c>
      <c r="EH42" s="25">
        <v>0</v>
      </c>
      <c r="EI42" s="25">
        <v>0</v>
      </c>
      <c r="EJ42" s="25">
        <v>0</v>
      </c>
      <c r="EK42" s="25">
        <v>0</v>
      </c>
      <c r="EL42" s="25">
        <v>1.593</v>
      </c>
      <c r="EM42" s="25">
        <v>839.72065285624603</v>
      </c>
      <c r="EN42" s="25">
        <v>0</v>
      </c>
      <c r="EO42" s="25">
        <v>0</v>
      </c>
      <c r="EP42" s="25">
        <v>0</v>
      </c>
      <c r="EQ42" s="25">
        <v>0</v>
      </c>
      <c r="ER42" s="25">
        <v>0</v>
      </c>
      <c r="ES42" s="25">
        <v>0</v>
      </c>
      <c r="ET42" s="25">
        <v>0.26400000000000001</v>
      </c>
      <c r="EU42" s="25">
        <v>1328.1931818181818</v>
      </c>
      <c r="EV42" s="25">
        <v>193.98500000000001</v>
      </c>
      <c r="EW42" s="25">
        <v>186.26154599582441</v>
      </c>
      <c r="EX42" s="25">
        <v>0</v>
      </c>
      <c r="EY42" s="25">
        <v>0</v>
      </c>
      <c r="EZ42" s="25">
        <v>0</v>
      </c>
      <c r="FA42" s="25">
        <v>0</v>
      </c>
      <c r="FB42" s="25">
        <v>1.2999999999999999E-2</v>
      </c>
      <c r="FC42" s="25">
        <v>1032.6923076923076</v>
      </c>
      <c r="FD42" s="25">
        <v>0</v>
      </c>
      <c r="FE42" s="25">
        <v>0</v>
      </c>
      <c r="FF42" s="25">
        <v>0</v>
      </c>
      <c r="FG42" s="25">
        <v>0</v>
      </c>
      <c r="FH42" s="25">
        <v>0</v>
      </c>
      <c r="FI42" s="25">
        <v>0</v>
      </c>
      <c r="FJ42" s="25">
        <v>0</v>
      </c>
      <c r="FK42" s="25">
        <v>0</v>
      </c>
      <c r="FL42" s="25">
        <v>5.7389999999999999</v>
      </c>
      <c r="FM42" s="25">
        <v>1151.6691061160482</v>
      </c>
      <c r="FN42" s="25">
        <v>511.01600000000002</v>
      </c>
      <c r="FO42" s="25">
        <v>889.21903228078963</v>
      </c>
      <c r="FP42" s="25">
        <v>0</v>
      </c>
      <c r="FQ42" s="25">
        <v>0</v>
      </c>
      <c r="FR42" s="25">
        <v>0</v>
      </c>
      <c r="FS42" s="25">
        <v>0</v>
      </c>
      <c r="FT42" s="25">
        <v>0</v>
      </c>
      <c r="FU42" s="25">
        <v>0</v>
      </c>
      <c r="FV42" s="25">
        <v>0</v>
      </c>
      <c r="FW42" s="25">
        <v>0</v>
      </c>
      <c r="FX42" s="25">
        <v>13.284000000000001</v>
      </c>
      <c r="FY42" s="25">
        <v>1107.0642878651008</v>
      </c>
      <c r="FZ42" s="25">
        <v>0</v>
      </c>
      <c r="GA42" s="25">
        <v>0</v>
      </c>
      <c r="GB42" s="25">
        <v>112.887</v>
      </c>
      <c r="GC42" s="25">
        <v>1305.7357357357357</v>
      </c>
      <c r="GD42" s="25">
        <v>0</v>
      </c>
      <c r="GE42" s="25">
        <v>0</v>
      </c>
      <c r="GF42" s="25">
        <v>5.0000000000000001E-3</v>
      </c>
      <c r="GG42" s="25">
        <v>20044.8</v>
      </c>
      <c r="GH42" s="25">
        <v>0.187</v>
      </c>
      <c r="GI42" s="25">
        <v>1970.7860962566845</v>
      </c>
      <c r="GJ42" s="25">
        <v>0.17699999999999999</v>
      </c>
      <c r="GK42" s="25">
        <v>420.80790960451981</v>
      </c>
      <c r="GL42" s="25">
        <v>0</v>
      </c>
      <c r="GM42" s="25">
        <v>0</v>
      </c>
      <c r="GN42" s="25">
        <v>0</v>
      </c>
      <c r="GO42" s="25">
        <v>0</v>
      </c>
      <c r="GP42" s="25">
        <v>0</v>
      </c>
      <c r="GQ42" s="25">
        <v>0</v>
      </c>
      <c r="GR42" s="25">
        <v>3.0249999999999999</v>
      </c>
      <c r="GS42" s="25">
        <v>697.81024793388428</v>
      </c>
      <c r="GT42" s="25">
        <v>0</v>
      </c>
      <c r="GU42" s="25">
        <v>0</v>
      </c>
      <c r="GV42" s="25">
        <v>0</v>
      </c>
      <c r="GW42" s="25">
        <v>0</v>
      </c>
      <c r="GX42" s="25">
        <v>0</v>
      </c>
      <c r="GY42" s="25">
        <v>0</v>
      </c>
      <c r="GZ42" s="25">
        <v>0</v>
      </c>
      <c r="HA42" s="25">
        <v>0</v>
      </c>
      <c r="HB42" s="25">
        <v>0</v>
      </c>
      <c r="HC42" s="25">
        <v>0</v>
      </c>
      <c r="HD42" s="25">
        <v>0</v>
      </c>
      <c r="HE42" s="25">
        <v>0</v>
      </c>
      <c r="HF42" s="25">
        <v>0</v>
      </c>
      <c r="HG42" s="25">
        <v>0</v>
      </c>
      <c r="HH42" s="25">
        <v>0</v>
      </c>
      <c r="HI42" s="25">
        <v>0</v>
      </c>
      <c r="HJ42" s="25">
        <v>0</v>
      </c>
      <c r="HK42" s="25">
        <v>0</v>
      </c>
      <c r="HL42" s="25">
        <v>0</v>
      </c>
      <c r="HM42" s="25">
        <v>0</v>
      </c>
      <c r="HN42" s="25">
        <v>0</v>
      </c>
      <c r="HO42" s="25">
        <v>0</v>
      </c>
      <c r="HP42" s="25">
        <v>3.0249999999999999</v>
      </c>
      <c r="HQ42" s="25">
        <v>697.81024793388428</v>
      </c>
      <c r="HR42" s="25">
        <v>0</v>
      </c>
      <c r="HS42" s="25">
        <v>0</v>
      </c>
      <c r="HT42" s="25">
        <v>0.27</v>
      </c>
      <c r="HU42" s="25">
        <v>2296.7370370370372</v>
      </c>
      <c r="HV42" s="25">
        <v>0</v>
      </c>
      <c r="HW42" s="25">
        <v>0</v>
      </c>
      <c r="HX42" s="25">
        <v>0</v>
      </c>
      <c r="HY42" s="25">
        <v>0</v>
      </c>
      <c r="HZ42" s="25">
        <v>0</v>
      </c>
      <c r="IA42" s="25">
        <v>0</v>
      </c>
      <c r="IB42" s="25">
        <v>0</v>
      </c>
      <c r="IC42" s="25">
        <v>0</v>
      </c>
      <c r="ID42" s="25">
        <v>0.27</v>
      </c>
      <c r="IE42" s="25">
        <v>2296.7370370370372</v>
      </c>
      <c r="IF42" s="25">
        <v>0</v>
      </c>
      <c r="IG42" s="25">
        <v>0</v>
      </c>
    </row>
    <row r="43" spans="1:241" ht="12.75" customHeight="1">
      <c r="A43" s="44"/>
      <c r="B43" s="45"/>
      <c r="C43" s="46" t="s">
        <v>159</v>
      </c>
      <c r="D43" s="47" t="s">
        <v>132</v>
      </c>
      <c r="E43" s="24">
        <v>29</v>
      </c>
      <c r="F43" s="25">
        <f t="shared" si="0"/>
        <v>15965.996999999999</v>
      </c>
      <c r="G43" s="25">
        <f t="shared" si="1"/>
        <v>278.48038948021843</v>
      </c>
      <c r="H43" s="25">
        <f t="shared" si="2"/>
        <v>13741.941999999999</v>
      </c>
      <c r="I43" s="25">
        <f t="shared" si="3"/>
        <v>314.29690628879092</v>
      </c>
      <c r="J43" s="25">
        <v>13741.941999999999</v>
      </c>
      <c r="K43" s="25">
        <v>314.29690628879092</v>
      </c>
      <c r="L43" s="25">
        <v>0</v>
      </c>
      <c r="M43" s="25">
        <v>0</v>
      </c>
      <c r="N43" s="25">
        <v>0</v>
      </c>
      <c r="O43" s="25">
        <v>0</v>
      </c>
      <c r="P43" s="25">
        <v>9.6349999999999998</v>
      </c>
      <c r="Q43" s="25">
        <v>2165.9445770627917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2.5840000000000001</v>
      </c>
      <c r="AE43" s="25">
        <v>1956.8374613003095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1.077</v>
      </c>
      <c r="AM43" s="25">
        <v>1222.9842154131848</v>
      </c>
      <c r="AN43" s="25">
        <v>0</v>
      </c>
      <c r="AO43" s="25">
        <v>0</v>
      </c>
      <c r="AP43" s="25">
        <v>2.8650000000000002</v>
      </c>
      <c r="AQ43" s="25">
        <v>1449.5448516579406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0.221</v>
      </c>
      <c r="AY43" s="25">
        <v>538.55203619909503</v>
      </c>
      <c r="AZ43" s="25">
        <v>2.42</v>
      </c>
      <c r="BA43" s="25">
        <v>890.81818181818187</v>
      </c>
      <c r="BB43" s="25">
        <v>0</v>
      </c>
      <c r="BC43" s="25">
        <v>0</v>
      </c>
      <c r="BD43" s="25">
        <v>85.066999999999993</v>
      </c>
      <c r="BE43" s="25">
        <v>73.234568046363449</v>
      </c>
      <c r="BF43" s="25">
        <v>10.096</v>
      </c>
      <c r="BG43" s="25">
        <v>66.015946909667207</v>
      </c>
      <c r="BH43" s="25">
        <v>8.2110000000000003</v>
      </c>
      <c r="BI43" s="25">
        <v>1351.5133357690902</v>
      </c>
      <c r="BJ43" s="25">
        <v>0</v>
      </c>
      <c r="BK43" s="25">
        <v>0</v>
      </c>
      <c r="BL43" s="25">
        <v>4.3310000000000004</v>
      </c>
      <c r="BM43" s="25">
        <v>1148.3103209420458</v>
      </c>
      <c r="BN43" s="25">
        <v>0</v>
      </c>
      <c r="BO43" s="25">
        <v>0</v>
      </c>
      <c r="BP43" s="25">
        <v>2.4900000000000002</v>
      </c>
      <c r="BQ43" s="25">
        <v>264.68755020080323</v>
      </c>
      <c r="BR43" s="25">
        <v>2986.3040000000001</v>
      </c>
      <c r="BS43" s="25">
        <v>73.983531147532204</v>
      </c>
      <c r="BT43" s="25">
        <v>8.5250000000000004</v>
      </c>
      <c r="BU43" s="25">
        <v>59.435190615835779</v>
      </c>
      <c r="BV43" s="25">
        <v>5.7510000000000003</v>
      </c>
      <c r="BW43" s="25">
        <v>56.382542166579725</v>
      </c>
      <c r="BX43" s="25">
        <v>0</v>
      </c>
      <c r="BY43" s="25">
        <v>0</v>
      </c>
      <c r="BZ43" s="25">
        <v>83.251000000000005</v>
      </c>
      <c r="CA43" s="25">
        <v>72.608425124022531</v>
      </c>
      <c r="CB43" s="25">
        <v>0</v>
      </c>
      <c r="CC43" s="25">
        <v>0</v>
      </c>
      <c r="CD43" s="25">
        <v>2932.4369999999999</v>
      </c>
      <c r="CE43" s="25">
        <v>110.98397680836793</v>
      </c>
      <c r="CF43" s="25">
        <v>161.30699999999999</v>
      </c>
      <c r="CG43" s="25">
        <v>417.21602286323593</v>
      </c>
      <c r="CH43" s="25">
        <v>557.43600000000004</v>
      </c>
      <c r="CI43" s="25">
        <v>209.65174118643216</v>
      </c>
      <c r="CJ43" s="25">
        <v>21.321999999999999</v>
      </c>
      <c r="CK43" s="25">
        <v>1276.7971109652003</v>
      </c>
      <c r="CL43" s="25">
        <v>136.20099999999999</v>
      </c>
      <c r="CM43" s="25">
        <v>420.17397816462432</v>
      </c>
      <c r="CN43" s="25">
        <v>0</v>
      </c>
      <c r="CO43" s="25">
        <v>0</v>
      </c>
      <c r="CP43" s="25">
        <v>941.298</v>
      </c>
      <c r="CQ43" s="25">
        <v>322.5025029268096</v>
      </c>
      <c r="CR43" s="25">
        <v>0</v>
      </c>
      <c r="CS43" s="25">
        <v>0</v>
      </c>
      <c r="CT43" s="25">
        <v>1792.87</v>
      </c>
      <c r="CU43" s="25">
        <v>61.252428787363279</v>
      </c>
      <c r="CV43" s="25">
        <v>0</v>
      </c>
      <c r="CW43" s="25">
        <v>0</v>
      </c>
      <c r="CX43" s="25">
        <v>1.7090000000000001</v>
      </c>
      <c r="CY43" s="25">
        <v>328.06319485078996</v>
      </c>
      <c r="CZ43" s="25">
        <v>0.70899999999999996</v>
      </c>
      <c r="DA43" s="25">
        <v>3188.9534555712271</v>
      </c>
      <c r="DB43" s="25">
        <v>202.321</v>
      </c>
      <c r="DC43" s="25">
        <v>1577.2820023625823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0</v>
      </c>
      <c r="DK43" s="25">
        <v>0</v>
      </c>
      <c r="DL43" s="25">
        <v>0</v>
      </c>
      <c r="DM43" s="25">
        <v>0</v>
      </c>
      <c r="DN43" s="25">
        <v>48.613</v>
      </c>
      <c r="DO43" s="25">
        <v>656.33264764569151</v>
      </c>
      <c r="DP43" s="25">
        <v>0</v>
      </c>
      <c r="DQ43" s="25">
        <v>0</v>
      </c>
      <c r="DR43" s="25">
        <v>0</v>
      </c>
      <c r="DS43" s="25">
        <v>0</v>
      </c>
      <c r="DT43" s="25">
        <v>8.5640000000000001</v>
      </c>
      <c r="DU43" s="25">
        <v>55.03187762727697</v>
      </c>
      <c r="DV43" s="25">
        <v>1.8620000000000001</v>
      </c>
      <c r="DW43" s="25">
        <v>852.81417830290013</v>
      </c>
      <c r="DX43" s="25">
        <v>7.4610000000000003</v>
      </c>
      <c r="DY43" s="25">
        <v>117.4346602332127</v>
      </c>
      <c r="DZ43" s="25">
        <v>0</v>
      </c>
      <c r="EA43" s="25">
        <v>0</v>
      </c>
      <c r="EB43" s="25">
        <v>0</v>
      </c>
      <c r="EC43" s="25">
        <v>0</v>
      </c>
      <c r="ED43" s="25">
        <v>16.308</v>
      </c>
      <c r="EE43" s="25">
        <v>1135.369757174393</v>
      </c>
      <c r="EF43" s="25">
        <v>7.4829999999999997</v>
      </c>
      <c r="EG43" s="25">
        <v>61.516904984631836</v>
      </c>
      <c r="EH43" s="25">
        <v>0</v>
      </c>
      <c r="EI43" s="25">
        <v>0</v>
      </c>
      <c r="EJ43" s="25">
        <v>0</v>
      </c>
      <c r="EK43" s="25">
        <v>0</v>
      </c>
      <c r="EL43" s="25">
        <v>0.86</v>
      </c>
      <c r="EM43" s="25">
        <v>1376.5209302325582</v>
      </c>
      <c r="EN43" s="25">
        <v>0</v>
      </c>
      <c r="EO43" s="25">
        <v>0</v>
      </c>
      <c r="EP43" s="25">
        <v>0</v>
      </c>
      <c r="EQ43" s="25">
        <v>0</v>
      </c>
      <c r="ER43" s="25">
        <v>0</v>
      </c>
      <c r="ES43" s="25">
        <v>0</v>
      </c>
      <c r="ET43" s="25">
        <v>8.4550000000000001</v>
      </c>
      <c r="EU43" s="25">
        <v>67.039858072146657</v>
      </c>
      <c r="EV43" s="25">
        <v>272.60500000000002</v>
      </c>
      <c r="EW43" s="25">
        <v>302.70528420241743</v>
      </c>
      <c r="EX43" s="25">
        <v>0</v>
      </c>
      <c r="EY43" s="25">
        <v>0</v>
      </c>
      <c r="EZ43" s="25">
        <v>0</v>
      </c>
      <c r="FA43" s="25">
        <v>0</v>
      </c>
      <c r="FB43" s="25">
        <v>0.111</v>
      </c>
      <c r="FC43" s="25">
        <v>10813.180180180179</v>
      </c>
      <c r="FD43" s="25">
        <v>0</v>
      </c>
      <c r="FE43" s="25">
        <v>0</v>
      </c>
      <c r="FF43" s="25">
        <v>0</v>
      </c>
      <c r="FG43" s="25">
        <v>0</v>
      </c>
      <c r="FH43" s="25">
        <v>0</v>
      </c>
      <c r="FI43" s="25">
        <v>0</v>
      </c>
      <c r="FJ43" s="25">
        <v>0</v>
      </c>
      <c r="FK43" s="25">
        <v>0</v>
      </c>
      <c r="FL43" s="25">
        <v>52.633000000000003</v>
      </c>
      <c r="FM43" s="25">
        <v>3026.8314935496742</v>
      </c>
      <c r="FN43" s="25">
        <v>1832.202</v>
      </c>
      <c r="FO43" s="25">
        <v>790.44498095733991</v>
      </c>
      <c r="FP43" s="25">
        <v>0</v>
      </c>
      <c r="FQ43" s="25">
        <v>0</v>
      </c>
      <c r="FR43" s="25">
        <v>0</v>
      </c>
      <c r="FS43" s="25">
        <v>0</v>
      </c>
      <c r="FT43" s="25">
        <v>0.86899999999999999</v>
      </c>
      <c r="FU43" s="25">
        <v>368.14729574223247</v>
      </c>
      <c r="FV43" s="25">
        <v>0</v>
      </c>
      <c r="FW43" s="25">
        <v>0</v>
      </c>
      <c r="FX43" s="25">
        <v>449.69799999999998</v>
      </c>
      <c r="FY43" s="25">
        <v>773.30156460557976</v>
      </c>
      <c r="FZ43" s="25">
        <v>0</v>
      </c>
      <c r="GA43" s="25">
        <v>0</v>
      </c>
      <c r="GB43" s="25">
        <v>365.666</v>
      </c>
      <c r="GC43" s="25">
        <v>1344.7461809410775</v>
      </c>
      <c r="GD43" s="25">
        <v>61.494</v>
      </c>
      <c r="GE43" s="25">
        <v>535.24774774774778</v>
      </c>
      <c r="GF43" s="25">
        <v>0</v>
      </c>
      <c r="GG43" s="25">
        <v>0</v>
      </c>
      <c r="GH43" s="25">
        <v>34.463999999999999</v>
      </c>
      <c r="GI43" s="25">
        <v>58.541376508820797</v>
      </c>
      <c r="GJ43" s="25">
        <v>612.15599999999995</v>
      </c>
      <c r="GK43" s="25">
        <v>135.51211619260448</v>
      </c>
      <c r="GL43" s="25">
        <v>0</v>
      </c>
      <c r="GM43" s="25">
        <v>0</v>
      </c>
      <c r="GN43" s="25">
        <v>0</v>
      </c>
      <c r="GO43" s="25">
        <v>0</v>
      </c>
      <c r="GP43" s="25">
        <v>0</v>
      </c>
      <c r="GQ43" s="25">
        <v>0</v>
      </c>
      <c r="GR43" s="25">
        <v>2201.0259999999998</v>
      </c>
      <c r="GS43" s="25">
        <v>54.239961726940074</v>
      </c>
      <c r="GT43" s="25">
        <v>0</v>
      </c>
      <c r="GU43" s="25">
        <v>0</v>
      </c>
      <c r="GV43" s="25">
        <v>0</v>
      </c>
      <c r="GW43" s="25">
        <v>0</v>
      </c>
      <c r="GX43" s="25">
        <v>0</v>
      </c>
      <c r="GY43" s="25">
        <v>0</v>
      </c>
      <c r="GZ43" s="25">
        <v>0</v>
      </c>
      <c r="HA43" s="25">
        <v>0</v>
      </c>
      <c r="HB43" s="25">
        <v>0</v>
      </c>
      <c r="HC43" s="25">
        <v>0</v>
      </c>
      <c r="HD43" s="25">
        <v>0</v>
      </c>
      <c r="HE43" s="25">
        <v>0</v>
      </c>
      <c r="HF43" s="25">
        <v>0</v>
      </c>
      <c r="HG43" s="25">
        <v>0</v>
      </c>
      <c r="HH43" s="25">
        <v>0</v>
      </c>
      <c r="HI43" s="25">
        <v>0</v>
      </c>
      <c r="HJ43" s="25">
        <v>0</v>
      </c>
      <c r="HK43" s="25">
        <v>0</v>
      </c>
      <c r="HL43" s="25">
        <v>0</v>
      </c>
      <c r="HM43" s="25">
        <v>0</v>
      </c>
      <c r="HN43" s="25">
        <v>0</v>
      </c>
      <c r="HO43" s="25">
        <v>0</v>
      </c>
      <c r="HP43" s="25">
        <v>2201.0259999999998</v>
      </c>
      <c r="HQ43" s="25">
        <v>54.239961726940074</v>
      </c>
      <c r="HR43" s="25">
        <v>0</v>
      </c>
      <c r="HS43" s="25">
        <v>0</v>
      </c>
      <c r="HT43" s="25">
        <v>23.029</v>
      </c>
      <c r="HU43" s="25">
        <v>337.99296539146297</v>
      </c>
      <c r="HV43" s="25">
        <v>0</v>
      </c>
      <c r="HW43" s="25">
        <v>0</v>
      </c>
      <c r="HX43" s="25">
        <v>0</v>
      </c>
      <c r="HY43" s="25">
        <v>0</v>
      </c>
      <c r="HZ43" s="25">
        <v>0</v>
      </c>
      <c r="IA43" s="25">
        <v>0</v>
      </c>
      <c r="IB43" s="25">
        <v>0</v>
      </c>
      <c r="IC43" s="25">
        <v>0</v>
      </c>
      <c r="ID43" s="25">
        <v>23.029</v>
      </c>
      <c r="IE43" s="25">
        <v>337.99296539146297</v>
      </c>
      <c r="IF43" s="25">
        <v>0</v>
      </c>
      <c r="IG43" s="25">
        <v>0</v>
      </c>
    </row>
    <row r="44" spans="1:241" ht="12.75" customHeight="1">
      <c r="A44" s="44"/>
      <c r="B44" s="45"/>
      <c r="C44" s="46"/>
      <c r="D44" s="47"/>
      <c r="E44" s="24"/>
      <c r="F44" s="25" t="str">
        <f t="shared" si="0"/>
        <v/>
      </c>
      <c r="G44" s="25" t="str">
        <f t="shared" si="1"/>
        <v/>
      </c>
      <c r="H44" s="25" t="str">
        <f t="shared" si="2"/>
        <v/>
      </c>
      <c r="I44" s="25" t="str">
        <f t="shared" si="3"/>
        <v/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</row>
    <row r="45" spans="1:241" ht="12.75" customHeight="1">
      <c r="A45" s="44"/>
      <c r="B45" s="45"/>
      <c r="C45" s="46" t="s">
        <v>160</v>
      </c>
      <c r="D45" s="47" t="s">
        <v>132</v>
      </c>
      <c r="E45" s="24">
        <v>30</v>
      </c>
      <c r="F45" s="25">
        <f t="shared" si="0"/>
        <v>733.18399999999997</v>
      </c>
      <c r="G45" s="25">
        <f t="shared" si="1"/>
        <v>148.54265232192736</v>
      </c>
      <c r="H45" s="25">
        <f t="shared" si="2"/>
        <v>733.18399999999997</v>
      </c>
      <c r="I45" s="25">
        <f t="shared" si="3"/>
        <v>148.54265232192736</v>
      </c>
      <c r="J45" s="25">
        <v>733.18</v>
      </c>
      <c r="K45" s="25">
        <v>148.50506151286177</v>
      </c>
      <c r="L45" s="25">
        <v>0</v>
      </c>
      <c r="M45" s="25">
        <v>0</v>
      </c>
      <c r="N45" s="25">
        <v>0</v>
      </c>
      <c r="O45" s="25">
        <v>0</v>
      </c>
      <c r="P45" s="25">
        <v>0.24299999999999999</v>
      </c>
      <c r="Q45" s="25">
        <v>3088.2057613168722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0.71699999999999997</v>
      </c>
      <c r="AI45" s="25">
        <v>1938.9790794979081</v>
      </c>
      <c r="AJ45" s="25">
        <v>0</v>
      </c>
      <c r="AK45" s="25">
        <v>0</v>
      </c>
      <c r="AL45" s="25">
        <v>5.2999999999999999E-2</v>
      </c>
      <c r="AM45" s="25">
        <v>591.41509433962256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0.221</v>
      </c>
      <c r="BA45" s="25">
        <v>930.23529411764707</v>
      </c>
      <c r="BB45" s="25">
        <v>0</v>
      </c>
      <c r="BC45" s="25">
        <v>0</v>
      </c>
      <c r="BD45" s="25">
        <v>9.4489999999999998</v>
      </c>
      <c r="BE45" s="25">
        <v>61.146893851201192</v>
      </c>
      <c r="BF45" s="25">
        <v>1.7350000000000001</v>
      </c>
      <c r="BG45" s="25">
        <v>188.85072046109508</v>
      </c>
      <c r="BH45" s="25">
        <v>1.202</v>
      </c>
      <c r="BI45" s="25">
        <v>1971.1738768718801</v>
      </c>
      <c r="BJ45" s="25">
        <v>0</v>
      </c>
      <c r="BK45" s="25">
        <v>0</v>
      </c>
      <c r="BL45" s="25">
        <v>0.45600000000000002</v>
      </c>
      <c r="BM45" s="25">
        <v>1190.4276315789473</v>
      </c>
      <c r="BN45" s="25">
        <v>0</v>
      </c>
      <c r="BO45" s="25">
        <v>0</v>
      </c>
      <c r="BP45" s="25">
        <v>1.9E-2</v>
      </c>
      <c r="BQ45" s="25">
        <v>390.31578947368422</v>
      </c>
      <c r="BR45" s="25">
        <v>325.178</v>
      </c>
      <c r="BS45" s="25">
        <v>62.222924060053259</v>
      </c>
      <c r="BT45" s="25">
        <v>18.277999999999999</v>
      </c>
      <c r="BU45" s="25">
        <v>44.213425976583871</v>
      </c>
      <c r="BV45" s="25">
        <v>0</v>
      </c>
      <c r="BW45" s="25">
        <v>0</v>
      </c>
      <c r="BX45" s="25">
        <v>0</v>
      </c>
      <c r="BY45" s="25">
        <v>0</v>
      </c>
      <c r="BZ45" s="25">
        <v>28.56</v>
      </c>
      <c r="CA45" s="25">
        <v>47.07247899159664</v>
      </c>
      <c r="CB45" s="25">
        <v>0</v>
      </c>
      <c r="CC45" s="25">
        <v>0</v>
      </c>
      <c r="CD45" s="25">
        <v>181.14599999999999</v>
      </c>
      <c r="CE45" s="25">
        <v>140.7312940942665</v>
      </c>
      <c r="CF45" s="25">
        <v>0</v>
      </c>
      <c r="CG45" s="25">
        <v>0</v>
      </c>
      <c r="CH45" s="25">
        <v>122.556</v>
      </c>
      <c r="CI45" s="25">
        <v>182.42537289076014</v>
      </c>
      <c r="CJ45" s="25">
        <v>4.1879999999999997</v>
      </c>
      <c r="CK45" s="25">
        <v>1320.3130372492838</v>
      </c>
      <c r="CL45" s="25">
        <v>1.1439999999999999</v>
      </c>
      <c r="CM45" s="25">
        <v>623.5</v>
      </c>
      <c r="CN45" s="25">
        <v>0</v>
      </c>
      <c r="CO45" s="25">
        <v>0</v>
      </c>
      <c r="CP45" s="25">
        <v>9.8559999999999999</v>
      </c>
      <c r="CQ45" s="25">
        <v>148.26268262987014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1.7000000000000001E-2</v>
      </c>
      <c r="CY45" s="25">
        <v>699.17647058823525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0.13600000000000001</v>
      </c>
      <c r="DO45" s="25">
        <v>662.94117647058818</v>
      </c>
      <c r="DP45" s="25">
        <v>0</v>
      </c>
      <c r="DQ45" s="25">
        <v>0</v>
      </c>
      <c r="DR45" s="25">
        <v>3.0000000000000001E-3</v>
      </c>
      <c r="DS45" s="25">
        <v>1108.3333333333333</v>
      </c>
      <c r="DT45" s="25">
        <v>0.442</v>
      </c>
      <c r="DU45" s="25">
        <v>170.87104072398191</v>
      </c>
      <c r="DV45" s="25">
        <v>0.17</v>
      </c>
      <c r="DW45" s="25">
        <v>777.28823529411773</v>
      </c>
      <c r="DX45" s="25">
        <v>0.82799999999999996</v>
      </c>
      <c r="DY45" s="25">
        <v>188.42391304347828</v>
      </c>
      <c r="DZ45" s="25">
        <v>0</v>
      </c>
      <c r="EA45" s="25">
        <v>0</v>
      </c>
      <c r="EB45" s="25">
        <v>0</v>
      </c>
      <c r="EC45" s="25">
        <v>0</v>
      </c>
      <c r="ED45" s="25">
        <v>1.5409999999999999</v>
      </c>
      <c r="EE45" s="25">
        <v>1386.304347826087</v>
      </c>
      <c r="EF45" s="25">
        <v>0.48199999999999998</v>
      </c>
      <c r="EG45" s="25">
        <v>89.390041493775939</v>
      </c>
      <c r="EH45" s="25">
        <v>0.2</v>
      </c>
      <c r="EI45" s="25">
        <v>103.5</v>
      </c>
      <c r="EJ45" s="25">
        <v>2E-3</v>
      </c>
      <c r="EK45" s="25">
        <v>8</v>
      </c>
      <c r="EL45" s="25">
        <v>3.2000000000000001E-2</v>
      </c>
      <c r="EM45" s="25">
        <v>1368.4375</v>
      </c>
      <c r="EN45" s="25">
        <v>0</v>
      </c>
      <c r="EO45" s="25">
        <v>0</v>
      </c>
      <c r="EP45" s="25">
        <v>0</v>
      </c>
      <c r="EQ45" s="25">
        <v>0</v>
      </c>
      <c r="ER45" s="25">
        <v>1.2E-2</v>
      </c>
      <c r="ES45" s="25">
        <v>2412.9166666666665</v>
      </c>
      <c r="ET45" s="25">
        <v>0.124</v>
      </c>
      <c r="EU45" s="25">
        <v>102.70161290322581</v>
      </c>
      <c r="EV45" s="25">
        <v>9.0749999999999993</v>
      </c>
      <c r="EW45" s="25">
        <v>315.85597796143253</v>
      </c>
      <c r="EX45" s="25">
        <v>0</v>
      </c>
      <c r="EY45" s="25">
        <v>0</v>
      </c>
      <c r="EZ45" s="25">
        <v>0</v>
      </c>
      <c r="FA45" s="25">
        <v>0</v>
      </c>
      <c r="FB45" s="25">
        <v>0</v>
      </c>
      <c r="FC45" s="25">
        <v>0</v>
      </c>
      <c r="FD45" s="25">
        <v>0</v>
      </c>
      <c r="FE45" s="25">
        <v>0</v>
      </c>
      <c r="FF45" s="25">
        <v>0</v>
      </c>
      <c r="FG45" s="25">
        <v>0</v>
      </c>
      <c r="FH45" s="25">
        <v>0</v>
      </c>
      <c r="FI45" s="25">
        <v>0</v>
      </c>
      <c r="FJ45" s="25">
        <v>0.17799999999999999</v>
      </c>
      <c r="FK45" s="25">
        <v>577.71348314606746</v>
      </c>
      <c r="FL45" s="25">
        <v>0</v>
      </c>
      <c r="FM45" s="25">
        <v>0</v>
      </c>
      <c r="FN45" s="25">
        <v>7.4950000000000001</v>
      </c>
      <c r="FO45" s="25">
        <v>1365.0213475650435</v>
      </c>
      <c r="FP45" s="25">
        <v>0</v>
      </c>
      <c r="FQ45" s="25">
        <v>0</v>
      </c>
      <c r="FR45" s="25">
        <v>0</v>
      </c>
      <c r="FS45" s="25">
        <v>0</v>
      </c>
      <c r="FT45" s="25">
        <v>0</v>
      </c>
      <c r="FU45" s="25">
        <v>0</v>
      </c>
      <c r="FV45" s="25">
        <v>0</v>
      </c>
      <c r="FW45" s="25">
        <v>0</v>
      </c>
      <c r="FX45" s="25">
        <v>2.4769999999999999</v>
      </c>
      <c r="FY45" s="25">
        <v>945.92248687928941</v>
      </c>
      <c r="FZ45" s="25">
        <v>0</v>
      </c>
      <c r="GA45" s="25">
        <v>0</v>
      </c>
      <c r="GB45" s="25">
        <v>4.1660000000000004</v>
      </c>
      <c r="GC45" s="25">
        <v>1301.230196831493</v>
      </c>
      <c r="GD45" s="25">
        <v>4.0000000000000001E-3</v>
      </c>
      <c r="GE45" s="25">
        <v>2292.25</v>
      </c>
      <c r="GF45" s="25">
        <v>0</v>
      </c>
      <c r="GG45" s="25">
        <v>0</v>
      </c>
      <c r="GH45" s="25">
        <v>0.79500000000000004</v>
      </c>
      <c r="GI45" s="25">
        <v>1270.627672955975</v>
      </c>
      <c r="GJ45" s="25">
        <v>0</v>
      </c>
      <c r="GK45" s="25">
        <v>0</v>
      </c>
      <c r="GL45" s="25">
        <v>0</v>
      </c>
      <c r="GM45" s="25">
        <v>0</v>
      </c>
      <c r="GN45" s="25">
        <v>0</v>
      </c>
      <c r="GO45" s="25">
        <v>0</v>
      </c>
      <c r="GP45" s="25">
        <v>4.0000000000000001E-3</v>
      </c>
      <c r="GQ45" s="25">
        <v>7038.75</v>
      </c>
      <c r="GR45" s="25">
        <v>0</v>
      </c>
      <c r="GS45" s="25">
        <v>0</v>
      </c>
      <c r="GT45" s="25">
        <v>0</v>
      </c>
      <c r="GU45" s="25">
        <v>0</v>
      </c>
      <c r="GV45" s="25">
        <v>0</v>
      </c>
      <c r="GW45" s="25">
        <v>0</v>
      </c>
      <c r="GX45" s="25">
        <v>0</v>
      </c>
      <c r="GY45" s="25">
        <v>0</v>
      </c>
      <c r="GZ45" s="25">
        <v>0</v>
      </c>
      <c r="HA45" s="25">
        <v>0</v>
      </c>
      <c r="HB45" s="25">
        <v>0</v>
      </c>
      <c r="HC45" s="25">
        <v>0</v>
      </c>
      <c r="HD45" s="25">
        <v>0</v>
      </c>
      <c r="HE45" s="25">
        <v>0</v>
      </c>
      <c r="HF45" s="25">
        <v>0</v>
      </c>
      <c r="HG45" s="25">
        <v>0</v>
      </c>
      <c r="HH45" s="25">
        <v>0</v>
      </c>
      <c r="HI45" s="25">
        <v>0</v>
      </c>
      <c r="HJ45" s="25">
        <v>0</v>
      </c>
      <c r="HK45" s="25">
        <v>0</v>
      </c>
      <c r="HL45" s="25">
        <v>0</v>
      </c>
      <c r="HM45" s="25">
        <v>0</v>
      </c>
      <c r="HN45" s="25">
        <v>0</v>
      </c>
      <c r="HO45" s="25">
        <v>0</v>
      </c>
      <c r="HP45" s="25">
        <v>0</v>
      </c>
      <c r="HQ45" s="25">
        <v>0</v>
      </c>
      <c r="HR45" s="25">
        <v>0</v>
      </c>
      <c r="HS45" s="25">
        <v>0</v>
      </c>
      <c r="HT45" s="25">
        <v>0</v>
      </c>
      <c r="HU45" s="25">
        <v>0</v>
      </c>
      <c r="HV45" s="25">
        <v>0</v>
      </c>
      <c r="HW45" s="25">
        <v>0</v>
      </c>
      <c r="HX45" s="25">
        <v>0</v>
      </c>
      <c r="HY45" s="25">
        <v>0</v>
      </c>
      <c r="HZ45" s="25">
        <v>0</v>
      </c>
      <c r="IA45" s="25">
        <v>0</v>
      </c>
      <c r="IB45" s="25">
        <v>0</v>
      </c>
      <c r="IC45" s="25">
        <v>0</v>
      </c>
      <c r="ID45" s="25">
        <v>0</v>
      </c>
      <c r="IE45" s="25">
        <v>0</v>
      </c>
      <c r="IF45" s="25">
        <v>0</v>
      </c>
      <c r="IG45" s="25">
        <v>0</v>
      </c>
    </row>
    <row r="46" spans="1:241" ht="12.75" customHeight="1">
      <c r="A46" s="44"/>
      <c r="B46" s="45"/>
      <c r="C46" s="46" t="s">
        <v>161</v>
      </c>
      <c r="D46" s="47" t="s">
        <v>132</v>
      </c>
      <c r="E46" s="24">
        <v>31</v>
      </c>
      <c r="F46" s="25">
        <f t="shared" si="0"/>
        <v>6123.8589999999995</v>
      </c>
      <c r="G46" s="25">
        <f t="shared" si="1"/>
        <v>189.5123667935529</v>
      </c>
      <c r="H46" s="25">
        <f t="shared" si="2"/>
        <v>6065.9469999999992</v>
      </c>
      <c r="I46" s="25">
        <f t="shared" si="3"/>
        <v>182.14555188167654</v>
      </c>
      <c r="J46" s="25">
        <v>6062.44</v>
      </c>
      <c r="K46" s="25">
        <v>181.55643833176083</v>
      </c>
      <c r="L46" s="25">
        <v>0</v>
      </c>
      <c r="M46" s="25">
        <v>0</v>
      </c>
      <c r="N46" s="25">
        <v>0</v>
      </c>
      <c r="O46" s="25">
        <v>0</v>
      </c>
      <c r="P46" s="25">
        <v>21.047999999999998</v>
      </c>
      <c r="Q46" s="25">
        <v>4160.9980045610037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1.7829999999999999</v>
      </c>
      <c r="AE46" s="25">
        <v>1201.5928210880538</v>
      </c>
      <c r="AF46" s="25">
        <v>0</v>
      </c>
      <c r="AG46" s="25">
        <v>0</v>
      </c>
      <c r="AH46" s="25">
        <v>11.022</v>
      </c>
      <c r="AI46" s="25">
        <v>1362.8662674650698</v>
      </c>
      <c r="AJ46" s="25">
        <v>0</v>
      </c>
      <c r="AK46" s="25">
        <v>0</v>
      </c>
      <c r="AL46" s="25">
        <v>1.121</v>
      </c>
      <c r="AM46" s="25">
        <v>446.64495985727029</v>
      </c>
      <c r="AN46" s="25">
        <v>0</v>
      </c>
      <c r="AO46" s="25">
        <v>0</v>
      </c>
      <c r="AP46" s="25">
        <v>12.169</v>
      </c>
      <c r="AQ46" s="25">
        <v>1215.2479250554688</v>
      </c>
      <c r="AR46" s="25">
        <v>0</v>
      </c>
      <c r="AS46" s="25">
        <v>0</v>
      </c>
      <c r="AT46" s="25">
        <v>0.153</v>
      </c>
      <c r="AU46" s="25">
        <v>1296</v>
      </c>
      <c r="AV46" s="25">
        <v>0</v>
      </c>
      <c r="AW46" s="25">
        <v>0</v>
      </c>
      <c r="AX46" s="25">
        <v>0.11899999999999999</v>
      </c>
      <c r="AY46" s="25">
        <v>355.34453781512605</v>
      </c>
      <c r="AZ46" s="25">
        <v>3.7879999999999998</v>
      </c>
      <c r="BA46" s="25">
        <v>629.46620908130944</v>
      </c>
      <c r="BB46" s="25">
        <v>0</v>
      </c>
      <c r="BC46" s="25">
        <v>0</v>
      </c>
      <c r="BD46" s="25">
        <v>178.965</v>
      </c>
      <c r="BE46" s="25">
        <v>95.296130528315601</v>
      </c>
      <c r="BF46" s="25">
        <v>0.19500000000000001</v>
      </c>
      <c r="BG46" s="25">
        <v>20.046153846153846</v>
      </c>
      <c r="BH46" s="25">
        <v>1.23</v>
      </c>
      <c r="BI46" s="25">
        <v>1867.0317073170731</v>
      </c>
      <c r="BJ46" s="25">
        <v>0</v>
      </c>
      <c r="BK46" s="25">
        <v>0</v>
      </c>
      <c r="BL46" s="25">
        <v>94.581999999999994</v>
      </c>
      <c r="BM46" s="25">
        <v>1059.6417605886957</v>
      </c>
      <c r="BN46" s="25">
        <v>0</v>
      </c>
      <c r="BO46" s="25">
        <v>0</v>
      </c>
      <c r="BP46" s="25">
        <v>0.115</v>
      </c>
      <c r="BQ46" s="25">
        <v>442.77391304347827</v>
      </c>
      <c r="BR46" s="25">
        <v>3547.8609999999999</v>
      </c>
      <c r="BS46" s="25">
        <v>85.519037808978425</v>
      </c>
      <c r="BT46" s="25">
        <v>26.28</v>
      </c>
      <c r="BU46" s="25">
        <v>43.81430745814307</v>
      </c>
      <c r="BV46" s="25">
        <v>69.551000000000002</v>
      </c>
      <c r="BW46" s="25">
        <v>44.830081522911243</v>
      </c>
      <c r="BX46" s="25">
        <v>0</v>
      </c>
      <c r="BY46" s="25">
        <v>0</v>
      </c>
      <c r="BZ46" s="25">
        <v>50.481999999999999</v>
      </c>
      <c r="CA46" s="25">
        <v>66.912899647399072</v>
      </c>
      <c r="CB46" s="25">
        <v>5.0000000000000001E-3</v>
      </c>
      <c r="CC46" s="25">
        <v>10</v>
      </c>
      <c r="CD46" s="25">
        <v>854.71900000000005</v>
      </c>
      <c r="CE46" s="25">
        <v>130.55198375138497</v>
      </c>
      <c r="CF46" s="25">
        <v>0.191</v>
      </c>
      <c r="CG46" s="25">
        <v>476.82722513089004</v>
      </c>
      <c r="CH46" s="25">
        <v>525.149</v>
      </c>
      <c r="CI46" s="25">
        <v>231.17787332737944</v>
      </c>
      <c r="CJ46" s="25">
        <v>10.039</v>
      </c>
      <c r="CK46" s="25">
        <v>775.36806454826183</v>
      </c>
      <c r="CL46" s="25">
        <v>4.9859999999999998</v>
      </c>
      <c r="CM46" s="25">
        <v>470.49137585238674</v>
      </c>
      <c r="CN46" s="25">
        <v>0</v>
      </c>
      <c r="CO46" s="25">
        <v>0</v>
      </c>
      <c r="CP46" s="25">
        <v>10.481</v>
      </c>
      <c r="CQ46" s="25">
        <v>207.9502910027669</v>
      </c>
      <c r="CR46" s="25">
        <v>0</v>
      </c>
      <c r="CS46" s="25">
        <v>0</v>
      </c>
      <c r="CT46" s="25">
        <v>0.13900000000000001</v>
      </c>
      <c r="CU46" s="25">
        <v>86.345323741007192</v>
      </c>
      <c r="CV46" s="25">
        <v>0</v>
      </c>
      <c r="CW46" s="25">
        <v>0</v>
      </c>
      <c r="CX46" s="25">
        <v>0.105</v>
      </c>
      <c r="CY46" s="25">
        <v>569.96190476190475</v>
      </c>
      <c r="CZ46" s="25">
        <v>0</v>
      </c>
      <c r="DA46" s="25">
        <v>0</v>
      </c>
      <c r="DB46" s="25">
        <v>0.11799999999999999</v>
      </c>
      <c r="DC46" s="25">
        <v>3477.9661016949153</v>
      </c>
      <c r="DD46" s="25">
        <v>0</v>
      </c>
      <c r="DE46" s="25">
        <v>0</v>
      </c>
      <c r="DF46" s="25">
        <v>0</v>
      </c>
      <c r="DG46" s="25">
        <v>0</v>
      </c>
      <c r="DH46" s="25">
        <v>0.47299999999999998</v>
      </c>
      <c r="DI46" s="25">
        <v>134.53276955602536</v>
      </c>
      <c r="DJ46" s="25">
        <v>0</v>
      </c>
      <c r="DK46" s="25">
        <v>0</v>
      </c>
      <c r="DL46" s="25">
        <v>0</v>
      </c>
      <c r="DM46" s="25">
        <v>0</v>
      </c>
      <c r="DN46" s="25">
        <v>6.0650000000000004</v>
      </c>
      <c r="DO46" s="25">
        <v>1243.9694971145921</v>
      </c>
      <c r="DP46" s="25">
        <v>0</v>
      </c>
      <c r="DQ46" s="25">
        <v>0</v>
      </c>
      <c r="DR46" s="25">
        <v>0.17499999999999999</v>
      </c>
      <c r="DS46" s="25">
        <v>879.22285714285715</v>
      </c>
      <c r="DT46" s="25">
        <v>0.126</v>
      </c>
      <c r="DU46" s="25">
        <v>68.539682539682531</v>
      </c>
      <c r="DV46" s="25">
        <v>8.1329999999999991</v>
      </c>
      <c r="DW46" s="25">
        <v>433.45911717693349</v>
      </c>
      <c r="DX46" s="25">
        <v>8.2240000000000002</v>
      </c>
      <c r="DY46" s="25">
        <v>122.41135700389104</v>
      </c>
      <c r="DZ46" s="25">
        <v>0.13800000000000001</v>
      </c>
      <c r="EA46" s="25">
        <v>170.74637681159422</v>
      </c>
      <c r="EB46" s="25">
        <v>2E-3</v>
      </c>
      <c r="EC46" s="25">
        <v>215</v>
      </c>
      <c r="ED46" s="25">
        <v>20.706</v>
      </c>
      <c r="EE46" s="25">
        <v>683.5113493673332</v>
      </c>
      <c r="EF46" s="25">
        <v>8.2959999999999994</v>
      </c>
      <c r="EG46" s="25">
        <v>35.805448408871747</v>
      </c>
      <c r="EH46" s="25">
        <v>8.2810000000000006</v>
      </c>
      <c r="EI46" s="25">
        <v>144.24646781789639</v>
      </c>
      <c r="EJ46" s="25">
        <v>4.0000000000000001E-3</v>
      </c>
      <c r="EK46" s="25">
        <v>178.5</v>
      </c>
      <c r="EL46" s="25">
        <v>0.96899999999999997</v>
      </c>
      <c r="EM46" s="25">
        <v>596.6501547987616</v>
      </c>
      <c r="EN46" s="25">
        <v>0</v>
      </c>
      <c r="EO46" s="25">
        <v>0</v>
      </c>
      <c r="EP46" s="25">
        <v>0</v>
      </c>
      <c r="EQ46" s="25">
        <v>0</v>
      </c>
      <c r="ER46" s="25">
        <v>0.436</v>
      </c>
      <c r="ES46" s="25">
        <v>1066.7683486238532</v>
      </c>
      <c r="ET46" s="25">
        <v>16.963999999999999</v>
      </c>
      <c r="EU46" s="25">
        <v>8.7791204904503655</v>
      </c>
      <c r="EV46" s="25">
        <v>88.513999999999996</v>
      </c>
      <c r="EW46" s="25">
        <v>386.55925616286692</v>
      </c>
      <c r="EX46" s="25">
        <v>0</v>
      </c>
      <c r="EY46" s="25">
        <v>0</v>
      </c>
      <c r="EZ46" s="25">
        <v>0</v>
      </c>
      <c r="FA46" s="25">
        <v>0</v>
      </c>
      <c r="FB46" s="25">
        <v>0</v>
      </c>
      <c r="FC46" s="25">
        <v>0</v>
      </c>
      <c r="FD46" s="25">
        <v>0</v>
      </c>
      <c r="FE46" s="25">
        <v>0</v>
      </c>
      <c r="FF46" s="25">
        <v>0</v>
      </c>
      <c r="FG46" s="25">
        <v>0</v>
      </c>
      <c r="FH46" s="25">
        <v>0</v>
      </c>
      <c r="FI46" s="25">
        <v>0</v>
      </c>
      <c r="FJ46" s="25">
        <v>0.54300000000000004</v>
      </c>
      <c r="FK46" s="25">
        <v>708.68139963167596</v>
      </c>
      <c r="FL46" s="25">
        <v>3.6339999999999999</v>
      </c>
      <c r="FM46" s="25">
        <v>2628.1821684094662</v>
      </c>
      <c r="FN46" s="25">
        <v>56.926000000000002</v>
      </c>
      <c r="FO46" s="25">
        <v>1058.4308400379441</v>
      </c>
      <c r="FP46" s="25">
        <v>0</v>
      </c>
      <c r="FQ46" s="25">
        <v>0</v>
      </c>
      <c r="FR46" s="25">
        <v>0.45500000000000002</v>
      </c>
      <c r="FS46" s="25">
        <v>174.58021978021978</v>
      </c>
      <c r="FT46" s="25">
        <v>0</v>
      </c>
      <c r="FU46" s="25">
        <v>0</v>
      </c>
      <c r="FV46" s="25">
        <v>0</v>
      </c>
      <c r="FW46" s="25">
        <v>0</v>
      </c>
      <c r="FX46" s="25">
        <v>26.082000000000001</v>
      </c>
      <c r="FY46" s="25">
        <v>1237.3482861743732</v>
      </c>
      <c r="FZ46" s="25">
        <v>0</v>
      </c>
      <c r="GA46" s="25">
        <v>0</v>
      </c>
      <c r="GB46" s="25">
        <v>48.616999999999997</v>
      </c>
      <c r="GC46" s="25">
        <v>1740.7535224304256</v>
      </c>
      <c r="GD46" s="25">
        <v>0.21199999999999999</v>
      </c>
      <c r="GE46" s="25">
        <v>3555.2877358490564</v>
      </c>
      <c r="GF46" s="25">
        <v>0</v>
      </c>
      <c r="GG46" s="25">
        <v>0</v>
      </c>
      <c r="GH46" s="25">
        <v>2.5609999999999999</v>
      </c>
      <c r="GI46" s="25">
        <v>337.94572432643497</v>
      </c>
      <c r="GJ46" s="25">
        <v>319.279</v>
      </c>
      <c r="GK46" s="25">
        <v>135.85556832738766</v>
      </c>
      <c r="GL46" s="25">
        <v>10.228999999999999</v>
      </c>
      <c r="GM46" s="25">
        <v>578.20471209306868</v>
      </c>
      <c r="GN46" s="25">
        <v>0</v>
      </c>
      <c r="GO46" s="25">
        <v>0</v>
      </c>
      <c r="GP46" s="25">
        <v>3.5070000000000001</v>
      </c>
      <c r="GQ46" s="25">
        <v>1200.5275163957799</v>
      </c>
      <c r="GR46" s="25">
        <v>52.334000000000003</v>
      </c>
      <c r="GS46" s="25">
        <v>992.86513547598122</v>
      </c>
      <c r="GT46" s="25">
        <v>0</v>
      </c>
      <c r="GU46" s="25">
        <v>0</v>
      </c>
      <c r="GV46" s="25">
        <v>0</v>
      </c>
      <c r="GW46" s="25">
        <v>0</v>
      </c>
      <c r="GX46" s="25">
        <v>0</v>
      </c>
      <c r="GY46" s="25">
        <v>0</v>
      </c>
      <c r="GZ46" s="25">
        <v>0</v>
      </c>
      <c r="HA46" s="25">
        <v>0</v>
      </c>
      <c r="HB46" s="25">
        <v>8.0000000000000002E-3</v>
      </c>
      <c r="HC46" s="25">
        <v>1359.375</v>
      </c>
      <c r="HD46" s="25">
        <v>7.9260000000000002</v>
      </c>
      <c r="HE46" s="25">
        <v>1018.9993691647742</v>
      </c>
      <c r="HF46" s="25">
        <v>0</v>
      </c>
      <c r="HG46" s="25">
        <v>0</v>
      </c>
      <c r="HH46" s="25">
        <v>2E-3</v>
      </c>
      <c r="HI46" s="25">
        <v>302</v>
      </c>
      <c r="HJ46" s="25">
        <v>0</v>
      </c>
      <c r="HK46" s="25">
        <v>0</v>
      </c>
      <c r="HL46" s="25">
        <v>15.138999999999999</v>
      </c>
      <c r="HM46" s="25">
        <v>2252.0585243411056</v>
      </c>
      <c r="HN46" s="25">
        <v>0</v>
      </c>
      <c r="HO46" s="25">
        <v>0</v>
      </c>
      <c r="HP46" s="25">
        <v>29.259</v>
      </c>
      <c r="HQ46" s="25">
        <v>334.20902970026316</v>
      </c>
      <c r="HR46" s="25">
        <v>0</v>
      </c>
      <c r="HS46" s="25">
        <v>0</v>
      </c>
      <c r="HT46" s="25">
        <v>4.6790000000000003</v>
      </c>
      <c r="HU46" s="25">
        <v>703.21756785637956</v>
      </c>
      <c r="HV46" s="25">
        <v>0.89900000000000002</v>
      </c>
      <c r="HW46" s="25">
        <v>456.94104560622912</v>
      </c>
      <c r="HX46" s="25">
        <v>0</v>
      </c>
      <c r="HY46" s="25">
        <v>0</v>
      </c>
      <c r="HZ46" s="25">
        <v>4.42</v>
      </c>
      <c r="IA46" s="25">
        <v>589.90226244343887</v>
      </c>
      <c r="IB46" s="25">
        <v>0</v>
      </c>
      <c r="IC46" s="25">
        <v>0</v>
      </c>
      <c r="ID46" s="25">
        <v>0.25900000000000001</v>
      </c>
      <c r="IE46" s="25">
        <v>2637.0154440154438</v>
      </c>
      <c r="IF46" s="25">
        <v>0.89900000000000002</v>
      </c>
      <c r="IG46" s="25">
        <v>456.94104560622912</v>
      </c>
    </row>
    <row r="47" spans="1:241" ht="12.75" customHeight="1">
      <c r="A47" s="44"/>
      <c r="B47" s="45"/>
      <c r="C47" s="46" t="s">
        <v>162</v>
      </c>
      <c r="D47" s="47" t="s">
        <v>132</v>
      </c>
      <c r="E47" s="24">
        <v>32</v>
      </c>
      <c r="F47" s="25">
        <f t="shared" si="0"/>
        <v>811.43799999999999</v>
      </c>
      <c r="G47" s="25">
        <f t="shared" si="1"/>
        <v>169.52241329590183</v>
      </c>
      <c r="H47" s="25">
        <f t="shared" si="2"/>
        <v>786.678</v>
      </c>
      <c r="I47" s="25">
        <f t="shared" si="3"/>
        <v>164.68164356954179</v>
      </c>
      <c r="J47" s="25">
        <v>786.66700000000003</v>
      </c>
      <c r="K47" s="25">
        <v>164.61392304494785</v>
      </c>
      <c r="L47" s="25">
        <v>0</v>
      </c>
      <c r="M47" s="25">
        <v>0</v>
      </c>
      <c r="N47" s="25">
        <v>0</v>
      </c>
      <c r="O47" s="25">
        <v>0</v>
      </c>
      <c r="P47" s="25">
        <v>0.22800000000000001</v>
      </c>
      <c r="Q47" s="25">
        <v>2611.1359649122805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0.27</v>
      </c>
      <c r="AE47" s="25">
        <v>1440.4703703703703</v>
      </c>
      <c r="AF47" s="25">
        <v>0</v>
      </c>
      <c r="AG47" s="25">
        <v>0</v>
      </c>
      <c r="AH47" s="25">
        <v>1.004</v>
      </c>
      <c r="AI47" s="25">
        <v>1352.7539840637451</v>
      </c>
      <c r="AJ47" s="25">
        <v>0</v>
      </c>
      <c r="AK47" s="25">
        <v>0</v>
      </c>
      <c r="AL47" s="25">
        <v>4.4999999999999998E-2</v>
      </c>
      <c r="AM47" s="25">
        <v>594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1.0999999999999999E-2</v>
      </c>
      <c r="AY47" s="25">
        <v>464.36363636363632</v>
      </c>
      <c r="AZ47" s="25">
        <v>0.13100000000000001</v>
      </c>
      <c r="BA47" s="25">
        <v>842</v>
      </c>
      <c r="BB47" s="25">
        <v>0</v>
      </c>
      <c r="BC47" s="25">
        <v>0</v>
      </c>
      <c r="BD47" s="25">
        <v>24.504999999999999</v>
      </c>
      <c r="BE47" s="25">
        <v>74.297245460110176</v>
      </c>
      <c r="BF47" s="25">
        <v>0</v>
      </c>
      <c r="BG47" s="25">
        <v>0</v>
      </c>
      <c r="BH47" s="25">
        <v>11.06</v>
      </c>
      <c r="BI47" s="25">
        <v>914.04086799276672</v>
      </c>
      <c r="BJ47" s="25">
        <v>0</v>
      </c>
      <c r="BK47" s="25">
        <v>0</v>
      </c>
      <c r="BL47" s="25">
        <v>3.7349999999999999</v>
      </c>
      <c r="BM47" s="25">
        <v>1237.0487282463187</v>
      </c>
      <c r="BN47" s="25">
        <v>0</v>
      </c>
      <c r="BO47" s="25">
        <v>0</v>
      </c>
      <c r="BP47" s="25">
        <v>0</v>
      </c>
      <c r="BQ47" s="25">
        <v>0</v>
      </c>
      <c r="BR47" s="25">
        <v>59.701999999999998</v>
      </c>
      <c r="BS47" s="25">
        <v>51.213912431744333</v>
      </c>
      <c r="BT47" s="25">
        <v>3.2029999999999998</v>
      </c>
      <c r="BU47" s="25">
        <v>29.003434280362164</v>
      </c>
      <c r="BV47" s="25">
        <v>0</v>
      </c>
      <c r="BW47" s="25">
        <v>0</v>
      </c>
      <c r="BX47" s="25">
        <v>0</v>
      </c>
      <c r="BY47" s="25">
        <v>0</v>
      </c>
      <c r="BZ47" s="25">
        <v>8.5210000000000008</v>
      </c>
      <c r="CA47" s="25">
        <v>54.086492195751674</v>
      </c>
      <c r="CB47" s="25">
        <v>0</v>
      </c>
      <c r="CC47" s="25">
        <v>0</v>
      </c>
      <c r="CD47" s="25">
        <v>319.23500000000001</v>
      </c>
      <c r="CE47" s="25">
        <v>101.50863470484127</v>
      </c>
      <c r="CF47" s="25">
        <v>0.31</v>
      </c>
      <c r="CG47" s="25">
        <v>86.351612903225799</v>
      </c>
      <c r="CH47" s="25">
        <v>61.884</v>
      </c>
      <c r="CI47" s="25">
        <v>141.0577047378967</v>
      </c>
      <c r="CJ47" s="25">
        <v>2.9009999999999998</v>
      </c>
      <c r="CK47" s="25">
        <v>743.08927955877289</v>
      </c>
      <c r="CL47" s="25">
        <v>2.032</v>
      </c>
      <c r="CM47" s="25">
        <v>452.36072834645665</v>
      </c>
      <c r="CN47" s="25">
        <v>0</v>
      </c>
      <c r="CO47" s="25">
        <v>0</v>
      </c>
      <c r="CP47" s="25">
        <v>0.20200000000000001</v>
      </c>
      <c r="CQ47" s="25">
        <v>503.90099009900996</v>
      </c>
      <c r="CR47" s="25">
        <v>0</v>
      </c>
      <c r="CS47" s="25">
        <v>0</v>
      </c>
      <c r="CT47" s="25">
        <v>0</v>
      </c>
      <c r="CU47" s="25">
        <v>0</v>
      </c>
      <c r="CV47" s="25">
        <v>0</v>
      </c>
      <c r="CW47" s="25">
        <v>0</v>
      </c>
      <c r="CX47" s="25">
        <v>0</v>
      </c>
      <c r="CY47" s="25">
        <v>0</v>
      </c>
      <c r="CZ47" s="25">
        <v>0</v>
      </c>
      <c r="DA47" s="25">
        <v>0</v>
      </c>
      <c r="DB47" s="25">
        <v>0</v>
      </c>
      <c r="DC47" s="25">
        <v>0</v>
      </c>
      <c r="DD47" s="25">
        <v>0</v>
      </c>
      <c r="DE47" s="25">
        <v>0</v>
      </c>
      <c r="DF47" s="25">
        <v>0</v>
      </c>
      <c r="DG47" s="25">
        <v>0</v>
      </c>
      <c r="DH47" s="25">
        <v>0</v>
      </c>
      <c r="DI47" s="25">
        <v>0</v>
      </c>
      <c r="DJ47" s="25">
        <v>0</v>
      </c>
      <c r="DK47" s="25">
        <v>0</v>
      </c>
      <c r="DL47" s="25">
        <v>0</v>
      </c>
      <c r="DM47" s="25">
        <v>0</v>
      </c>
      <c r="DN47" s="25">
        <v>0.621</v>
      </c>
      <c r="DO47" s="25">
        <v>1127.2238325281803</v>
      </c>
      <c r="DP47" s="25">
        <v>0</v>
      </c>
      <c r="DQ47" s="25">
        <v>0</v>
      </c>
      <c r="DR47" s="25">
        <v>0</v>
      </c>
      <c r="DS47" s="25">
        <v>0</v>
      </c>
      <c r="DT47" s="25">
        <v>0</v>
      </c>
      <c r="DU47" s="25">
        <v>0</v>
      </c>
      <c r="DV47" s="25">
        <v>0.77</v>
      </c>
      <c r="DW47" s="25">
        <v>115.07142857142857</v>
      </c>
      <c r="DX47" s="25">
        <v>0</v>
      </c>
      <c r="DY47" s="25">
        <v>0</v>
      </c>
      <c r="DZ47" s="25">
        <v>0</v>
      </c>
      <c r="EA47" s="25">
        <v>0</v>
      </c>
      <c r="EB47" s="25">
        <v>0</v>
      </c>
      <c r="EC47" s="25">
        <v>0</v>
      </c>
      <c r="ED47" s="25">
        <v>3.2429999999999999</v>
      </c>
      <c r="EE47" s="25">
        <v>623.3675609004008</v>
      </c>
      <c r="EF47" s="25">
        <v>4.2320000000000002</v>
      </c>
      <c r="EG47" s="25">
        <v>24.808837429111534</v>
      </c>
      <c r="EH47" s="25">
        <v>2.69</v>
      </c>
      <c r="EI47" s="25">
        <v>79.141635687732332</v>
      </c>
      <c r="EJ47" s="25">
        <v>0</v>
      </c>
      <c r="EK47" s="25">
        <v>0</v>
      </c>
      <c r="EL47" s="25">
        <v>8.2000000000000003E-2</v>
      </c>
      <c r="EM47" s="25">
        <v>1073.9024390243903</v>
      </c>
      <c r="EN47" s="25">
        <v>0</v>
      </c>
      <c r="EO47" s="25">
        <v>0</v>
      </c>
      <c r="EP47" s="25">
        <v>0</v>
      </c>
      <c r="EQ47" s="25">
        <v>0</v>
      </c>
      <c r="ER47" s="25">
        <v>0</v>
      </c>
      <c r="ES47" s="25">
        <v>0</v>
      </c>
      <c r="ET47" s="25">
        <v>0.41699999999999998</v>
      </c>
      <c r="EU47" s="25">
        <v>22.091127098321344</v>
      </c>
      <c r="EV47" s="25">
        <v>16.645</v>
      </c>
      <c r="EW47" s="25">
        <v>212.88939621507961</v>
      </c>
      <c r="EX47" s="25">
        <v>0</v>
      </c>
      <c r="EY47" s="25">
        <v>0</v>
      </c>
      <c r="EZ47" s="25">
        <v>0</v>
      </c>
      <c r="FA47" s="25">
        <v>0</v>
      </c>
      <c r="FB47" s="25">
        <v>0</v>
      </c>
      <c r="FC47" s="25">
        <v>0</v>
      </c>
      <c r="FD47" s="25">
        <v>0</v>
      </c>
      <c r="FE47" s="25">
        <v>0</v>
      </c>
      <c r="FF47" s="25">
        <v>0</v>
      </c>
      <c r="FG47" s="25">
        <v>0</v>
      </c>
      <c r="FH47" s="25">
        <v>0</v>
      </c>
      <c r="FI47" s="25">
        <v>0</v>
      </c>
      <c r="FJ47" s="25">
        <v>0</v>
      </c>
      <c r="FK47" s="25">
        <v>0</v>
      </c>
      <c r="FL47" s="25">
        <v>0</v>
      </c>
      <c r="FM47" s="25">
        <v>0</v>
      </c>
      <c r="FN47" s="25">
        <v>6.4550000000000001</v>
      </c>
      <c r="FO47" s="25">
        <v>948.17939581719588</v>
      </c>
      <c r="FP47" s="25">
        <v>0</v>
      </c>
      <c r="FQ47" s="25">
        <v>0</v>
      </c>
      <c r="FR47" s="25">
        <v>0</v>
      </c>
      <c r="FS47" s="25">
        <v>0</v>
      </c>
      <c r="FT47" s="25">
        <v>0</v>
      </c>
      <c r="FU47" s="25">
        <v>0</v>
      </c>
      <c r="FV47" s="25">
        <v>0</v>
      </c>
      <c r="FW47" s="25">
        <v>0</v>
      </c>
      <c r="FX47" s="25">
        <v>3.234</v>
      </c>
      <c r="FY47" s="25">
        <v>898.87909709338271</v>
      </c>
      <c r="FZ47" s="25">
        <v>0</v>
      </c>
      <c r="GA47" s="25">
        <v>0</v>
      </c>
      <c r="GB47" s="25">
        <v>10.52</v>
      </c>
      <c r="GC47" s="25">
        <v>1297.5016159695817</v>
      </c>
      <c r="GD47" s="25">
        <v>0</v>
      </c>
      <c r="GE47" s="25">
        <v>0</v>
      </c>
      <c r="GF47" s="25">
        <v>0</v>
      </c>
      <c r="GG47" s="25">
        <v>0</v>
      </c>
      <c r="GH47" s="25">
        <v>0.26900000000000002</v>
      </c>
      <c r="GI47" s="25">
        <v>1681.3011152416357</v>
      </c>
      <c r="GJ47" s="25">
        <v>236.67599999999999</v>
      </c>
      <c r="GK47" s="25">
        <v>132.52320894387265</v>
      </c>
      <c r="GL47" s="25">
        <v>1.8340000000000001</v>
      </c>
      <c r="GM47" s="25">
        <v>680.97709923664115</v>
      </c>
      <c r="GN47" s="25">
        <v>0</v>
      </c>
      <c r="GO47" s="25">
        <v>0</v>
      </c>
      <c r="GP47" s="25">
        <v>1.0999999999999999E-2</v>
      </c>
      <c r="GQ47" s="25">
        <v>5007.727272727273</v>
      </c>
      <c r="GR47" s="25">
        <v>23.748999999999999</v>
      </c>
      <c r="GS47" s="25">
        <v>312.54701250578972</v>
      </c>
      <c r="GT47" s="25">
        <v>0.16300000000000001</v>
      </c>
      <c r="GU47" s="25">
        <v>1978.1288343558283</v>
      </c>
      <c r="GV47" s="25">
        <v>0</v>
      </c>
      <c r="GW47" s="25">
        <v>0</v>
      </c>
      <c r="GX47" s="25">
        <v>0</v>
      </c>
      <c r="GY47" s="25">
        <v>0</v>
      </c>
      <c r="GZ47" s="25">
        <v>0</v>
      </c>
      <c r="HA47" s="25">
        <v>0</v>
      </c>
      <c r="HB47" s="25">
        <v>6.0999999999999999E-2</v>
      </c>
      <c r="HC47" s="25">
        <v>765.93442622950818</v>
      </c>
      <c r="HD47" s="25">
        <v>0.72199999999999998</v>
      </c>
      <c r="HE47" s="25">
        <v>1237.281163434903</v>
      </c>
      <c r="HF47" s="25">
        <v>0</v>
      </c>
      <c r="HG47" s="25">
        <v>0</v>
      </c>
      <c r="HH47" s="25">
        <v>0</v>
      </c>
      <c r="HI47" s="25">
        <v>0</v>
      </c>
      <c r="HJ47" s="25">
        <v>0</v>
      </c>
      <c r="HK47" s="25">
        <v>0</v>
      </c>
      <c r="HL47" s="25">
        <v>21.541</v>
      </c>
      <c r="HM47" s="25">
        <v>291.86606935611161</v>
      </c>
      <c r="HN47" s="25">
        <v>9.0999999999999998E-2</v>
      </c>
      <c r="HO47" s="25">
        <v>2637.6703296703295</v>
      </c>
      <c r="HP47" s="25">
        <v>1.425</v>
      </c>
      <c r="HQ47" s="25">
        <v>137.23017543859649</v>
      </c>
      <c r="HR47" s="25">
        <v>7.1999999999999995E-2</v>
      </c>
      <c r="HS47" s="25">
        <v>1144.5416666666667</v>
      </c>
      <c r="HT47" s="25">
        <v>0.84799999999999998</v>
      </c>
      <c r="HU47" s="25">
        <v>307.06132075471697</v>
      </c>
      <c r="HV47" s="25">
        <v>0</v>
      </c>
      <c r="HW47" s="25">
        <v>0</v>
      </c>
      <c r="HX47" s="25">
        <v>0</v>
      </c>
      <c r="HY47" s="25">
        <v>0</v>
      </c>
      <c r="HZ47" s="25">
        <v>0.84799999999999998</v>
      </c>
      <c r="IA47" s="25">
        <v>307.06132075471697</v>
      </c>
      <c r="IB47" s="25">
        <v>0</v>
      </c>
      <c r="IC47" s="25">
        <v>0</v>
      </c>
      <c r="ID47" s="25">
        <v>0</v>
      </c>
      <c r="IE47" s="25">
        <v>0</v>
      </c>
      <c r="IF47" s="25">
        <v>0</v>
      </c>
      <c r="IG47" s="25">
        <v>0</v>
      </c>
    </row>
    <row r="48" spans="1:241" ht="12.75" customHeight="1">
      <c r="A48" s="44"/>
      <c r="B48" s="45"/>
      <c r="C48" s="46" t="s">
        <v>163</v>
      </c>
      <c r="D48" s="47" t="s">
        <v>132</v>
      </c>
      <c r="E48" s="24">
        <v>33</v>
      </c>
      <c r="F48" s="25">
        <f t="shared" si="0"/>
        <v>6865.3710000000001</v>
      </c>
      <c r="G48" s="25">
        <f t="shared" si="1"/>
        <v>250.85840167996744</v>
      </c>
      <c r="H48" s="25">
        <f t="shared" si="2"/>
        <v>6850.1369999999997</v>
      </c>
      <c r="I48" s="25">
        <f t="shared" si="3"/>
        <v>248.96214104914981</v>
      </c>
      <c r="J48" s="25">
        <v>6850.1369999999997</v>
      </c>
      <c r="K48" s="25">
        <v>248.96214104914981</v>
      </c>
      <c r="L48" s="25">
        <v>0</v>
      </c>
      <c r="M48" s="25">
        <v>0</v>
      </c>
      <c r="N48" s="25">
        <v>0</v>
      </c>
      <c r="O48" s="25">
        <v>0</v>
      </c>
      <c r="P48" s="25">
        <v>9.5489999999999995</v>
      </c>
      <c r="Q48" s="25">
        <v>3373.4210912137396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8.2230000000000008</v>
      </c>
      <c r="AI48" s="25">
        <v>1000.7324577404839</v>
      </c>
      <c r="AJ48" s="25">
        <v>0</v>
      </c>
      <c r="AK48" s="25">
        <v>0</v>
      </c>
      <c r="AL48" s="25">
        <v>0.22</v>
      </c>
      <c r="AM48" s="25">
        <v>693.16363636363633</v>
      </c>
      <c r="AN48" s="25">
        <v>0</v>
      </c>
      <c r="AO48" s="25">
        <v>0</v>
      </c>
      <c r="AP48" s="25">
        <v>0.35499999999999998</v>
      </c>
      <c r="AQ48" s="25">
        <v>1457.9098591549296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0.11600000000000001</v>
      </c>
      <c r="AY48" s="25">
        <v>432</v>
      </c>
      <c r="AZ48" s="25">
        <v>0.68</v>
      </c>
      <c r="BA48" s="25">
        <v>652.52941176470586</v>
      </c>
      <c r="BB48" s="25">
        <v>0</v>
      </c>
      <c r="BC48" s="25">
        <v>0</v>
      </c>
      <c r="BD48" s="25">
        <v>0</v>
      </c>
      <c r="BE48" s="25">
        <v>0</v>
      </c>
      <c r="BF48" s="25">
        <v>8.5999999999999993E-2</v>
      </c>
      <c r="BG48" s="25">
        <v>32.651162790697676</v>
      </c>
      <c r="BH48" s="25">
        <v>0.76100000000000001</v>
      </c>
      <c r="BI48" s="25">
        <v>1524.3902759526939</v>
      </c>
      <c r="BJ48" s="25">
        <v>0</v>
      </c>
      <c r="BK48" s="25">
        <v>0</v>
      </c>
      <c r="BL48" s="25">
        <v>0.73699999999999999</v>
      </c>
      <c r="BM48" s="25">
        <v>1558.2727272727273</v>
      </c>
      <c r="BN48" s="25">
        <v>0</v>
      </c>
      <c r="BO48" s="25">
        <v>0</v>
      </c>
      <c r="BP48" s="25">
        <v>0</v>
      </c>
      <c r="BQ48" s="25">
        <v>0</v>
      </c>
      <c r="BR48" s="25">
        <v>2814.8380000000002</v>
      </c>
      <c r="BS48" s="25">
        <v>69.737432846934709</v>
      </c>
      <c r="BT48" s="25">
        <v>33.826000000000001</v>
      </c>
      <c r="BU48" s="25">
        <v>28.417903387926447</v>
      </c>
      <c r="BV48" s="25">
        <v>4.4020000000000001</v>
      </c>
      <c r="BW48" s="25">
        <v>22.11222171740118</v>
      </c>
      <c r="BX48" s="25">
        <v>0</v>
      </c>
      <c r="BY48" s="25">
        <v>0</v>
      </c>
      <c r="BZ48" s="25">
        <v>11.756</v>
      </c>
      <c r="CA48" s="25">
        <v>218.83812521265736</v>
      </c>
      <c r="CB48" s="25">
        <v>0</v>
      </c>
      <c r="CC48" s="25">
        <v>0</v>
      </c>
      <c r="CD48" s="25">
        <v>781.06</v>
      </c>
      <c r="CE48" s="25">
        <v>150.38640949478912</v>
      </c>
      <c r="CF48" s="25">
        <v>1330.6489999999999</v>
      </c>
      <c r="CG48" s="25">
        <v>478.82424666459752</v>
      </c>
      <c r="CH48" s="25">
        <v>297.82799999999997</v>
      </c>
      <c r="CI48" s="25">
        <v>199.33800381428205</v>
      </c>
      <c r="CJ48" s="25">
        <v>10.256</v>
      </c>
      <c r="CK48" s="25">
        <v>672.62353744149766</v>
      </c>
      <c r="CL48" s="25">
        <v>5.7469999999999999</v>
      </c>
      <c r="CM48" s="25">
        <v>529.71898381764402</v>
      </c>
      <c r="CN48" s="25">
        <v>0</v>
      </c>
      <c r="CO48" s="25">
        <v>0</v>
      </c>
      <c r="CP48" s="25">
        <v>21.318000000000001</v>
      </c>
      <c r="CQ48" s="25">
        <v>245.88052350126654</v>
      </c>
      <c r="CR48" s="25">
        <v>0</v>
      </c>
      <c r="CS48" s="25">
        <v>0</v>
      </c>
      <c r="CT48" s="25">
        <v>0.376</v>
      </c>
      <c r="CU48" s="25">
        <v>421.58244680851061</v>
      </c>
      <c r="CV48" s="25">
        <v>0</v>
      </c>
      <c r="CW48" s="25">
        <v>0</v>
      </c>
      <c r="CX48" s="25">
        <v>6.0000000000000001E-3</v>
      </c>
      <c r="CY48" s="25">
        <v>666.16666666666674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5">
        <v>0</v>
      </c>
      <c r="DN48" s="25">
        <v>2.6160000000000001</v>
      </c>
      <c r="DO48" s="25">
        <v>1042.5493119266055</v>
      </c>
      <c r="DP48" s="25">
        <v>0</v>
      </c>
      <c r="DQ48" s="25">
        <v>0</v>
      </c>
      <c r="DR48" s="25">
        <v>0</v>
      </c>
      <c r="DS48" s="25">
        <v>0</v>
      </c>
      <c r="DT48" s="25">
        <v>0</v>
      </c>
      <c r="DU48" s="25">
        <v>0</v>
      </c>
      <c r="DV48" s="25">
        <v>42.22</v>
      </c>
      <c r="DW48" s="25">
        <v>284.33988630980576</v>
      </c>
      <c r="DX48" s="25">
        <v>0</v>
      </c>
      <c r="DY48" s="25">
        <v>0</v>
      </c>
      <c r="DZ48" s="25">
        <v>0</v>
      </c>
      <c r="EA48" s="25">
        <v>0</v>
      </c>
      <c r="EB48" s="25">
        <v>0</v>
      </c>
      <c r="EC48" s="25">
        <v>0</v>
      </c>
      <c r="ED48" s="25">
        <v>5.91</v>
      </c>
      <c r="EE48" s="25">
        <v>927.66192893401012</v>
      </c>
      <c r="EF48" s="25">
        <v>0</v>
      </c>
      <c r="EG48" s="25">
        <v>0</v>
      </c>
      <c r="EH48" s="25">
        <v>0</v>
      </c>
      <c r="EI48" s="25">
        <v>0</v>
      </c>
      <c r="EJ48" s="25">
        <v>0</v>
      </c>
      <c r="EK48" s="25">
        <v>0</v>
      </c>
      <c r="EL48" s="25">
        <v>0</v>
      </c>
      <c r="EM48" s="25">
        <v>0</v>
      </c>
      <c r="EN48" s="25">
        <v>0</v>
      </c>
      <c r="EO48" s="25">
        <v>0</v>
      </c>
      <c r="EP48" s="25">
        <v>0</v>
      </c>
      <c r="EQ48" s="25">
        <v>0</v>
      </c>
      <c r="ER48" s="25">
        <v>0</v>
      </c>
      <c r="ES48" s="25">
        <v>0</v>
      </c>
      <c r="ET48" s="25">
        <v>31.154</v>
      </c>
      <c r="EU48" s="25">
        <v>13.039705976760608</v>
      </c>
      <c r="EV48" s="25">
        <v>755.529</v>
      </c>
      <c r="EW48" s="25">
        <v>117.76411362105226</v>
      </c>
      <c r="EX48" s="25">
        <v>0</v>
      </c>
      <c r="EY48" s="25">
        <v>0</v>
      </c>
      <c r="EZ48" s="25">
        <v>0</v>
      </c>
      <c r="FA48" s="25">
        <v>0</v>
      </c>
      <c r="FB48" s="25">
        <v>0</v>
      </c>
      <c r="FC48" s="25">
        <v>0</v>
      </c>
      <c r="FD48" s="25">
        <v>0</v>
      </c>
      <c r="FE48" s="25">
        <v>0</v>
      </c>
      <c r="FF48" s="25">
        <v>0</v>
      </c>
      <c r="FG48" s="25">
        <v>0</v>
      </c>
      <c r="FH48" s="25">
        <v>0</v>
      </c>
      <c r="FI48" s="25">
        <v>0</v>
      </c>
      <c r="FJ48" s="25">
        <v>0</v>
      </c>
      <c r="FK48" s="25">
        <v>0</v>
      </c>
      <c r="FL48" s="25">
        <v>9.3149999999999995</v>
      </c>
      <c r="FM48" s="25">
        <v>3038.7761674718195</v>
      </c>
      <c r="FN48" s="25">
        <v>72.957999999999998</v>
      </c>
      <c r="FO48" s="25">
        <v>680.38121933167031</v>
      </c>
      <c r="FP48" s="25">
        <v>0</v>
      </c>
      <c r="FQ48" s="25">
        <v>0</v>
      </c>
      <c r="FR48" s="25">
        <v>0</v>
      </c>
      <c r="FS48" s="25">
        <v>0</v>
      </c>
      <c r="FT48" s="25">
        <v>0</v>
      </c>
      <c r="FU48" s="25">
        <v>0</v>
      </c>
      <c r="FV48" s="25">
        <v>0</v>
      </c>
      <c r="FW48" s="25">
        <v>0</v>
      </c>
      <c r="FX48" s="25">
        <v>15.192</v>
      </c>
      <c r="FY48" s="25">
        <v>830.50961032122177</v>
      </c>
      <c r="FZ48" s="25">
        <v>0</v>
      </c>
      <c r="GA48" s="25">
        <v>0</v>
      </c>
      <c r="GB48" s="25">
        <v>284.43400000000003</v>
      </c>
      <c r="GC48" s="25">
        <v>1364.4465148329666</v>
      </c>
      <c r="GD48" s="25">
        <v>0</v>
      </c>
      <c r="GE48" s="25">
        <v>0</v>
      </c>
      <c r="GF48" s="25">
        <v>0</v>
      </c>
      <c r="GG48" s="25">
        <v>0</v>
      </c>
      <c r="GH48" s="25">
        <v>0</v>
      </c>
      <c r="GI48" s="25">
        <v>0</v>
      </c>
      <c r="GJ48" s="25">
        <v>298.02</v>
      </c>
      <c r="GK48" s="25">
        <v>147.6449432923965</v>
      </c>
      <c r="GL48" s="25">
        <v>0</v>
      </c>
      <c r="GM48" s="25">
        <v>0</v>
      </c>
      <c r="GN48" s="25">
        <v>0</v>
      </c>
      <c r="GO48" s="25">
        <v>0</v>
      </c>
      <c r="GP48" s="25">
        <v>0</v>
      </c>
      <c r="GQ48" s="25">
        <v>0</v>
      </c>
      <c r="GR48" s="25">
        <v>15.234</v>
      </c>
      <c r="GS48" s="25">
        <v>1103.5330182486543</v>
      </c>
      <c r="GT48" s="25">
        <v>0</v>
      </c>
      <c r="GU48" s="25">
        <v>0</v>
      </c>
      <c r="GV48" s="25">
        <v>0</v>
      </c>
      <c r="GW48" s="25">
        <v>0</v>
      </c>
      <c r="GX48" s="25">
        <v>0</v>
      </c>
      <c r="GY48" s="25">
        <v>0</v>
      </c>
      <c r="GZ48" s="25">
        <v>0</v>
      </c>
      <c r="HA48" s="25">
        <v>0</v>
      </c>
      <c r="HB48" s="25">
        <v>0</v>
      </c>
      <c r="HC48" s="25">
        <v>0</v>
      </c>
      <c r="HD48" s="25">
        <v>0</v>
      </c>
      <c r="HE48" s="25">
        <v>0</v>
      </c>
      <c r="HF48" s="25">
        <v>0</v>
      </c>
      <c r="HG48" s="25">
        <v>0</v>
      </c>
      <c r="HH48" s="25">
        <v>0</v>
      </c>
      <c r="HI48" s="25">
        <v>0</v>
      </c>
      <c r="HJ48" s="25">
        <v>0</v>
      </c>
      <c r="HK48" s="25">
        <v>0</v>
      </c>
      <c r="HL48" s="25">
        <v>0</v>
      </c>
      <c r="HM48" s="25">
        <v>0</v>
      </c>
      <c r="HN48" s="25">
        <v>0</v>
      </c>
      <c r="HO48" s="25">
        <v>0</v>
      </c>
      <c r="HP48" s="25">
        <v>15.234</v>
      </c>
      <c r="HQ48" s="25">
        <v>1103.5330182486543</v>
      </c>
      <c r="HR48" s="25">
        <v>0</v>
      </c>
      <c r="HS48" s="25">
        <v>0</v>
      </c>
      <c r="HT48" s="25">
        <v>0</v>
      </c>
      <c r="HU48" s="25">
        <v>0</v>
      </c>
      <c r="HV48" s="25">
        <v>0</v>
      </c>
      <c r="HW48" s="25">
        <v>0</v>
      </c>
      <c r="HX48" s="25">
        <v>0</v>
      </c>
      <c r="HY48" s="25">
        <v>0</v>
      </c>
      <c r="HZ48" s="25">
        <v>0</v>
      </c>
      <c r="IA48" s="25">
        <v>0</v>
      </c>
      <c r="IB48" s="25">
        <v>0</v>
      </c>
      <c r="IC48" s="25">
        <v>0</v>
      </c>
      <c r="ID48" s="25">
        <v>0</v>
      </c>
      <c r="IE48" s="25">
        <v>0</v>
      </c>
      <c r="IF48" s="25">
        <v>0</v>
      </c>
      <c r="IG48" s="25">
        <v>0</v>
      </c>
    </row>
    <row r="49" spans="1:241" ht="12.75" customHeight="1">
      <c r="A49" s="44"/>
      <c r="B49" s="45"/>
      <c r="C49" s="46" t="s">
        <v>164</v>
      </c>
      <c r="D49" s="47" t="s">
        <v>132</v>
      </c>
      <c r="E49" s="24">
        <v>34</v>
      </c>
      <c r="F49" s="25">
        <f t="shared" si="0"/>
        <v>28784.839999999997</v>
      </c>
      <c r="G49" s="25">
        <f t="shared" si="1"/>
        <v>256.82796218426091</v>
      </c>
      <c r="H49" s="25">
        <f t="shared" si="2"/>
        <v>28743.728999999999</v>
      </c>
      <c r="I49" s="25">
        <f t="shared" si="3"/>
        <v>255.20617098776572</v>
      </c>
      <c r="J49" s="25">
        <v>28743.716</v>
      </c>
      <c r="K49" s="25">
        <v>255.20618871964919</v>
      </c>
      <c r="L49" s="25">
        <v>1.2999999999999999E-2</v>
      </c>
      <c r="M49" s="25">
        <v>216</v>
      </c>
      <c r="N49" s="25">
        <v>0</v>
      </c>
      <c r="O49" s="25">
        <v>0</v>
      </c>
      <c r="P49" s="25">
        <v>31.654</v>
      </c>
      <c r="Q49" s="25">
        <v>3608.7726353699372</v>
      </c>
      <c r="R49" s="25">
        <v>0</v>
      </c>
      <c r="S49" s="25">
        <v>0</v>
      </c>
      <c r="T49" s="25">
        <v>0</v>
      </c>
      <c r="U49" s="25">
        <v>0</v>
      </c>
      <c r="V49" s="25">
        <v>14.654</v>
      </c>
      <c r="W49" s="25">
        <v>430.70124198171146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25.786000000000001</v>
      </c>
      <c r="AE49" s="25">
        <v>1648.3757465291244</v>
      </c>
      <c r="AF49" s="25">
        <v>0</v>
      </c>
      <c r="AG49" s="25">
        <v>0</v>
      </c>
      <c r="AH49" s="25">
        <v>83.385000000000005</v>
      </c>
      <c r="AI49" s="25">
        <v>843.16993464052291</v>
      </c>
      <c r="AJ49" s="25">
        <v>0</v>
      </c>
      <c r="AK49" s="25">
        <v>0</v>
      </c>
      <c r="AL49" s="25">
        <v>0.36099999999999999</v>
      </c>
      <c r="AM49" s="25">
        <v>1068.1772853185596</v>
      </c>
      <c r="AN49" s="25">
        <v>0</v>
      </c>
      <c r="AO49" s="25">
        <v>0</v>
      </c>
      <c r="AP49" s="25">
        <v>0.63800000000000001</v>
      </c>
      <c r="AQ49" s="25">
        <v>1228.4278996865205</v>
      </c>
      <c r="AR49" s="25">
        <v>0</v>
      </c>
      <c r="AS49" s="25">
        <v>0</v>
      </c>
      <c r="AT49" s="25">
        <v>1.8460000000000001</v>
      </c>
      <c r="AU49" s="25">
        <v>717.23943661971839</v>
      </c>
      <c r="AV49" s="25">
        <v>0</v>
      </c>
      <c r="AW49" s="25">
        <v>0</v>
      </c>
      <c r="AX49" s="25">
        <v>0.16700000000000001</v>
      </c>
      <c r="AY49" s="25">
        <v>280.79640718562871</v>
      </c>
      <c r="AZ49" s="25">
        <v>2258.7330000000002</v>
      </c>
      <c r="BA49" s="25">
        <v>389.63072572101265</v>
      </c>
      <c r="BB49" s="25">
        <v>1.2999999999999999E-2</v>
      </c>
      <c r="BC49" s="25">
        <v>216</v>
      </c>
      <c r="BD49" s="25">
        <v>418.12400000000002</v>
      </c>
      <c r="BE49" s="25">
        <v>90.786819221092316</v>
      </c>
      <c r="BF49" s="25">
        <v>10.07</v>
      </c>
      <c r="BG49" s="25">
        <v>40.709930486593841</v>
      </c>
      <c r="BH49" s="25">
        <v>1.966</v>
      </c>
      <c r="BI49" s="25">
        <v>1232.2126144455747</v>
      </c>
      <c r="BJ49" s="25">
        <v>0</v>
      </c>
      <c r="BK49" s="25">
        <v>0</v>
      </c>
      <c r="BL49" s="25">
        <v>1.7410000000000001</v>
      </c>
      <c r="BM49" s="25">
        <v>1314.6134405514072</v>
      </c>
      <c r="BN49" s="25">
        <v>2E-3</v>
      </c>
      <c r="BO49" s="25">
        <v>895.5</v>
      </c>
      <c r="BP49" s="25">
        <v>8.2000000000000003E-2</v>
      </c>
      <c r="BQ49" s="25">
        <v>806.53658536585374</v>
      </c>
      <c r="BR49" s="25">
        <v>11670.124</v>
      </c>
      <c r="BS49" s="25">
        <v>94.240916720336472</v>
      </c>
      <c r="BT49" s="25">
        <v>98.137</v>
      </c>
      <c r="BU49" s="25">
        <v>39.529759417956534</v>
      </c>
      <c r="BV49" s="25">
        <v>5.7969999999999997</v>
      </c>
      <c r="BW49" s="25">
        <v>16.075901328273243</v>
      </c>
      <c r="BX49" s="25">
        <v>0</v>
      </c>
      <c r="BY49" s="25">
        <v>0</v>
      </c>
      <c r="BZ49" s="25">
        <v>115.705</v>
      </c>
      <c r="CA49" s="25">
        <v>224.01044898664708</v>
      </c>
      <c r="CB49" s="25">
        <v>2.1999999999999999E-2</v>
      </c>
      <c r="CC49" s="25">
        <v>131.90909090909091</v>
      </c>
      <c r="CD49" s="25">
        <v>4097.0159999999996</v>
      </c>
      <c r="CE49" s="25">
        <v>148.21960495150617</v>
      </c>
      <c r="CF49" s="25">
        <v>5654.7690000000002</v>
      </c>
      <c r="CG49" s="25">
        <v>492.36075850313244</v>
      </c>
      <c r="CH49" s="25">
        <v>1730.1020000000001</v>
      </c>
      <c r="CI49" s="25">
        <v>262.28753102418239</v>
      </c>
      <c r="CJ49" s="25">
        <v>33.189</v>
      </c>
      <c r="CK49" s="25">
        <v>916.53532797011053</v>
      </c>
      <c r="CL49" s="25">
        <v>11.525</v>
      </c>
      <c r="CM49" s="25">
        <v>753.02950108459868</v>
      </c>
      <c r="CN49" s="25">
        <v>0</v>
      </c>
      <c r="CO49" s="25">
        <v>0</v>
      </c>
      <c r="CP49" s="25">
        <v>184.464</v>
      </c>
      <c r="CQ49" s="25">
        <v>283.10184643073984</v>
      </c>
      <c r="CR49" s="25">
        <v>0</v>
      </c>
      <c r="CS49" s="25">
        <v>0</v>
      </c>
      <c r="CT49" s="25">
        <v>0.106</v>
      </c>
      <c r="CU49" s="25">
        <v>262.99056603773585</v>
      </c>
      <c r="CV49" s="25">
        <v>0</v>
      </c>
      <c r="CW49" s="25">
        <v>0</v>
      </c>
      <c r="CX49" s="25">
        <v>5.1999999999999998E-2</v>
      </c>
      <c r="CY49" s="25">
        <v>835.38461538461547</v>
      </c>
      <c r="CZ49" s="25">
        <v>1.2E-2</v>
      </c>
      <c r="DA49" s="25">
        <v>2305.0833333333335</v>
      </c>
      <c r="DB49" s="25">
        <v>1.2E-2</v>
      </c>
      <c r="DC49" s="25">
        <v>4203.083333333333</v>
      </c>
      <c r="DD49" s="25">
        <v>0</v>
      </c>
      <c r="DE49" s="25">
        <v>0</v>
      </c>
      <c r="DF49" s="25">
        <v>0</v>
      </c>
      <c r="DG49" s="25">
        <v>0</v>
      </c>
      <c r="DH49" s="25">
        <v>4.5190000000000001</v>
      </c>
      <c r="DI49" s="25">
        <v>231.37973002876743</v>
      </c>
      <c r="DJ49" s="25">
        <v>0</v>
      </c>
      <c r="DK49" s="25">
        <v>0</v>
      </c>
      <c r="DL49" s="25">
        <v>0</v>
      </c>
      <c r="DM49" s="25">
        <v>0</v>
      </c>
      <c r="DN49" s="25">
        <v>16.815999999999999</v>
      </c>
      <c r="DO49" s="25">
        <v>1182.0259871550904</v>
      </c>
      <c r="DP49" s="25">
        <v>0</v>
      </c>
      <c r="DQ49" s="25">
        <v>0</v>
      </c>
      <c r="DR49" s="25">
        <v>5.2960000000000003</v>
      </c>
      <c r="DS49" s="25">
        <v>921.38821752265858</v>
      </c>
      <c r="DT49" s="25">
        <v>28.228000000000002</v>
      </c>
      <c r="DU49" s="25">
        <v>45.384618109678335</v>
      </c>
      <c r="DV49" s="25">
        <v>56.889000000000003</v>
      </c>
      <c r="DW49" s="25">
        <v>505.70372128179434</v>
      </c>
      <c r="DX49" s="25">
        <v>44.81</v>
      </c>
      <c r="DY49" s="25">
        <v>138.71794242356614</v>
      </c>
      <c r="DZ49" s="25">
        <v>8.0000000000000002E-3</v>
      </c>
      <c r="EA49" s="25">
        <v>966.125</v>
      </c>
      <c r="EB49" s="25">
        <v>5.2999999999999999E-2</v>
      </c>
      <c r="EC49" s="25">
        <v>278.96226415094338</v>
      </c>
      <c r="ED49" s="25">
        <v>87.759</v>
      </c>
      <c r="EE49" s="25">
        <v>761.18381020750007</v>
      </c>
      <c r="EF49" s="25">
        <v>54.728999999999999</v>
      </c>
      <c r="EG49" s="25">
        <v>70.398801366734276</v>
      </c>
      <c r="EH49" s="25">
        <v>26.876999999999999</v>
      </c>
      <c r="EI49" s="25">
        <v>138.09908099862335</v>
      </c>
      <c r="EJ49" s="25">
        <v>0.02</v>
      </c>
      <c r="EK49" s="25">
        <v>261.2</v>
      </c>
      <c r="EL49" s="25">
        <v>13.326000000000001</v>
      </c>
      <c r="EM49" s="25">
        <v>779.74343388863872</v>
      </c>
      <c r="EN49" s="25">
        <v>0</v>
      </c>
      <c r="EO49" s="25">
        <v>0</v>
      </c>
      <c r="EP49" s="25">
        <v>0</v>
      </c>
      <c r="EQ49" s="25">
        <v>0</v>
      </c>
      <c r="ER49" s="25">
        <v>1.258</v>
      </c>
      <c r="ES49" s="25">
        <v>1529.6136724960254</v>
      </c>
      <c r="ET49" s="25">
        <v>2.544</v>
      </c>
      <c r="EU49" s="25">
        <v>47.904874213836479</v>
      </c>
      <c r="EV49" s="25">
        <v>479.34899999999999</v>
      </c>
      <c r="EW49" s="25">
        <v>182.33209832501998</v>
      </c>
      <c r="EX49" s="25">
        <v>3.0000000000000001E-3</v>
      </c>
      <c r="EY49" s="25">
        <v>7811.666666666667</v>
      </c>
      <c r="EZ49" s="25">
        <v>1E-3</v>
      </c>
      <c r="FA49" s="25">
        <v>864</v>
      </c>
      <c r="FB49" s="25">
        <v>0</v>
      </c>
      <c r="FC49" s="25">
        <v>0</v>
      </c>
      <c r="FD49" s="25">
        <v>0</v>
      </c>
      <c r="FE49" s="25">
        <v>0</v>
      </c>
      <c r="FF49" s="25">
        <v>0</v>
      </c>
      <c r="FG49" s="25">
        <v>0</v>
      </c>
      <c r="FH49" s="25">
        <v>0</v>
      </c>
      <c r="FI49" s="25">
        <v>0</v>
      </c>
      <c r="FJ49" s="25">
        <v>0.49199999999999999</v>
      </c>
      <c r="FK49" s="25">
        <v>600.95121951219505</v>
      </c>
      <c r="FL49" s="25">
        <v>6.0019999999999998</v>
      </c>
      <c r="FM49" s="25">
        <v>1336.1094635121626</v>
      </c>
      <c r="FN49" s="25">
        <v>218.53100000000001</v>
      </c>
      <c r="FO49" s="25">
        <v>754.54930879371807</v>
      </c>
      <c r="FP49" s="25">
        <v>0</v>
      </c>
      <c r="FQ49" s="25">
        <v>0</v>
      </c>
      <c r="FR49" s="25">
        <v>0.93200000000000005</v>
      </c>
      <c r="FS49" s="25">
        <v>473.6909871244635</v>
      </c>
      <c r="FT49" s="25">
        <v>1E-3</v>
      </c>
      <c r="FU49" s="25">
        <v>1685</v>
      </c>
      <c r="FV49" s="25">
        <v>0</v>
      </c>
      <c r="FW49" s="25">
        <v>0</v>
      </c>
      <c r="FX49" s="25">
        <v>79.200999999999993</v>
      </c>
      <c r="FY49" s="25">
        <v>1121.5458895721013</v>
      </c>
      <c r="FZ49" s="25">
        <v>0</v>
      </c>
      <c r="GA49" s="25">
        <v>0</v>
      </c>
      <c r="GB49" s="25">
        <v>260.38099999999997</v>
      </c>
      <c r="GC49" s="25">
        <v>1602.2302088093986</v>
      </c>
      <c r="GD49" s="25">
        <v>0</v>
      </c>
      <c r="GE49" s="25">
        <v>0</v>
      </c>
      <c r="GF49" s="25">
        <v>0</v>
      </c>
      <c r="GG49" s="25">
        <v>0</v>
      </c>
      <c r="GH49" s="25">
        <v>26.268999999999998</v>
      </c>
      <c r="GI49" s="25">
        <v>2362.7469260344892</v>
      </c>
      <c r="GJ49" s="25">
        <v>856.53099999999995</v>
      </c>
      <c r="GK49" s="25">
        <v>144.40386629322234</v>
      </c>
      <c r="GL49" s="25">
        <v>22.65</v>
      </c>
      <c r="GM49" s="25">
        <v>367.15240618101546</v>
      </c>
      <c r="GN49" s="25">
        <v>0</v>
      </c>
      <c r="GO49" s="25">
        <v>0</v>
      </c>
      <c r="GP49" s="25">
        <v>0</v>
      </c>
      <c r="GQ49" s="25">
        <v>0</v>
      </c>
      <c r="GR49" s="25">
        <v>12.393000000000001</v>
      </c>
      <c r="GS49" s="25">
        <v>1130.4852739449689</v>
      </c>
      <c r="GT49" s="25">
        <v>12.42</v>
      </c>
      <c r="GU49" s="25">
        <v>3075.2566022544283</v>
      </c>
      <c r="GV49" s="25">
        <v>0</v>
      </c>
      <c r="GW49" s="25">
        <v>0</v>
      </c>
      <c r="GX49" s="25">
        <v>0</v>
      </c>
      <c r="GY49" s="25">
        <v>0</v>
      </c>
      <c r="GZ49" s="25">
        <v>0</v>
      </c>
      <c r="HA49" s="25">
        <v>0</v>
      </c>
      <c r="HB49" s="25">
        <v>0.58199999999999996</v>
      </c>
      <c r="HC49" s="25">
        <v>963.96735395189</v>
      </c>
      <c r="HD49" s="25">
        <v>6.2750000000000004</v>
      </c>
      <c r="HE49" s="25">
        <v>1765.5421513944223</v>
      </c>
      <c r="HF49" s="25">
        <v>0</v>
      </c>
      <c r="HG49" s="25">
        <v>0</v>
      </c>
      <c r="HH49" s="25">
        <v>0</v>
      </c>
      <c r="HI49" s="25">
        <v>0</v>
      </c>
      <c r="HJ49" s="25">
        <v>0</v>
      </c>
      <c r="HK49" s="25">
        <v>0</v>
      </c>
      <c r="HL49" s="25">
        <v>0</v>
      </c>
      <c r="HM49" s="25">
        <v>0</v>
      </c>
      <c r="HN49" s="25">
        <v>12.42</v>
      </c>
      <c r="HO49" s="25">
        <v>3075.2566022544283</v>
      </c>
      <c r="HP49" s="25">
        <v>5.5359999999999996</v>
      </c>
      <c r="HQ49" s="25">
        <v>428.16076589595377</v>
      </c>
      <c r="HR49" s="25">
        <v>0</v>
      </c>
      <c r="HS49" s="25">
        <v>0</v>
      </c>
      <c r="HT49" s="25">
        <v>16.297999999999998</v>
      </c>
      <c r="HU49" s="25">
        <v>304.94477850042949</v>
      </c>
      <c r="HV49" s="25">
        <v>0</v>
      </c>
      <c r="HW49" s="25">
        <v>0</v>
      </c>
      <c r="HX49" s="25">
        <v>0</v>
      </c>
      <c r="HY49" s="25">
        <v>0</v>
      </c>
      <c r="HZ49" s="25">
        <v>16.297999999999998</v>
      </c>
      <c r="IA49" s="25">
        <v>304.94477850042949</v>
      </c>
      <c r="IB49" s="25">
        <v>0</v>
      </c>
      <c r="IC49" s="25">
        <v>0</v>
      </c>
      <c r="ID49" s="25">
        <v>0</v>
      </c>
      <c r="IE49" s="25">
        <v>0</v>
      </c>
      <c r="IF49" s="25">
        <v>0</v>
      </c>
      <c r="IG49" s="25">
        <v>0</v>
      </c>
    </row>
    <row r="50" spans="1:241" ht="12.75" customHeight="1">
      <c r="A50" s="44"/>
      <c r="B50" s="45"/>
      <c r="C50" s="46"/>
      <c r="D50" s="47"/>
      <c r="E50" s="24"/>
      <c r="F50" s="25" t="str">
        <f t="shared" si="0"/>
        <v/>
      </c>
      <c r="G50" s="25" t="str">
        <f t="shared" si="1"/>
        <v/>
      </c>
      <c r="H50" s="25" t="str">
        <f t="shared" si="2"/>
        <v/>
      </c>
      <c r="I50" s="25" t="str">
        <f t="shared" si="3"/>
        <v/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</row>
    <row r="51" spans="1:241" ht="12.75" customHeight="1">
      <c r="A51" s="44"/>
      <c r="B51" s="45"/>
      <c r="C51" s="46" t="s">
        <v>165</v>
      </c>
      <c r="D51" s="47" t="s">
        <v>166</v>
      </c>
      <c r="E51" s="24">
        <v>35</v>
      </c>
      <c r="F51" s="25">
        <f t="shared" si="0"/>
        <v>67830.073000000004</v>
      </c>
      <c r="G51" s="25">
        <f t="shared" si="1"/>
        <v>328.09863431814381</v>
      </c>
      <c r="H51" s="25">
        <f t="shared" si="2"/>
        <v>67737.699000000008</v>
      </c>
      <c r="I51" s="25">
        <f t="shared" si="3"/>
        <v>327.97544797026541</v>
      </c>
      <c r="J51" s="25">
        <v>66070.83</v>
      </c>
      <c r="K51" s="25">
        <v>329.50917813504083</v>
      </c>
      <c r="L51" s="25">
        <v>1666.8689999999999</v>
      </c>
      <c r="M51" s="25">
        <v>267.18193331329576</v>
      </c>
      <c r="N51" s="25">
        <v>0</v>
      </c>
      <c r="O51" s="25">
        <v>0</v>
      </c>
      <c r="P51" s="25">
        <v>83.292000000000002</v>
      </c>
      <c r="Q51" s="25">
        <v>3596.6867046054845</v>
      </c>
      <c r="R51" s="25">
        <v>0</v>
      </c>
      <c r="S51" s="25">
        <v>0</v>
      </c>
      <c r="T51" s="25">
        <v>0</v>
      </c>
      <c r="U51" s="25">
        <v>0</v>
      </c>
      <c r="V51" s="25">
        <v>3727.261</v>
      </c>
      <c r="W51" s="25">
        <v>465.48396905931725</v>
      </c>
      <c r="X51" s="25">
        <v>74.584000000000003</v>
      </c>
      <c r="Y51" s="25">
        <v>483.06264078086451</v>
      </c>
      <c r="Z51" s="25">
        <v>27.084</v>
      </c>
      <c r="AA51" s="25">
        <v>1879.534411460641</v>
      </c>
      <c r="AB51" s="25">
        <v>11.590999999999999</v>
      </c>
      <c r="AC51" s="25">
        <v>530.28875851954103</v>
      </c>
      <c r="AD51" s="25">
        <v>261.68700000000001</v>
      </c>
      <c r="AE51" s="25">
        <v>756.29390837145138</v>
      </c>
      <c r="AF51" s="25">
        <v>3.617</v>
      </c>
      <c r="AG51" s="25">
        <v>687.31269007464743</v>
      </c>
      <c r="AH51" s="25">
        <v>1024.569</v>
      </c>
      <c r="AI51" s="25">
        <v>409.84466639142897</v>
      </c>
      <c r="AJ51" s="25">
        <v>57.228999999999999</v>
      </c>
      <c r="AK51" s="25">
        <v>359.26554718761469</v>
      </c>
      <c r="AL51" s="25">
        <v>153.61500000000001</v>
      </c>
      <c r="AM51" s="25">
        <v>701.94116459981115</v>
      </c>
      <c r="AN51" s="25">
        <v>0.22700000000000001</v>
      </c>
      <c r="AO51" s="25">
        <v>272.73568281938327</v>
      </c>
      <c r="AP51" s="25">
        <v>1897.076</v>
      </c>
      <c r="AQ51" s="25">
        <v>1241.1283617525075</v>
      </c>
      <c r="AR51" s="25">
        <v>16.318000000000001</v>
      </c>
      <c r="AS51" s="25">
        <v>953.64082608162767</v>
      </c>
      <c r="AT51" s="25">
        <v>18.411000000000001</v>
      </c>
      <c r="AU51" s="25">
        <v>364.18798544348488</v>
      </c>
      <c r="AV51" s="25">
        <v>0.53700000000000003</v>
      </c>
      <c r="AW51" s="25">
        <v>273.51769087523274</v>
      </c>
      <c r="AX51" s="25">
        <v>3.157</v>
      </c>
      <c r="AY51" s="25">
        <v>176.76876781754831</v>
      </c>
      <c r="AZ51" s="25">
        <v>32368.376</v>
      </c>
      <c r="BA51" s="25">
        <v>309.9976320715009</v>
      </c>
      <c r="BB51" s="25">
        <v>1502.39</v>
      </c>
      <c r="BC51" s="25">
        <v>242.19968050905558</v>
      </c>
      <c r="BD51" s="25">
        <v>0</v>
      </c>
      <c r="BE51" s="25">
        <v>0</v>
      </c>
      <c r="BF51" s="25">
        <v>10070.044</v>
      </c>
      <c r="BG51" s="25">
        <v>273.78750668815348</v>
      </c>
      <c r="BH51" s="25">
        <v>3.07</v>
      </c>
      <c r="BI51" s="25">
        <v>706.99706840390877</v>
      </c>
      <c r="BJ51" s="25">
        <v>0</v>
      </c>
      <c r="BK51" s="25">
        <v>0</v>
      </c>
      <c r="BL51" s="25">
        <v>1.653</v>
      </c>
      <c r="BM51" s="25">
        <v>1748.4785238959469</v>
      </c>
      <c r="BN51" s="25">
        <v>0</v>
      </c>
      <c r="BO51" s="25">
        <v>0</v>
      </c>
      <c r="BP51" s="25">
        <v>6.0000000000000001E-3</v>
      </c>
      <c r="BQ51" s="25">
        <v>1429.1666666666667</v>
      </c>
      <c r="BR51" s="25">
        <v>9222.9539999999997</v>
      </c>
      <c r="BS51" s="25">
        <v>88.868099634889219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169.19900000000001</v>
      </c>
      <c r="CA51" s="25">
        <v>114.77829656203642</v>
      </c>
      <c r="CB51" s="25">
        <v>0</v>
      </c>
      <c r="CC51" s="25">
        <v>0</v>
      </c>
      <c r="CD51" s="25">
        <v>1743.155</v>
      </c>
      <c r="CE51" s="25">
        <v>158.81518109405073</v>
      </c>
      <c r="CF51" s="25">
        <v>3608.1930000000002</v>
      </c>
      <c r="CG51" s="25">
        <v>460.85984868326057</v>
      </c>
      <c r="CH51" s="25">
        <v>503.98700000000002</v>
      </c>
      <c r="CI51" s="25">
        <v>219.49924303603069</v>
      </c>
      <c r="CJ51" s="25">
        <v>42.383000000000003</v>
      </c>
      <c r="CK51" s="25">
        <v>916.81511455064538</v>
      </c>
      <c r="CL51" s="25">
        <v>13.423</v>
      </c>
      <c r="CM51" s="25">
        <v>1320.0403039558967</v>
      </c>
      <c r="CN51" s="25">
        <v>0.115</v>
      </c>
      <c r="CO51" s="25">
        <v>648</v>
      </c>
      <c r="CP51" s="25">
        <v>19.87</v>
      </c>
      <c r="CQ51" s="25">
        <v>343.74353296426773</v>
      </c>
      <c r="CR51" s="25">
        <v>0</v>
      </c>
      <c r="CS51" s="25">
        <v>0</v>
      </c>
      <c r="CT51" s="25">
        <v>2.4129999999999998</v>
      </c>
      <c r="CU51" s="25">
        <v>389.57728968089515</v>
      </c>
      <c r="CV51" s="25">
        <v>0</v>
      </c>
      <c r="CW51" s="25">
        <v>0</v>
      </c>
      <c r="CX51" s="25">
        <v>3.0000000000000001E-3</v>
      </c>
      <c r="CY51" s="25">
        <v>350</v>
      </c>
      <c r="CZ51" s="25">
        <v>1.7000000000000001E-2</v>
      </c>
      <c r="DA51" s="25">
        <v>5771.8235294117649</v>
      </c>
      <c r="DB51" s="25">
        <v>0.10199999999999999</v>
      </c>
      <c r="DC51" s="25">
        <v>2277.4705882352941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0</v>
      </c>
      <c r="DJ51" s="25">
        <v>0</v>
      </c>
      <c r="DK51" s="25">
        <v>0</v>
      </c>
      <c r="DL51" s="25">
        <v>0</v>
      </c>
      <c r="DM51" s="25">
        <v>0</v>
      </c>
      <c r="DN51" s="25">
        <v>39.856000000000002</v>
      </c>
      <c r="DO51" s="25">
        <v>1643.267211963067</v>
      </c>
      <c r="DP51" s="25">
        <v>0</v>
      </c>
      <c r="DQ51" s="25">
        <v>0</v>
      </c>
      <c r="DR51" s="25">
        <v>0</v>
      </c>
      <c r="DS51" s="25">
        <v>0</v>
      </c>
      <c r="DT51" s="25">
        <v>0</v>
      </c>
      <c r="DU51" s="25">
        <v>0</v>
      </c>
      <c r="DV51" s="25">
        <v>83.757000000000005</v>
      </c>
      <c r="DW51" s="25">
        <v>366.55773248803087</v>
      </c>
      <c r="DX51" s="25">
        <v>0</v>
      </c>
      <c r="DY51" s="25">
        <v>0</v>
      </c>
      <c r="DZ51" s="25">
        <v>0.04</v>
      </c>
      <c r="EA51" s="25">
        <v>1326.7249999999999</v>
      </c>
      <c r="EB51" s="25">
        <v>0</v>
      </c>
      <c r="EC51" s="25">
        <v>0</v>
      </c>
      <c r="ED51" s="25">
        <v>0</v>
      </c>
      <c r="EE51" s="25">
        <v>0</v>
      </c>
      <c r="EF51" s="25">
        <v>165.523</v>
      </c>
      <c r="EG51" s="25">
        <v>80.758426321417559</v>
      </c>
      <c r="EH51" s="25">
        <v>0</v>
      </c>
      <c r="EI51" s="25">
        <v>0</v>
      </c>
      <c r="EJ51" s="25">
        <v>0</v>
      </c>
      <c r="EK51" s="25">
        <v>0</v>
      </c>
      <c r="EL51" s="25">
        <v>14.196999999999999</v>
      </c>
      <c r="EM51" s="25">
        <v>943.48989223075296</v>
      </c>
      <c r="EN51" s="25">
        <v>0</v>
      </c>
      <c r="EO51" s="25">
        <v>0</v>
      </c>
      <c r="EP51" s="25">
        <v>0</v>
      </c>
      <c r="EQ51" s="25">
        <v>0</v>
      </c>
      <c r="ER51" s="25">
        <v>0</v>
      </c>
      <c r="ES51" s="25">
        <v>0</v>
      </c>
      <c r="ET51" s="25">
        <v>0</v>
      </c>
      <c r="EU51" s="25">
        <v>0</v>
      </c>
      <c r="EV51" s="25">
        <v>432.53800000000001</v>
      </c>
      <c r="EW51" s="25">
        <v>480.05082096833104</v>
      </c>
      <c r="EX51" s="25">
        <v>0</v>
      </c>
      <c r="EY51" s="25">
        <v>0</v>
      </c>
      <c r="EZ51" s="25">
        <v>0</v>
      </c>
      <c r="FA51" s="25">
        <v>0</v>
      </c>
      <c r="FB51" s="25">
        <v>1.9990000000000001</v>
      </c>
      <c r="FC51" s="25">
        <v>1990.0205102551276</v>
      </c>
      <c r="FD51" s="25">
        <v>0</v>
      </c>
      <c r="FE51" s="25">
        <v>0</v>
      </c>
      <c r="FF51" s="25">
        <v>0</v>
      </c>
      <c r="FG51" s="25">
        <v>0</v>
      </c>
      <c r="FH51" s="25">
        <v>0</v>
      </c>
      <c r="FI51" s="25">
        <v>0</v>
      </c>
      <c r="FJ51" s="25">
        <v>0</v>
      </c>
      <c r="FK51" s="25">
        <v>0</v>
      </c>
      <c r="FL51" s="25">
        <v>42.875</v>
      </c>
      <c r="FM51" s="25">
        <v>2041.9909504373177</v>
      </c>
      <c r="FN51" s="25">
        <v>41.53</v>
      </c>
      <c r="FO51" s="25">
        <v>506.37717312785941</v>
      </c>
      <c r="FP51" s="25">
        <v>0</v>
      </c>
      <c r="FQ51" s="25">
        <v>0</v>
      </c>
      <c r="FR51" s="25">
        <v>0</v>
      </c>
      <c r="FS51" s="25">
        <v>0</v>
      </c>
      <c r="FT51" s="25">
        <v>0</v>
      </c>
      <c r="FU51" s="25">
        <v>0</v>
      </c>
      <c r="FV51" s="25">
        <v>0</v>
      </c>
      <c r="FW51" s="25">
        <v>0</v>
      </c>
      <c r="FX51" s="25">
        <v>50.378</v>
      </c>
      <c r="FY51" s="25">
        <v>1071.4381079042439</v>
      </c>
      <c r="FZ51" s="25">
        <v>0.26100000000000001</v>
      </c>
      <c r="GA51" s="25">
        <v>1579.8620689655172</v>
      </c>
      <c r="GB51" s="25">
        <v>212.768</v>
      </c>
      <c r="GC51" s="25">
        <v>1600.3622913220033</v>
      </c>
      <c r="GD51" s="25">
        <v>0</v>
      </c>
      <c r="GE51" s="25">
        <v>0</v>
      </c>
      <c r="GF51" s="25">
        <v>0</v>
      </c>
      <c r="GG51" s="25">
        <v>0</v>
      </c>
      <c r="GH51" s="25">
        <v>5.1580000000000004</v>
      </c>
      <c r="GI51" s="25">
        <v>1071.5077549437767</v>
      </c>
      <c r="GJ51" s="25">
        <v>15.211</v>
      </c>
      <c r="GK51" s="25">
        <v>297.82453487607654</v>
      </c>
      <c r="GL51" s="25">
        <v>0</v>
      </c>
      <c r="GM51" s="25">
        <v>0</v>
      </c>
      <c r="GN51" s="25">
        <v>0</v>
      </c>
      <c r="GO51" s="25">
        <v>0</v>
      </c>
      <c r="GP51" s="25">
        <v>0</v>
      </c>
      <c r="GQ51" s="25">
        <v>0</v>
      </c>
      <c r="GR51" s="25">
        <v>26.31</v>
      </c>
      <c r="GS51" s="25">
        <v>641.92941847206384</v>
      </c>
      <c r="GT51" s="25">
        <v>0</v>
      </c>
      <c r="GU51" s="25">
        <v>0</v>
      </c>
      <c r="GV51" s="25">
        <v>0</v>
      </c>
      <c r="GW51" s="25">
        <v>0</v>
      </c>
      <c r="GX51" s="25">
        <v>0</v>
      </c>
      <c r="GY51" s="25">
        <v>0</v>
      </c>
      <c r="GZ51" s="25">
        <v>0</v>
      </c>
      <c r="HA51" s="25">
        <v>0</v>
      </c>
      <c r="HB51" s="25">
        <v>2.1930000000000001</v>
      </c>
      <c r="HC51" s="25">
        <v>974.2699498404013</v>
      </c>
      <c r="HD51" s="25">
        <v>0</v>
      </c>
      <c r="HE51" s="25">
        <v>0</v>
      </c>
      <c r="HF51" s="25">
        <v>0</v>
      </c>
      <c r="HG51" s="25">
        <v>0</v>
      </c>
      <c r="HH51" s="25">
        <v>0</v>
      </c>
      <c r="HI51" s="25">
        <v>0</v>
      </c>
      <c r="HJ51" s="25">
        <v>0</v>
      </c>
      <c r="HK51" s="25">
        <v>0</v>
      </c>
      <c r="HL51" s="25">
        <v>0</v>
      </c>
      <c r="HM51" s="25">
        <v>0</v>
      </c>
      <c r="HN51" s="25">
        <v>0</v>
      </c>
      <c r="HO51" s="25">
        <v>0</v>
      </c>
      <c r="HP51" s="25">
        <v>24.117000000000001</v>
      </c>
      <c r="HQ51" s="25">
        <v>611.70912634241404</v>
      </c>
      <c r="HR51" s="25">
        <v>0</v>
      </c>
      <c r="HS51" s="25">
        <v>0</v>
      </c>
      <c r="HT51" s="25">
        <v>66.063999999999993</v>
      </c>
      <c r="HU51" s="25">
        <v>329.42268103657057</v>
      </c>
      <c r="HV51" s="25">
        <v>0</v>
      </c>
      <c r="HW51" s="25">
        <v>0</v>
      </c>
      <c r="HX51" s="25">
        <v>0</v>
      </c>
      <c r="HY51" s="25">
        <v>0</v>
      </c>
      <c r="HZ51" s="25">
        <v>64.981999999999999</v>
      </c>
      <c r="IA51" s="25">
        <v>293.92419439229326</v>
      </c>
      <c r="IB51" s="25">
        <v>0</v>
      </c>
      <c r="IC51" s="25">
        <v>0</v>
      </c>
      <c r="ID51" s="25">
        <v>1.0820000000000001</v>
      </c>
      <c r="IE51" s="25">
        <v>2461.365988909427</v>
      </c>
      <c r="IF51" s="25">
        <v>0</v>
      </c>
      <c r="IG51" s="25">
        <v>0</v>
      </c>
    </row>
    <row r="52" spans="1:241" ht="12.75" customHeight="1">
      <c r="A52" s="44"/>
      <c r="B52" s="45"/>
      <c r="C52" s="46" t="s">
        <v>167</v>
      </c>
      <c r="D52" s="47" t="s">
        <v>132</v>
      </c>
      <c r="E52" s="24">
        <v>36</v>
      </c>
      <c r="F52" s="25">
        <f t="shared" si="0"/>
        <v>4013.4949999999999</v>
      </c>
      <c r="G52" s="25">
        <f t="shared" si="1"/>
        <v>688.29069427020602</v>
      </c>
      <c r="H52" s="25">
        <f t="shared" si="2"/>
        <v>3650.768</v>
      </c>
      <c r="I52" s="25">
        <f t="shared" si="3"/>
        <v>726.59084910353113</v>
      </c>
      <c r="J52" s="25">
        <v>3650.038</v>
      </c>
      <c r="K52" s="25">
        <v>726.66288926307072</v>
      </c>
      <c r="L52" s="25">
        <v>0</v>
      </c>
      <c r="M52" s="25">
        <v>0</v>
      </c>
      <c r="N52" s="25">
        <v>0.66400000000000003</v>
      </c>
      <c r="O52" s="25">
        <v>368.81024096385539</v>
      </c>
      <c r="P52" s="25">
        <v>0.35</v>
      </c>
      <c r="Q52" s="25">
        <v>5992.42</v>
      </c>
      <c r="R52" s="25">
        <v>0</v>
      </c>
      <c r="S52" s="25">
        <v>0</v>
      </c>
      <c r="T52" s="25">
        <v>0</v>
      </c>
      <c r="U52" s="25">
        <v>0</v>
      </c>
      <c r="V52" s="25">
        <v>8.7999999999999995E-2</v>
      </c>
      <c r="W52" s="25">
        <v>1423.3295454545455</v>
      </c>
      <c r="X52" s="25">
        <v>0</v>
      </c>
      <c r="Y52" s="25">
        <v>0</v>
      </c>
      <c r="Z52" s="25">
        <v>5.7000000000000002E-2</v>
      </c>
      <c r="AA52" s="25">
        <v>1925.2456140350878</v>
      </c>
      <c r="AB52" s="25">
        <v>0</v>
      </c>
      <c r="AC52" s="25">
        <v>0</v>
      </c>
      <c r="AD52" s="25">
        <v>0.28499999999999998</v>
      </c>
      <c r="AE52" s="25">
        <v>1330.4105263157894</v>
      </c>
      <c r="AF52" s="25">
        <v>0</v>
      </c>
      <c r="AG52" s="25">
        <v>0</v>
      </c>
      <c r="AH52" s="25">
        <v>1.4059999999999999</v>
      </c>
      <c r="AI52" s="25">
        <v>1540.7133712660029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0.41499999999999998</v>
      </c>
      <c r="AQ52" s="25">
        <v>1923.310843373494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3.0259999999999998</v>
      </c>
      <c r="BA52" s="25">
        <v>626.52511566424323</v>
      </c>
      <c r="BB52" s="25">
        <v>0</v>
      </c>
      <c r="BC52" s="25">
        <v>0</v>
      </c>
      <c r="BD52" s="25">
        <v>0</v>
      </c>
      <c r="BE52" s="25">
        <v>0</v>
      </c>
      <c r="BF52" s="25">
        <v>0.154</v>
      </c>
      <c r="BG52" s="25">
        <v>268.98051948051949</v>
      </c>
      <c r="BH52" s="25">
        <v>2688.7280000000001</v>
      </c>
      <c r="BI52" s="25">
        <v>798.71082311040755</v>
      </c>
      <c r="BJ52" s="25">
        <v>0</v>
      </c>
      <c r="BK52" s="25">
        <v>0</v>
      </c>
      <c r="BL52" s="25">
        <v>0.14099999999999999</v>
      </c>
      <c r="BM52" s="25">
        <v>1701.5673758865248</v>
      </c>
      <c r="BN52" s="25">
        <v>4.4999999999999998E-2</v>
      </c>
      <c r="BO52" s="25">
        <v>174.6</v>
      </c>
      <c r="BP52" s="25">
        <v>8.0000000000000002E-3</v>
      </c>
      <c r="BQ52" s="25">
        <v>1066.5</v>
      </c>
      <c r="BR52" s="25">
        <v>39.642000000000003</v>
      </c>
      <c r="BS52" s="25">
        <v>77.819257353312139</v>
      </c>
      <c r="BT52" s="25">
        <v>0.51200000000000001</v>
      </c>
      <c r="BU52" s="25">
        <v>16.845703125</v>
      </c>
      <c r="BV52" s="25">
        <v>1.0999999999999999E-2</v>
      </c>
      <c r="BW52" s="25">
        <v>54</v>
      </c>
      <c r="BX52" s="25">
        <v>0</v>
      </c>
      <c r="BY52" s="25">
        <v>0</v>
      </c>
      <c r="BZ52" s="25">
        <v>66.912999999999997</v>
      </c>
      <c r="CA52" s="25">
        <v>83.701074529613081</v>
      </c>
      <c r="CB52" s="25">
        <v>6.0000000000000001E-3</v>
      </c>
      <c r="CC52" s="25">
        <v>32.333333333333329</v>
      </c>
      <c r="CD52" s="25">
        <v>255.92599999999999</v>
      </c>
      <c r="CE52" s="25">
        <v>93.782026835882249</v>
      </c>
      <c r="CF52" s="25">
        <v>0.30299999999999999</v>
      </c>
      <c r="CG52" s="25">
        <v>892.69306930693074</v>
      </c>
      <c r="CH52" s="25">
        <v>101.779</v>
      </c>
      <c r="CI52" s="25">
        <v>181.72587665431965</v>
      </c>
      <c r="CJ52" s="25">
        <v>20.018999999999998</v>
      </c>
      <c r="CK52" s="25">
        <v>1328.6250561966133</v>
      </c>
      <c r="CL52" s="25">
        <v>11.776</v>
      </c>
      <c r="CM52" s="25">
        <v>970.75866168478262</v>
      </c>
      <c r="CN52" s="25">
        <v>0</v>
      </c>
      <c r="CO52" s="25">
        <v>0</v>
      </c>
      <c r="CP52" s="25">
        <v>18.728999999999999</v>
      </c>
      <c r="CQ52" s="25">
        <v>430.09637460622565</v>
      </c>
      <c r="CR52" s="25">
        <v>0</v>
      </c>
      <c r="CS52" s="25">
        <v>0</v>
      </c>
      <c r="CT52" s="25">
        <v>1.889</v>
      </c>
      <c r="CU52" s="25">
        <v>358.23822128110112</v>
      </c>
      <c r="CV52" s="25">
        <v>0</v>
      </c>
      <c r="CW52" s="25">
        <v>0</v>
      </c>
      <c r="CX52" s="25">
        <v>1E-3</v>
      </c>
      <c r="CY52" s="25">
        <v>2160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25">
        <v>0</v>
      </c>
      <c r="DH52" s="25">
        <v>2.6840000000000002</v>
      </c>
      <c r="DI52" s="25">
        <v>141.66952309985095</v>
      </c>
      <c r="DJ52" s="25">
        <v>0</v>
      </c>
      <c r="DK52" s="25">
        <v>0</v>
      </c>
      <c r="DL52" s="25">
        <v>0</v>
      </c>
      <c r="DM52" s="25">
        <v>0</v>
      </c>
      <c r="DN52" s="25">
        <v>33.174999999999997</v>
      </c>
      <c r="DO52" s="25">
        <v>1810.236563677468</v>
      </c>
      <c r="DP52" s="25">
        <v>0</v>
      </c>
      <c r="DQ52" s="25">
        <v>0</v>
      </c>
      <c r="DR52" s="25">
        <v>2.3330000000000002</v>
      </c>
      <c r="DS52" s="25">
        <v>841.6849549935705</v>
      </c>
      <c r="DT52" s="25">
        <v>0.127</v>
      </c>
      <c r="DU52" s="25">
        <v>218.29133858267718</v>
      </c>
      <c r="DV52" s="25">
        <v>1.3420000000000001</v>
      </c>
      <c r="DW52" s="25">
        <v>1213.5454545454545</v>
      </c>
      <c r="DX52" s="25">
        <v>3.6539999999999999</v>
      </c>
      <c r="DY52" s="25">
        <v>144.17104542966612</v>
      </c>
      <c r="DZ52" s="25">
        <v>2.1999999999999999E-2</v>
      </c>
      <c r="EA52" s="25">
        <v>886.04545454545462</v>
      </c>
      <c r="EB52" s="25">
        <v>0</v>
      </c>
      <c r="EC52" s="25">
        <v>0</v>
      </c>
      <c r="ED52" s="25">
        <v>2.8980000000000001</v>
      </c>
      <c r="EE52" s="25">
        <v>978.24672187715669</v>
      </c>
      <c r="EF52" s="25">
        <v>2.8210000000000002</v>
      </c>
      <c r="EG52" s="25">
        <v>15.778092874867069</v>
      </c>
      <c r="EH52" s="25">
        <v>6.1989999999999998</v>
      </c>
      <c r="EI52" s="25">
        <v>100.25955799322472</v>
      </c>
      <c r="EJ52" s="25">
        <v>4.9000000000000002E-2</v>
      </c>
      <c r="EK52" s="25">
        <v>171.91836734693877</v>
      </c>
      <c r="EL52" s="25">
        <v>19.143000000000001</v>
      </c>
      <c r="EM52" s="25">
        <v>626.38494488847095</v>
      </c>
      <c r="EN52" s="25">
        <v>0</v>
      </c>
      <c r="EO52" s="25">
        <v>0</v>
      </c>
      <c r="EP52" s="25">
        <v>0</v>
      </c>
      <c r="EQ52" s="25">
        <v>0</v>
      </c>
      <c r="ER52" s="25">
        <v>1.4E-2</v>
      </c>
      <c r="ES52" s="25">
        <v>2670.6428571428573</v>
      </c>
      <c r="ET52" s="25">
        <v>8.4589999999999996</v>
      </c>
      <c r="EU52" s="25">
        <v>23.614257004374039</v>
      </c>
      <c r="EV52" s="25">
        <v>178.61099999999999</v>
      </c>
      <c r="EW52" s="25">
        <v>254.00903639753432</v>
      </c>
      <c r="EX52" s="25">
        <v>0.17799999999999999</v>
      </c>
      <c r="EY52" s="25">
        <v>4723.5224719101125</v>
      </c>
      <c r="EZ52" s="25">
        <v>0</v>
      </c>
      <c r="FA52" s="25">
        <v>0</v>
      </c>
      <c r="FB52" s="25">
        <v>0</v>
      </c>
      <c r="FC52" s="25">
        <v>0</v>
      </c>
      <c r="FD52" s="25">
        <v>0</v>
      </c>
      <c r="FE52" s="25">
        <v>0</v>
      </c>
      <c r="FF52" s="25">
        <v>0</v>
      </c>
      <c r="FG52" s="25">
        <v>0</v>
      </c>
      <c r="FH52" s="25">
        <v>0</v>
      </c>
      <c r="FI52" s="25">
        <v>0</v>
      </c>
      <c r="FJ52" s="25">
        <v>0.47499999999999998</v>
      </c>
      <c r="FK52" s="25">
        <v>703.70315789473682</v>
      </c>
      <c r="FL52" s="25">
        <v>10.635</v>
      </c>
      <c r="FM52" s="25">
        <v>2724.6196520921485</v>
      </c>
      <c r="FN52" s="25">
        <v>0.41699999999999998</v>
      </c>
      <c r="FO52" s="25">
        <v>312.62350119904079</v>
      </c>
      <c r="FP52" s="25">
        <v>0</v>
      </c>
      <c r="FQ52" s="25">
        <v>0</v>
      </c>
      <c r="FR52" s="25">
        <v>0</v>
      </c>
      <c r="FS52" s="25">
        <v>0</v>
      </c>
      <c r="FT52" s="25">
        <v>0</v>
      </c>
      <c r="FU52" s="25">
        <v>0</v>
      </c>
      <c r="FV52" s="25">
        <v>0</v>
      </c>
      <c r="FW52" s="25">
        <v>0</v>
      </c>
      <c r="FX52" s="25">
        <v>6.2080000000000002</v>
      </c>
      <c r="FY52" s="25">
        <v>828.99855025773195</v>
      </c>
      <c r="FZ52" s="25">
        <v>0</v>
      </c>
      <c r="GA52" s="25">
        <v>0</v>
      </c>
      <c r="GB52" s="25">
        <v>150.697</v>
      </c>
      <c r="GC52" s="25">
        <v>1559.3108621936735</v>
      </c>
      <c r="GD52" s="25">
        <v>1.514</v>
      </c>
      <c r="GE52" s="25">
        <v>946.55151915455747</v>
      </c>
      <c r="GF52" s="25">
        <v>0</v>
      </c>
      <c r="GG52" s="25">
        <v>0</v>
      </c>
      <c r="GH52" s="25">
        <v>0.20799999999999999</v>
      </c>
      <c r="GI52" s="25">
        <v>1835.5865384615386</v>
      </c>
      <c r="GJ52" s="25">
        <v>5.9660000000000002</v>
      </c>
      <c r="GK52" s="25">
        <v>134.33858531679516</v>
      </c>
      <c r="GL52" s="25">
        <v>0</v>
      </c>
      <c r="GM52" s="25">
        <v>0</v>
      </c>
      <c r="GN52" s="25">
        <v>0.66400000000000003</v>
      </c>
      <c r="GO52" s="25">
        <v>368.81024096385539</v>
      </c>
      <c r="GP52" s="25">
        <v>6.6000000000000003E-2</v>
      </c>
      <c r="GQ52" s="25">
        <v>342</v>
      </c>
      <c r="GR52" s="25">
        <v>201.46199999999999</v>
      </c>
      <c r="GS52" s="25">
        <v>266.8191619263186</v>
      </c>
      <c r="GT52" s="25">
        <v>2.5999999999999999E-2</v>
      </c>
      <c r="GU52" s="25">
        <v>3177.6923076923076</v>
      </c>
      <c r="GV52" s="25">
        <v>0</v>
      </c>
      <c r="GW52" s="25">
        <v>0</v>
      </c>
      <c r="GX52" s="25">
        <v>0</v>
      </c>
      <c r="GY52" s="25">
        <v>0</v>
      </c>
      <c r="GZ52" s="25">
        <v>0</v>
      </c>
      <c r="HA52" s="25">
        <v>0</v>
      </c>
      <c r="HB52" s="25">
        <v>0.14499999999999999</v>
      </c>
      <c r="HC52" s="25">
        <v>623.04827586206898</v>
      </c>
      <c r="HD52" s="25">
        <v>4.63</v>
      </c>
      <c r="HE52" s="25">
        <v>1193.3300215982722</v>
      </c>
      <c r="HF52" s="25">
        <v>0</v>
      </c>
      <c r="HG52" s="25">
        <v>0</v>
      </c>
      <c r="HH52" s="25">
        <v>1E-3</v>
      </c>
      <c r="HI52" s="25">
        <v>648</v>
      </c>
      <c r="HJ52" s="25">
        <v>0</v>
      </c>
      <c r="HK52" s="25">
        <v>0</v>
      </c>
      <c r="HL52" s="25">
        <v>1.7000000000000001E-2</v>
      </c>
      <c r="HM52" s="25">
        <v>76.235294117647058</v>
      </c>
      <c r="HN52" s="25">
        <v>2.5999999999999999E-2</v>
      </c>
      <c r="HO52" s="25">
        <v>3177.6923076923076</v>
      </c>
      <c r="HP52" s="25">
        <v>196.66900000000001</v>
      </c>
      <c r="HQ52" s="25">
        <v>244.75905201124732</v>
      </c>
      <c r="HR52" s="25">
        <v>0</v>
      </c>
      <c r="HS52" s="25">
        <v>0</v>
      </c>
      <c r="HT52" s="25">
        <v>161.23500000000001</v>
      </c>
      <c r="HU52" s="25">
        <v>347.31356715353365</v>
      </c>
      <c r="HV52" s="25">
        <v>4.0000000000000001E-3</v>
      </c>
      <c r="HW52" s="25">
        <v>248.5</v>
      </c>
      <c r="HX52" s="25">
        <v>0</v>
      </c>
      <c r="HY52" s="25">
        <v>0</v>
      </c>
      <c r="HZ52" s="25">
        <v>159.911</v>
      </c>
      <c r="IA52" s="25">
        <v>342.10486458092316</v>
      </c>
      <c r="IB52" s="25">
        <v>4.0000000000000001E-3</v>
      </c>
      <c r="IC52" s="25">
        <v>248.5</v>
      </c>
      <c r="ID52" s="25">
        <v>1.3240000000000001</v>
      </c>
      <c r="IE52" s="25">
        <v>976.41389728096681</v>
      </c>
      <c r="IF52" s="25">
        <v>0</v>
      </c>
      <c r="IG52" s="25">
        <v>0</v>
      </c>
    </row>
    <row r="53" spans="1:241" ht="12.75" customHeight="1">
      <c r="A53" s="44"/>
      <c r="B53" s="45"/>
      <c r="C53" s="46" t="s">
        <v>168</v>
      </c>
      <c r="D53" s="47" t="s">
        <v>132</v>
      </c>
      <c r="E53" s="24">
        <v>37</v>
      </c>
      <c r="F53" s="25">
        <f t="shared" si="0"/>
        <v>21560.897000000001</v>
      </c>
      <c r="G53" s="25">
        <f t="shared" si="1"/>
        <v>344.22087963223413</v>
      </c>
      <c r="H53" s="25">
        <f t="shared" si="2"/>
        <v>21553.971000000001</v>
      </c>
      <c r="I53" s="25">
        <f t="shared" si="3"/>
        <v>344.22943716496593</v>
      </c>
      <c r="J53" s="25">
        <v>21162.54</v>
      </c>
      <c r="K53" s="25">
        <v>345.39602179133504</v>
      </c>
      <c r="L53" s="25">
        <v>390.90600000000001</v>
      </c>
      <c r="M53" s="25">
        <v>280.88885819097175</v>
      </c>
      <c r="N53" s="25">
        <v>0.52500000000000002</v>
      </c>
      <c r="O53" s="25">
        <v>481.97904761904761</v>
      </c>
      <c r="P53" s="25">
        <v>6.5670000000000002</v>
      </c>
      <c r="Q53" s="25">
        <v>3815.6828079792904</v>
      </c>
      <c r="R53" s="25">
        <v>0</v>
      </c>
      <c r="S53" s="25">
        <v>0</v>
      </c>
      <c r="T53" s="25">
        <v>0</v>
      </c>
      <c r="U53" s="25">
        <v>0</v>
      </c>
      <c r="V53" s="25">
        <v>0.04</v>
      </c>
      <c r="W53" s="25">
        <v>974.7</v>
      </c>
      <c r="X53" s="25">
        <v>0.12</v>
      </c>
      <c r="Y53" s="25">
        <v>378</v>
      </c>
      <c r="Z53" s="25">
        <v>0</v>
      </c>
      <c r="AA53" s="25">
        <v>0</v>
      </c>
      <c r="AB53" s="25">
        <v>0</v>
      </c>
      <c r="AC53" s="25">
        <v>0</v>
      </c>
      <c r="AD53" s="25">
        <v>10.272</v>
      </c>
      <c r="AE53" s="25">
        <v>1021.6588785046729</v>
      </c>
      <c r="AF53" s="25">
        <v>1.0409999999999999</v>
      </c>
      <c r="AG53" s="25">
        <v>301.32084534101824</v>
      </c>
      <c r="AH53" s="25">
        <v>23.187000000000001</v>
      </c>
      <c r="AI53" s="25">
        <v>1007.2720489929702</v>
      </c>
      <c r="AJ53" s="25">
        <v>17.943999999999999</v>
      </c>
      <c r="AK53" s="25">
        <v>300.37706197057508</v>
      </c>
      <c r="AL53" s="25">
        <v>0.50600000000000001</v>
      </c>
      <c r="AM53" s="25">
        <v>386.41699604743081</v>
      </c>
      <c r="AN53" s="25">
        <v>0</v>
      </c>
      <c r="AO53" s="25">
        <v>0</v>
      </c>
      <c r="AP53" s="25">
        <v>8.7999999999999995E-2</v>
      </c>
      <c r="AQ53" s="25">
        <v>831.60227272727275</v>
      </c>
      <c r="AR53" s="25">
        <v>0</v>
      </c>
      <c r="AS53" s="25">
        <v>0</v>
      </c>
      <c r="AT53" s="25">
        <v>0.51400000000000001</v>
      </c>
      <c r="AU53" s="25">
        <v>727.54669260700382</v>
      </c>
      <c r="AV53" s="25">
        <v>0</v>
      </c>
      <c r="AW53" s="25">
        <v>0</v>
      </c>
      <c r="AX53" s="25">
        <v>4.7E-2</v>
      </c>
      <c r="AY53" s="25">
        <v>301.02127659574467</v>
      </c>
      <c r="AZ53" s="25">
        <v>0.04</v>
      </c>
      <c r="BA53" s="25">
        <v>974.7</v>
      </c>
      <c r="BB53" s="25">
        <v>371.80099999999999</v>
      </c>
      <c r="BC53" s="25">
        <v>279.85976100118074</v>
      </c>
      <c r="BD53" s="25">
        <v>57.823999999999998</v>
      </c>
      <c r="BE53" s="25">
        <v>59.598817100166016</v>
      </c>
      <c r="BF53" s="25">
        <v>0</v>
      </c>
      <c r="BG53" s="25">
        <v>0</v>
      </c>
      <c r="BH53" s="25">
        <v>4558.6329999999998</v>
      </c>
      <c r="BI53" s="25">
        <v>824.45810597168054</v>
      </c>
      <c r="BJ53" s="25">
        <v>0.52500000000000002</v>
      </c>
      <c r="BK53" s="25">
        <v>481.97904761904761</v>
      </c>
      <c r="BL53" s="25">
        <v>2.57</v>
      </c>
      <c r="BM53" s="25">
        <v>764.47587548638137</v>
      </c>
      <c r="BN53" s="25">
        <v>0.11700000000000001</v>
      </c>
      <c r="BO53" s="25">
        <v>36.36752136752137</v>
      </c>
      <c r="BP53" s="25">
        <v>1.2E-2</v>
      </c>
      <c r="BQ53" s="25">
        <v>810</v>
      </c>
      <c r="BR53" s="25">
        <v>8986.3119999999999</v>
      </c>
      <c r="BS53" s="25">
        <v>87.841766121630329</v>
      </c>
      <c r="BT53" s="25">
        <v>62.670999999999999</v>
      </c>
      <c r="BU53" s="25">
        <v>66.865791195289688</v>
      </c>
      <c r="BV53" s="25">
        <v>529.07899999999995</v>
      </c>
      <c r="BW53" s="25">
        <v>63.648079020335338</v>
      </c>
      <c r="BX53" s="25">
        <v>0</v>
      </c>
      <c r="BY53" s="25">
        <v>0</v>
      </c>
      <c r="BZ53" s="25">
        <v>228.82599999999999</v>
      </c>
      <c r="CA53" s="25">
        <v>236.14796832527776</v>
      </c>
      <c r="CB53" s="25">
        <v>0</v>
      </c>
      <c r="CC53" s="25">
        <v>0</v>
      </c>
      <c r="CD53" s="25">
        <v>2016.934</v>
      </c>
      <c r="CE53" s="25">
        <v>181.31755625122091</v>
      </c>
      <c r="CF53" s="25">
        <v>3767.5360000000001</v>
      </c>
      <c r="CG53" s="25">
        <v>504.70962374347579</v>
      </c>
      <c r="CH53" s="25">
        <v>344.74599999999998</v>
      </c>
      <c r="CI53" s="25">
        <v>281.65970888712269</v>
      </c>
      <c r="CJ53" s="25">
        <v>12.721</v>
      </c>
      <c r="CK53" s="25">
        <v>676.55978303592485</v>
      </c>
      <c r="CL53" s="25">
        <v>4.2469999999999999</v>
      </c>
      <c r="CM53" s="25">
        <v>324.35389686837772</v>
      </c>
      <c r="CN53" s="25">
        <v>0</v>
      </c>
      <c r="CO53" s="25">
        <v>0</v>
      </c>
      <c r="CP53" s="25">
        <v>5.9930000000000003</v>
      </c>
      <c r="CQ53" s="25">
        <v>313.26030368763554</v>
      </c>
      <c r="CR53" s="25">
        <v>0</v>
      </c>
      <c r="CS53" s="25">
        <v>0</v>
      </c>
      <c r="CT53" s="25">
        <v>0.11700000000000001</v>
      </c>
      <c r="CU53" s="25">
        <v>227.37606837606839</v>
      </c>
      <c r="CV53" s="25">
        <v>0</v>
      </c>
      <c r="CW53" s="25">
        <v>0</v>
      </c>
      <c r="CX53" s="25">
        <v>0</v>
      </c>
      <c r="CY53" s="25">
        <v>0</v>
      </c>
      <c r="CZ53" s="25">
        <v>0</v>
      </c>
      <c r="DA53" s="25">
        <v>0</v>
      </c>
      <c r="DB53" s="25">
        <v>0.14199999999999999</v>
      </c>
      <c r="DC53" s="25">
        <v>937.0915492957746</v>
      </c>
      <c r="DD53" s="25">
        <v>0</v>
      </c>
      <c r="DE53" s="25">
        <v>0</v>
      </c>
      <c r="DF53" s="25">
        <v>0</v>
      </c>
      <c r="DG53" s="25">
        <v>0</v>
      </c>
      <c r="DH53" s="25">
        <v>7.2370000000000001</v>
      </c>
      <c r="DI53" s="25">
        <v>94.957026392151448</v>
      </c>
      <c r="DJ53" s="25">
        <v>0</v>
      </c>
      <c r="DK53" s="25">
        <v>0</v>
      </c>
      <c r="DL53" s="25">
        <v>0</v>
      </c>
      <c r="DM53" s="25">
        <v>0</v>
      </c>
      <c r="DN53" s="25">
        <v>7.2229999999999999</v>
      </c>
      <c r="DO53" s="25">
        <v>842.44676727121691</v>
      </c>
      <c r="DP53" s="25">
        <v>0</v>
      </c>
      <c r="DQ53" s="25">
        <v>0</v>
      </c>
      <c r="DR53" s="25">
        <v>22.416</v>
      </c>
      <c r="DS53" s="25">
        <v>445.22742683797287</v>
      </c>
      <c r="DT53" s="25">
        <v>1.7999999999999999E-2</v>
      </c>
      <c r="DU53" s="25">
        <v>268.77777777777777</v>
      </c>
      <c r="DV53" s="25">
        <v>52.994999999999997</v>
      </c>
      <c r="DW53" s="25">
        <v>470.82249268798944</v>
      </c>
      <c r="DX53" s="25">
        <v>20.23</v>
      </c>
      <c r="DY53" s="25">
        <v>167.05219970341076</v>
      </c>
      <c r="DZ53" s="25">
        <v>0</v>
      </c>
      <c r="EA53" s="25">
        <v>0</v>
      </c>
      <c r="EB53" s="25">
        <v>0</v>
      </c>
      <c r="EC53" s="25">
        <v>0</v>
      </c>
      <c r="ED53" s="25">
        <v>24.439</v>
      </c>
      <c r="EE53" s="25">
        <v>1055.3443266909449</v>
      </c>
      <c r="EF53" s="25">
        <v>33.006</v>
      </c>
      <c r="EG53" s="25">
        <v>62.173544204084109</v>
      </c>
      <c r="EH53" s="25">
        <v>9.0120000000000005</v>
      </c>
      <c r="EI53" s="25">
        <v>129.3537505548158</v>
      </c>
      <c r="EJ53" s="25">
        <v>0</v>
      </c>
      <c r="EK53" s="25">
        <v>0</v>
      </c>
      <c r="EL53" s="25">
        <v>11.519</v>
      </c>
      <c r="EM53" s="25">
        <v>565.87889573747725</v>
      </c>
      <c r="EN53" s="25">
        <v>0</v>
      </c>
      <c r="EO53" s="25">
        <v>0</v>
      </c>
      <c r="EP53" s="25">
        <v>0</v>
      </c>
      <c r="EQ53" s="25">
        <v>0</v>
      </c>
      <c r="ER53" s="25">
        <v>0.47099999999999997</v>
      </c>
      <c r="ES53" s="25">
        <v>491.88322717622077</v>
      </c>
      <c r="ET53" s="25">
        <v>0</v>
      </c>
      <c r="EU53" s="25">
        <v>0</v>
      </c>
      <c r="EV53" s="25">
        <v>253.13300000000001</v>
      </c>
      <c r="EW53" s="25">
        <v>181.67389475098071</v>
      </c>
      <c r="EX53" s="25">
        <v>0</v>
      </c>
      <c r="EY53" s="25">
        <v>0</v>
      </c>
      <c r="EZ53" s="25">
        <v>0</v>
      </c>
      <c r="FA53" s="25">
        <v>0</v>
      </c>
      <c r="FB53" s="25">
        <v>3.0000000000000001E-3</v>
      </c>
      <c r="FC53" s="25">
        <v>1404</v>
      </c>
      <c r="FD53" s="25">
        <v>0</v>
      </c>
      <c r="FE53" s="25">
        <v>0</v>
      </c>
      <c r="FF53" s="25">
        <v>0</v>
      </c>
      <c r="FG53" s="25">
        <v>0</v>
      </c>
      <c r="FH53" s="25">
        <v>0</v>
      </c>
      <c r="FI53" s="25">
        <v>0</v>
      </c>
      <c r="FJ53" s="25">
        <v>6.2E-2</v>
      </c>
      <c r="FK53" s="25">
        <v>696.16129032258073</v>
      </c>
      <c r="FL53" s="25">
        <v>0.27400000000000002</v>
      </c>
      <c r="FM53" s="25">
        <v>806.06934306569337</v>
      </c>
      <c r="FN53" s="25">
        <v>13.795</v>
      </c>
      <c r="FO53" s="25">
        <v>449.92511779630303</v>
      </c>
      <c r="FP53" s="25">
        <v>0</v>
      </c>
      <c r="FQ53" s="25">
        <v>0</v>
      </c>
      <c r="FR53" s="25">
        <v>3.4950000000000001</v>
      </c>
      <c r="FS53" s="25">
        <v>659.24778254649493</v>
      </c>
      <c r="FT53" s="25">
        <v>0</v>
      </c>
      <c r="FU53" s="25">
        <v>0</v>
      </c>
      <c r="FV53" s="25">
        <v>0</v>
      </c>
      <c r="FW53" s="25">
        <v>0</v>
      </c>
      <c r="FX53" s="25">
        <v>55.011000000000003</v>
      </c>
      <c r="FY53" s="25">
        <v>1012.8356510516079</v>
      </c>
      <c r="FZ53" s="25">
        <v>0</v>
      </c>
      <c r="GA53" s="25">
        <v>0</v>
      </c>
      <c r="GB53" s="25">
        <v>26.843</v>
      </c>
      <c r="GC53" s="25">
        <v>1265.8692023991357</v>
      </c>
      <c r="GD53" s="25">
        <v>0</v>
      </c>
      <c r="GE53" s="25">
        <v>0</v>
      </c>
      <c r="GF53" s="25">
        <v>0</v>
      </c>
      <c r="GG53" s="25">
        <v>0</v>
      </c>
      <c r="GH53" s="25">
        <v>1.1220000000000001</v>
      </c>
      <c r="GI53" s="25">
        <v>1309.6782531194297</v>
      </c>
      <c r="GJ53" s="25">
        <v>0.154</v>
      </c>
      <c r="GK53" s="25">
        <v>1414.7272727272727</v>
      </c>
      <c r="GL53" s="25">
        <v>0.34100000000000003</v>
      </c>
      <c r="GM53" s="25">
        <v>4030.7536656891493</v>
      </c>
      <c r="GN53" s="25">
        <v>0</v>
      </c>
      <c r="GO53" s="25">
        <v>0</v>
      </c>
      <c r="GP53" s="25">
        <v>0</v>
      </c>
      <c r="GQ53" s="25">
        <v>0</v>
      </c>
      <c r="GR53" s="25">
        <v>6.319</v>
      </c>
      <c r="GS53" s="25">
        <v>319.45877512264599</v>
      </c>
      <c r="GT53" s="25">
        <v>0</v>
      </c>
      <c r="GU53" s="25">
        <v>0</v>
      </c>
      <c r="GV53" s="25">
        <v>0.01</v>
      </c>
      <c r="GW53" s="25">
        <v>5173.2</v>
      </c>
      <c r="GX53" s="25">
        <v>0</v>
      </c>
      <c r="GY53" s="25">
        <v>0</v>
      </c>
      <c r="GZ53" s="25">
        <v>0</v>
      </c>
      <c r="HA53" s="25">
        <v>0</v>
      </c>
      <c r="HB53" s="25">
        <v>0</v>
      </c>
      <c r="HC53" s="25">
        <v>0</v>
      </c>
      <c r="HD53" s="25">
        <v>0</v>
      </c>
      <c r="HE53" s="25">
        <v>0</v>
      </c>
      <c r="HF53" s="25">
        <v>0</v>
      </c>
      <c r="HG53" s="25">
        <v>0</v>
      </c>
      <c r="HH53" s="25">
        <v>0</v>
      </c>
      <c r="HI53" s="25">
        <v>0</v>
      </c>
      <c r="HJ53" s="25">
        <v>0</v>
      </c>
      <c r="HK53" s="25">
        <v>0</v>
      </c>
      <c r="HL53" s="25">
        <v>0</v>
      </c>
      <c r="HM53" s="25">
        <v>0</v>
      </c>
      <c r="HN53" s="25">
        <v>0</v>
      </c>
      <c r="HO53" s="25">
        <v>0</v>
      </c>
      <c r="HP53" s="25">
        <v>6.3090000000000002</v>
      </c>
      <c r="HQ53" s="25">
        <v>311.76541448724043</v>
      </c>
      <c r="HR53" s="25">
        <v>0</v>
      </c>
      <c r="HS53" s="25">
        <v>0</v>
      </c>
      <c r="HT53" s="25">
        <v>0.60699999999999998</v>
      </c>
      <c r="HU53" s="25">
        <v>298.13014827018122</v>
      </c>
      <c r="HV53" s="25">
        <v>0</v>
      </c>
      <c r="HW53" s="25">
        <v>0</v>
      </c>
      <c r="HX53" s="25">
        <v>0</v>
      </c>
      <c r="HY53" s="25">
        <v>0</v>
      </c>
      <c r="HZ53" s="25">
        <v>0.60699999999999998</v>
      </c>
      <c r="IA53" s="25">
        <v>298.13014827018122</v>
      </c>
      <c r="IB53" s="25">
        <v>0</v>
      </c>
      <c r="IC53" s="25">
        <v>0</v>
      </c>
      <c r="ID53" s="25">
        <v>0</v>
      </c>
      <c r="IE53" s="25">
        <v>0</v>
      </c>
      <c r="IF53" s="25">
        <v>0</v>
      </c>
      <c r="IG53" s="25">
        <v>0</v>
      </c>
    </row>
    <row r="54" spans="1:241" ht="12.75" customHeight="1">
      <c r="A54" s="44"/>
      <c r="B54" s="45"/>
      <c r="C54" s="46" t="s">
        <v>169</v>
      </c>
      <c r="D54" s="47" t="s">
        <v>132</v>
      </c>
      <c r="E54" s="24">
        <v>38</v>
      </c>
      <c r="F54" s="25">
        <f t="shared" si="0"/>
        <v>85751.332000000009</v>
      </c>
      <c r="G54" s="25">
        <f t="shared" si="1"/>
        <v>223.20698268570337</v>
      </c>
      <c r="H54" s="25">
        <f t="shared" si="2"/>
        <v>85508.222999999998</v>
      </c>
      <c r="I54" s="25">
        <f t="shared" si="3"/>
        <v>222.3724924326869</v>
      </c>
      <c r="J54" s="25">
        <v>77892.073999999993</v>
      </c>
      <c r="K54" s="25">
        <v>218.51940741749925</v>
      </c>
      <c r="L54" s="25">
        <v>7616.1490000000003</v>
      </c>
      <c r="M54" s="25">
        <v>261.77886212572787</v>
      </c>
      <c r="N54" s="25">
        <v>0</v>
      </c>
      <c r="O54" s="25">
        <v>0</v>
      </c>
      <c r="P54" s="25">
        <v>7.3319999999999999</v>
      </c>
      <c r="Q54" s="25">
        <v>2051.4035733769774</v>
      </c>
      <c r="R54" s="25">
        <v>0</v>
      </c>
      <c r="S54" s="25">
        <v>0</v>
      </c>
      <c r="T54" s="25">
        <v>0</v>
      </c>
      <c r="U54" s="25">
        <v>0</v>
      </c>
      <c r="V54" s="25">
        <v>10.028</v>
      </c>
      <c r="W54" s="25">
        <v>426.7171918627842</v>
      </c>
      <c r="X54" s="25">
        <v>65.944999999999993</v>
      </c>
      <c r="Y54" s="25">
        <v>479.41158541208586</v>
      </c>
      <c r="Z54" s="25">
        <v>6.9610000000000003</v>
      </c>
      <c r="AA54" s="25">
        <v>382.45122827180001</v>
      </c>
      <c r="AB54" s="25">
        <v>68.942999999999998</v>
      </c>
      <c r="AC54" s="25">
        <v>358.74757408293806</v>
      </c>
      <c r="AD54" s="25">
        <v>7.218</v>
      </c>
      <c r="AE54" s="25">
        <v>1272.4767248545304</v>
      </c>
      <c r="AF54" s="25">
        <v>513.24699999999996</v>
      </c>
      <c r="AG54" s="25">
        <v>415.53877178044877</v>
      </c>
      <c r="AH54" s="25">
        <v>38.018999999999998</v>
      </c>
      <c r="AI54" s="25">
        <v>995.47712985612452</v>
      </c>
      <c r="AJ54" s="25">
        <v>257.54500000000002</v>
      </c>
      <c r="AK54" s="25">
        <v>273.21914228581414</v>
      </c>
      <c r="AL54" s="25">
        <v>0</v>
      </c>
      <c r="AM54" s="25">
        <v>0</v>
      </c>
      <c r="AN54" s="25">
        <v>0.19800000000000001</v>
      </c>
      <c r="AO54" s="25">
        <v>65.141414141414145</v>
      </c>
      <c r="AP54" s="25">
        <v>0.70499999999999996</v>
      </c>
      <c r="AQ54" s="25">
        <v>703.31347517730501</v>
      </c>
      <c r="AR54" s="25">
        <v>0</v>
      </c>
      <c r="AS54" s="25">
        <v>0</v>
      </c>
      <c r="AT54" s="25">
        <v>0</v>
      </c>
      <c r="AU54" s="25">
        <v>0</v>
      </c>
      <c r="AV54" s="25">
        <v>1.216</v>
      </c>
      <c r="AW54" s="25">
        <v>477.41858552631584</v>
      </c>
      <c r="AX54" s="25">
        <v>1.5680000000000001</v>
      </c>
      <c r="AY54" s="25">
        <v>657.89094387755097</v>
      </c>
      <c r="AZ54" s="25">
        <v>280.536</v>
      </c>
      <c r="BA54" s="25">
        <v>313.66305572190379</v>
      </c>
      <c r="BB54" s="25">
        <v>6709.0550000000003</v>
      </c>
      <c r="BC54" s="25">
        <v>246.40805553092051</v>
      </c>
      <c r="BD54" s="25">
        <v>427.31400000000002</v>
      </c>
      <c r="BE54" s="25">
        <v>63.822814136677003</v>
      </c>
      <c r="BF54" s="25">
        <v>0.64800000000000002</v>
      </c>
      <c r="BG54" s="25">
        <v>20.666666666666664</v>
      </c>
      <c r="BH54" s="25">
        <v>3987.7289999999998</v>
      </c>
      <c r="BI54" s="25">
        <v>800.40128679757322</v>
      </c>
      <c r="BJ54" s="25">
        <v>0</v>
      </c>
      <c r="BK54" s="25">
        <v>0</v>
      </c>
      <c r="BL54" s="25">
        <v>0.32700000000000001</v>
      </c>
      <c r="BM54" s="25">
        <v>1737.223241590214</v>
      </c>
      <c r="BN54" s="25">
        <v>0</v>
      </c>
      <c r="BO54" s="25">
        <v>0</v>
      </c>
      <c r="BP54" s="25">
        <v>0.77100000000000002</v>
      </c>
      <c r="BQ54" s="25">
        <v>306.27367055771725</v>
      </c>
      <c r="BR54" s="25">
        <v>33460.273000000001</v>
      </c>
      <c r="BS54" s="25">
        <v>81.298449657000702</v>
      </c>
      <c r="BT54" s="25">
        <v>131.27000000000001</v>
      </c>
      <c r="BU54" s="25">
        <v>55.642317361164011</v>
      </c>
      <c r="BV54" s="25">
        <v>1011.874</v>
      </c>
      <c r="BW54" s="25">
        <v>57.173224136601988</v>
      </c>
      <c r="BX54" s="25">
        <v>0</v>
      </c>
      <c r="BY54" s="25">
        <v>0</v>
      </c>
      <c r="BZ54" s="25">
        <v>997.18</v>
      </c>
      <c r="CA54" s="25">
        <v>351.88489941635407</v>
      </c>
      <c r="CB54" s="25">
        <v>0</v>
      </c>
      <c r="CC54" s="25">
        <v>0</v>
      </c>
      <c r="CD54" s="25">
        <v>23645.377</v>
      </c>
      <c r="CE54" s="25">
        <v>117.9043084827956</v>
      </c>
      <c r="CF54" s="25">
        <v>0.34300000000000003</v>
      </c>
      <c r="CG54" s="25">
        <v>135.41690962099125</v>
      </c>
      <c r="CH54" s="25">
        <v>411.52800000000002</v>
      </c>
      <c r="CI54" s="25">
        <v>280.14859256235297</v>
      </c>
      <c r="CJ54" s="25">
        <v>419.26100000000002</v>
      </c>
      <c r="CK54" s="25">
        <v>663.7408845563981</v>
      </c>
      <c r="CL54" s="25">
        <v>517.65800000000002</v>
      </c>
      <c r="CM54" s="25">
        <v>435.28083406418909</v>
      </c>
      <c r="CN54" s="25">
        <v>0</v>
      </c>
      <c r="CO54" s="25">
        <v>0</v>
      </c>
      <c r="CP54" s="25">
        <v>338.32299999999998</v>
      </c>
      <c r="CQ54" s="25">
        <v>304.27546752659441</v>
      </c>
      <c r="CR54" s="25">
        <v>0</v>
      </c>
      <c r="CS54" s="25">
        <v>0</v>
      </c>
      <c r="CT54" s="25">
        <v>28.474</v>
      </c>
      <c r="CU54" s="25">
        <v>96.378450516260457</v>
      </c>
      <c r="CV54" s="25">
        <v>0</v>
      </c>
      <c r="CW54" s="25">
        <v>0</v>
      </c>
      <c r="CX54" s="25">
        <v>0.186</v>
      </c>
      <c r="CY54" s="25">
        <v>340.02688172043014</v>
      </c>
      <c r="CZ54" s="25">
        <v>8.7999999999999995E-2</v>
      </c>
      <c r="DA54" s="25">
        <v>3548.0454545454545</v>
      </c>
      <c r="DB54" s="25">
        <v>100.643</v>
      </c>
      <c r="DC54" s="25">
        <v>1254.1450274733463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160.452</v>
      </c>
      <c r="DO54" s="25">
        <v>1376.6729489193031</v>
      </c>
      <c r="DP54" s="25">
        <v>0</v>
      </c>
      <c r="DQ54" s="25">
        <v>0</v>
      </c>
      <c r="DR54" s="25">
        <v>433.839</v>
      </c>
      <c r="DS54" s="25">
        <v>613.16039590723744</v>
      </c>
      <c r="DT54" s="25">
        <v>0</v>
      </c>
      <c r="DU54" s="25">
        <v>0</v>
      </c>
      <c r="DV54" s="25">
        <v>477.26799999999997</v>
      </c>
      <c r="DW54" s="25">
        <v>437.4346111618629</v>
      </c>
      <c r="DX54" s="25">
        <v>0</v>
      </c>
      <c r="DY54" s="25">
        <v>0</v>
      </c>
      <c r="DZ54" s="25">
        <v>0</v>
      </c>
      <c r="EA54" s="25">
        <v>0</v>
      </c>
      <c r="EB54" s="25">
        <v>0</v>
      </c>
      <c r="EC54" s="25">
        <v>0</v>
      </c>
      <c r="ED54" s="25">
        <v>1.6E-2</v>
      </c>
      <c r="EE54" s="25">
        <v>158.9375</v>
      </c>
      <c r="EF54" s="25">
        <v>1.3440000000000001</v>
      </c>
      <c r="EG54" s="25">
        <v>35.408482142857146</v>
      </c>
      <c r="EH54" s="25">
        <v>0</v>
      </c>
      <c r="EI54" s="25">
        <v>0</v>
      </c>
      <c r="EJ54" s="25">
        <v>0</v>
      </c>
      <c r="EK54" s="25">
        <v>0</v>
      </c>
      <c r="EL54" s="25">
        <v>519.71299999999997</v>
      </c>
      <c r="EM54" s="25">
        <v>485.12505555951071</v>
      </c>
      <c r="EN54" s="25">
        <v>0</v>
      </c>
      <c r="EO54" s="25">
        <v>0</v>
      </c>
      <c r="EP54" s="25">
        <v>0</v>
      </c>
      <c r="EQ54" s="25">
        <v>0</v>
      </c>
      <c r="ER54" s="25">
        <v>0</v>
      </c>
      <c r="ES54" s="25">
        <v>0</v>
      </c>
      <c r="ET54" s="25">
        <v>0</v>
      </c>
      <c r="EU54" s="25">
        <v>0</v>
      </c>
      <c r="EV54" s="25">
        <v>5012.183</v>
      </c>
      <c r="EW54" s="25">
        <v>318.48127113475306</v>
      </c>
      <c r="EX54" s="25">
        <v>0</v>
      </c>
      <c r="EY54" s="25">
        <v>0</v>
      </c>
      <c r="EZ54" s="25">
        <v>0</v>
      </c>
      <c r="FA54" s="25">
        <v>0</v>
      </c>
      <c r="FB54" s="25">
        <v>1.859</v>
      </c>
      <c r="FC54" s="25">
        <v>3461.5158687466378</v>
      </c>
      <c r="FD54" s="25">
        <v>0</v>
      </c>
      <c r="FE54" s="25">
        <v>0</v>
      </c>
      <c r="FF54" s="25">
        <v>0</v>
      </c>
      <c r="FG54" s="25">
        <v>0</v>
      </c>
      <c r="FH54" s="25">
        <v>0</v>
      </c>
      <c r="FI54" s="25">
        <v>0</v>
      </c>
      <c r="FJ54" s="25">
        <v>170.25700000000001</v>
      </c>
      <c r="FK54" s="25">
        <v>1159.0823226064126</v>
      </c>
      <c r="FL54" s="25">
        <v>25.568999999999999</v>
      </c>
      <c r="FM54" s="25">
        <v>2302.6370996128126</v>
      </c>
      <c r="FN54" s="25">
        <v>2482.252</v>
      </c>
      <c r="FO54" s="25">
        <v>677.96674793695411</v>
      </c>
      <c r="FP54" s="25">
        <v>0</v>
      </c>
      <c r="FQ54" s="25">
        <v>0</v>
      </c>
      <c r="FR54" s="25">
        <v>31.757000000000001</v>
      </c>
      <c r="FS54" s="25">
        <v>551.05960890512335</v>
      </c>
      <c r="FT54" s="25">
        <v>4.0000000000000001E-3</v>
      </c>
      <c r="FU54" s="25">
        <v>189</v>
      </c>
      <c r="FV54" s="25">
        <v>0</v>
      </c>
      <c r="FW54" s="25">
        <v>0</v>
      </c>
      <c r="FX54" s="25">
        <v>1743.32</v>
      </c>
      <c r="FY54" s="25">
        <v>758.57379712273132</v>
      </c>
      <c r="FZ54" s="25">
        <v>0</v>
      </c>
      <c r="GA54" s="25">
        <v>0</v>
      </c>
      <c r="GB54" s="25">
        <v>815.01400000000001</v>
      </c>
      <c r="GC54" s="25">
        <v>847.29946724841534</v>
      </c>
      <c r="GD54" s="25">
        <v>0.45</v>
      </c>
      <c r="GE54" s="25">
        <v>1272.6244444444444</v>
      </c>
      <c r="GF54" s="25">
        <v>2.8000000000000001E-2</v>
      </c>
      <c r="GG54" s="25">
        <v>18463.821428571428</v>
      </c>
      <c r="GH54" s="25">
        <v>135.79599999999999</v>
      </c>
      <c r="GI54" s="25">
        <v>1641.9313234557719</v>
      </c>
      <c r="GJ54" s="25">
        <v>39.314999999999998</v>
      </c>
      <c r="GK54" s="25">
        <v>2519.5873076433932</v>
      </c>
      <c r="GL54" s="25">
        <v>10.004</v>
      </c>
      <c r="GM54" s="25">
        <v>2378.6451419432228</v>
      </c>
      <c r="GN54" s="25">
        <v>0</v>
      </c>
      <c r="GO54" s="25">
        <v>0</v>
      </c>
      <c r="GP54" s="25">
        <v>0</v>
      </c>
      <c r="GQ54" s="25">
        <v>0</v>
      </c>
      <c r="GR54" s="25">
        <v>234.25899999999999</v>
      </c>
      <c r="GS54" s="25">
        <v>523.02530105566916</v>
      </c>
      <c r="GT54" s="25">
        <v>0</v>
      </c>
      <c r="GU54" s="25">
        <v>0</v>
      </c>
      <c r="GV54" s="25">
        <v>3.452</v>
      </c>
      <c r="GW54" s="25">
        <v>7293.0060834298956</v>
      </c>
      <c r="GX54" s="25">
        <v>0</v>
      </c>
      <c r="GY54" s="25">
        <v>0</v>
      </c>
      <c r="GZ54" s="25">
        <v>0</v>
      </c>
      <c r="HA54" s="25">
        <v>0</v>
      </c>
      <c r="HB54" s="25">
        <v>0.52400000000000002</v>
      </c>
      <c r="HC54" s="25">
        <v>915.79580152671758</v>
      </c>
      <c r="HD54" s="25">
        <v>1.0620000000000001</v>
      </c>
      <c r="HE54" s="25">
        <v>1534.2137476459511</v>
      </c>
      <c r="HF54" s="25">
        <v>0</v>
      </c>
      <c r="HG54" s="25">
        <v>0</v>
      </c>
      <c r="HH54" s="25">
        <v>8.9570000000000007</v>
      </c>
      <c r="HI54" s="25">
        <v>313.72100033493354</v>
      </c>
      <c r="HJ54" s="25">
        <v>0</v>
      </c>
      <c r="HK54" s="25">
        <v>0</v>
      </c>
      <c r="HL54" s="25">
        <v>0.68500000000000005</v>
      </c>
      <c r="HM54" s="25">
        <v>3018.5474452554745</v>
      </c>
      <c r="HN54" s="25">
        <v>0</v>
      </c>
      <c r="HO54" s="25">
        <v>0</v>
      </c>
      <c r="HP54" s="25">
        <v>219.57900000000001</v>
      </c>
      <c r="HQ54" s="25">
        <v>411.51936660609624</v>
      </c>
      <c r="HR54" s="25">
        <v>0</v>
      </c>
      <c r="HS54" s="25">
        <v>0</v>
      </c>
      <c r="HT54" s="25">
        <v>8.85</v>
      </c>
      <c r="HU54" s="25">
        <v>349.83288135593222</v>
      </c>
      <c r="HV54" s="25">
        <v>0</v>
      </c>
      <c r="HW54" s="25">
        <v>0</v>
      </c>
      <c r="HX54" s="25">
        <v>0</v>
      </c>
      <c r="HY54" s="25">
        <v>0</v>
      </c>
      <c r="HZ54" s="25">
        <v>0</v>
      </c>
      <c r="IA54" s="25">
        <v>0</v>
      </c>
      <c r="IB54" s="25">
        <v>0</v>
      </c>
      <c r="IC54" s="25">
        <v>0</v>
      </c>
      <c r="ID54" s="25">
        <v>8.85</v>
      </c>
      <c r="IE54" s="25">
        <v>349.83288135593222</v>
      </c>
      <c r="IF54" s="25">
        <v>0</v>
      </c>
      <c r="IG54" s="25">
        <v>0</v>
      </c>
    </row>
    <row r="55" spans="1:241" ht="12.75" customHeight="1">
      <c r="A55" s="44"/>
      <c r="B55" s="45"/>
      <c r="C55" s="46" t="s">
        <v>170</v>
      </c>
      <c r="D55" s="47" t="s">
        <v>132</v>
      </c>
      <c r="E55" s="24">
        <v>39</v>
      </c>
      <c r="F55" s="25">
        <f t="shared" si="0"/>
        <v>8525.9610000000011</v>
      </c>
      <c r="G55" s="25">
        <f t="shared" si="1"/>
        <v>1106.8618766846341</v>
      </c>
      <c r="H55" s="25">
        <f t="shared" si="2"/>
        <v>8495.7610000000004</v>
      </c>
      <c r="I55" s="25">
        <f t="shared" si="3"/>
        <v>1106.5091937026007</v>
      </c>
      <c r="J55" s="25">
        <v>6523.8860000000004</v>
      </c>
      <c r="K55" s="25">
        <v>1356.8705947651447</v>
      </c>
      <c r="L55" s="25">
        <v>1971.875</v>
      </c>
      <c r="M55" s="25">
        <v>278.19642573692551</v>
      </c>
      <c r="N55" s="25">
        <v>0</v>
      </c>
      <c r="O55" s="25">
        <v>0</v>
      </c>
      <c r="P55" s="25">
        <v>1768.8219999999999</v>
      </c>
      <c r="Q55" s="25">
        <v>3023.3763154234853</v>
      </c>
      <c r="R55" s="25">
        <v>0</v>
      </c>
      <c r="S55" s="25">
        <v>0</v>
      </c>
      <c r="T55" s="25">
        <v>0</v>
      </c>
      <c r="U55" s="25">
        <v>0</v>
      </c>
      <c r="V55" s="25">
        <v>1263.135</v>
      </c>
      <c r="W55" s="25">
        <v>418.36187105891293</v>
      </c>
      <c r="X55" s="25">
        <v>193.06100000000001</v>
      </c>
      <c r="Y55" s="25">
        <v>246.66566525605899</v>
      </c>
      <c r="Z55" s="25">
        <v>855.33699999999999</v>
      </c>
      <c r="AA55" s="25">
        <v>1725.1137083979766</v>
      </c>
      <c r="AB55" s="25">
        <v>0.16700000000000001</v>
      </c>
      <c r="AC55" s="25">
        <v>270</v>
      </c>
      <c r="AD55" s="25">
        <v>200.66</v>
      </c>
      <c r="AE55" s="25">
        <v>1145.3476527459384</v>
      </c>
      <c r="AF55" s="25">
        <v>0</v>
      </c>
      <c r="AG55" s="25">
        <v>0</v>
      </c>
      <c r="AH55" s="25">
        <v>260.59899999999999</v>
      </c>
      <c r="AI55" s="25">
        <v>925.46893119313586</v>
      </c>
      <c r="AJ55" s="25">
        <v>200.47</v>
      </c>
      <c r="AK55" s="25">
        <v>355.77036464308873</v>
      </c>
      <c r="AL55" s="25">
        <v>73.811999999999998</v>
      </c>
      <c r="AM55" s="25">
        <v>521.9723757654582</v>
      </c>
      <c r="AN55" s="25">
        <v>0</v>
      </c>
      <c r="AO55" s="25">
        <v>0</v>
      </c>
      <c r="AP55" s="25">
        <v>170.03899999999999</v>
      </c>
      <c r="AQ55" s="25">
        <v>1038.9675368591911</v>
      </c>
      <c r="AR55" s="25">
        <v>0</v>
      </c>
      <c r="AS55" s="25">
        <v>0</v>
      </c>
      <c r="AT55" s="25">
        <v>58.005000000000003</v>
      </c>
      <c r="AU55" s="25">
        <v>326.37462287733814</v>
      </c>
      <c r="AV55" s="25">
        <v>0</v>
      </c>
      <c r="AW55" s="25">
        <v>0</v>
      </c>
      <c r="AX55" s="25">
        <v>0.5</v>
      </c>
      <c r="AY55" s="25">
        <v>94.563999999999993</v>
      </c>
      <c r="AZ55" s="25">
        <v>36.734999999999999</v>
      </c>
      <c r="BA55" s="25">
        <v>187.05776507417994</v>
      </c>
      <c r="BB55" s="25">
        <v>1578.1769999999999</v>
      </c>
      <c r="BC55" s="25">
        <v>272.2005719257092</v>
      </c>
      <c r="BD55" s="25">
        <v>0</v>
      </c>
      <c r="BE55" s="25">
        <v>0</v>
      </c>
      <c r="BF55" s="25">
        <v>310.00099999999998</v>
      </c>
      <c r="BG55" s="25">
        <v>175.92607443201797</v>
      </c>
      <c r="BH55" s="25">
        <v>8.0000000000000002E-3</v>
      </c>
      <c r="BI55" s="25">
        <v>2025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0.23200000000000001</v>
      </c>
      <c r="BQ55" s="25">
        <v>492.51724137931041</v>
      </c>
      <c r="BR55" s="25">
        <v>192.453</v>
      </c>
      <c r="BS55" s="25">
        <v>80.796126846554742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1.1970000000000001</v>
      </c>
      <c r="CA55" s="25">
        <v>391.15455304928986</v>
      </c>
      <c r="CB55" s="25">
        <v>0</v>
      </c>
      <c r="CC55" s="25">
        <v>0</v>
      </c>
      <c r="CD55" s="25">
        <v>0.14799999999999999</v>
      </c>
      <c r="CE55" s="25">
        <v>194.18243243243245</v>
      </c>
      <c r="CF55" s="25">
        <v>0.92</v>
      </c>
      <c r="CG55" s="25">
        <v>2007.6260869565217</v>
      </c>
      <c r="CH55" s="25">
        <v>2.843</v>
      </c>
      <c r="CI55" s="25">
        <v>1211.4755539922617</v>
      </c>
      <c r="CJ55" s="25">
        <v>37.046999999999997</v>
      </c>
      <c r="CK55" s="25">
        <v>1055.3631333171377</v>
      </c>
      <c r="CL55" s="25">
        <v>9.9049999999999994</v>
      </c>
      <c r="CM55" s="25">
        <v>982.45704189803132</v>
      </c>
      <c r="CN55" s="25">
        <v>0</v>
      </c>
      <c r="CO55" s="25">
        <v>0</v>
      </c>
      <c r="CP55" s="25">
        <v>3.66</v>
      </c>
      <c r="CQ55" s="25">
        <v>289.30437158469942</v>
      </c>
      <c r="CR55" s="25">
        <v>0</v>
      </c>
      <c r="CS55" s="25">
        <v>0</v>
      </c>
      <c r="CT55" s="25">
        <v>2E-3</v>
      </c>
      <c r="CU55" s="25">
        <v>275.5</v>
      </c>
      <c r="CV55" s="25">
        <v>0</v>
      </c>
      <c r="CW55" s="25">
        <v>0</v>
      </c>
      <c r="CX55" s="25">
        <v>1.7000000000000001E-2</v>
      </c>
      <c r="CY55" s="25">
        <v>943.41176470588232</v>
      </c>
      <c r="CZ55" s="25">
        <v>0</v>
      </c>
      <c r="DA55" s="25">
        <v>0</v>
      </c>
      <c r="DB55" s="25">
        <v>0.30399999999999999</v>
      </c>
      <c r="DC55" s="25">
        <v>2832.1578947368421</v>
      </c>
      <c r="DD55" s="25">
        <v>0</v>
      </c>
      <c r="DE55" s="25">
        <v>0</v>
      </c>
      <c r="DF55" s="25">
        <v>0</v>
      </c>
      <c r="DG55" s="25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6.5839999999999996</v>
      </c>
      <c r="DO55" s="25">
        <v>1498.9378797083839</v>
      </c>
      <c r="DP55" s="25">
        <v>0</v>
      </c>
      <c r="DQ55" s="25">
        <v>0</v>
      </c>
      <c r="DR55" s="25">
        <v>0</v>
      </c>
      <c r="DS55" s="25">
        <v>0</v>
      </c>
      <c r="DT55" s="25">
        <v>0</v>
      </c>
      <c r="DU55" s="25">
        <v>0</v>
      </c>
      <c r="DV55" s="25">
        <v>2.5999999999999999E-2</v>
      </c>
      <c r="DW55" s="25">
        <v>1782.4230769230769</v>
      </c>
      <c r="DX55" s="25">
        <v>0</v>
      </c>
      <c r="DY55" s="25">
        <v>0</v>
      </c>
      <c r="DZ55" s="25">
        <v>0</v>
      </c>
      <c r="EA55" s="25">
        <v>0</v>
      </c>
      <c r="EB55" s="25">
        <v>0</v>
      </c>
      <c r="EC55" s="25">
        <v>0</v>
      </c>
      <c r="ED55" s="25">
        <v>0</v>
      </c>
      <c r="EE55" s="25">
        <v>0</v>
      </c>
      <c r="EF55" s="25">
        <v>0</v>
      </c>
      <c r="EG55" s="25">
        <v>0</v>
      </c>
      <c r="EH55" s="25">
        <v>0</v>
      </c>
      <c r="EI55" s="25">
        <v>0</v>
      </c>
      <c r="EJ55" s="25">
        <v>0</v>
      </c>
      <c r="EK55" s="25">
        <v>0</v>
      </c>
      <c r="EL55" s="25">
        <v>6.0010000000000003</v>
      </c>
      <c r="EM55" s="25">
        <v>471.32761206465585</v>
      </c>
      <c r="EN55" s="25">
        <v>0</v>
      </c>
      <c r="EO55" s="25">
        <v>0</v>
      </c>
      <c r="EP55" s="25">
        <v>0</v>
      </c>
      <c r="EQ55" s="25">
        <v>0</v>
      </c>
      <c r="ER55" s="25">
        <v>0</v>
      </c>
      <c r="ES55" s="25">
        <v>0</v>
      </c>
      <c r="ET55" s="25">
        <v>0</v>
      </c>
      <c r="EU55" s="25">
        <v>0</v>
      </c>
      <c r="EV55" s="25">
        <v>1227.2329999999999</v>
      </c>
      <c r="EW55" s="25">
        <v>496.61210136950365</v>
      </c>
      <c r="EX55" s="25">
        <v>0</v>
      </c>
      <c r="EY55" s="25">
        <v>0</v>
      </c>
      <c r="EZ55" s="25">
        <v>0</v>
      </c>
      <c r="FA55" s="25">
        <v>0</v>
      </c>
      <c r="FB55" s="25">
        <v>0.29599999999999999</v>
      </c>
      <c r="FC55" s="25">
        <v>6231.0168918918916</v>
      </c>
      <c r="FD55" s="25">
        <v>0</v>
      </c>
      <c r="FE55" s="25">
        <v>0</v>
      </c>
      <c r="FF55" s="25">
        <v>0</v>
      </c>
      <c r="FG55" s="25">
        <v>0</v>
      </c>
      <c r="FH55" s="25">
        <v>0</v>
      </c>
      <c r="FI55" s="25">
        <v>0</v>
      </c>
      <c r="FJ55" s="25">
        <v>0</v>
      </c>
      <c r="FK55" s="25">
        <v>0</v>
      </c>
      <c r="FL55" s="25">
        <v>18.405999999999999</v>
      </c>
      <c r="FM55" s="25">
        <v>1141.1616320764967</v>
      </c>
      <c r="FN55" s="25">
        <v>0</v>
      </c>
      <c r="FO55" s="25">
        <v>0</v>
      </c>
      <c r="FP55" s="25">
        <v>0</v>
      </c>
      <c r="FQ55" s="25">
        <v>0</v>
      </c>
      <c r="FR55" s="25">
        <v>0</v>
      </c>
      <c r="FS55" s="25">
        <v>0</v>
      </c>
      <c r="FT55" s="25">
        <v>0</v>
      </c>
      <c r="FU55" s="25">
        <v>0</v>
      </c>
      <c r="FV55" s="25">
        <v>0</v>
      </c>
      <c r="FW55" s="25">
        <v>0</v>
      </c>
      <c r="FX55" s="25">
        <v>6.0140000000000002</v>
      </c>
      <c r="FY55" s="25">
        <v>944.00764881942143</v>
      </c>
      <c r="FZ55" s="25">
        <v>0</v>
      </c>
      <c r="GA55" s="25">
        <v>0</v>
      </c>
      <c r="GB55" s="25">
        <v>9.8879999999999999</v>
      </c>
      <c r="GC55" s="25">
        <v>845.40099110032361</v>
      </c>
      <c r="GD55" s="25">
        <v>0</v>
      </c>
      <c r="GE55" s="25">
        <v>0</v>
      </c>
      <c r="GF55" s="25">
        <v>0</v>
      </c>
      <c r="GG55" s="25">
        <v>0</v>
      </c>
      <c r="GH55" s="25">
        <v>8.7999999999999995E-2</v>
      </c>
      <c r="GI55" s="25">
        <v>1062.8181818181818</v>
      </c>
      <c r="GJ55" s="25">
        <v>2.9689999999999999</v>
      </c>
      <c r="GK55" s="25">
        <v>759.96227686089594</v>
      </c>
      <c r="GL55" s="25">
        <v>0</v>
      </c>
      <c r="GM55" s="25">
        <v>0</v>
      </c>
      <c r="GN55" s="25">
        <v>0</v>
      </c>
      <c r="GO55" s="25">
        <v>0</v>
      </c>
      <c r="GP55" s="25">
        <v>0</v>
      </c>
      <c r="GQ55" s="25">
        <v>0</v>
      </c>
      <c r="GR55" s="25">
        <v>30.2</v>
      </c>
      <c r="GS55" s="25">
        <v>1206.0774503311259</v>
      </c>
      <c r="GT55" s="25">
        <v>0</v>
      </c>
      <c r="GU55" s="25">
        <v>0</v>
      </c>
      <c r="GV55" s="25">
        <v>0</v>
      </c>
      <c r="GW55" s="25">
        <v>0</v>
      </c>
      <c r="GX55" s="25">
        <v>0</v>
      </c>
      <c r="GY55" s="25">
        <v>0</v>
      </c>
      <c r="GZ55" s="25">
        <v>0</v>
      </c>
      <c r="HA55" s="25">
        <v>0</v>
      </c>
      <c r="HB55" s="25">
        <v>0</v>
      </c>
      <c r="HC55" s="25">
        <v>0</v>
      </c>
      <c r="HD55" s="25">
        <v>0</v>
      </c>
      <c r="HE55" s="25">
        <v>0</v>
      </c>
      <c r="HF55" s="25">
        <v>0</v>
      </c>
      <c r="HG55" s="25">
        <v>0</v>
      </c>
      <c r="HH55" s="25">
        <v>0</v>
      </c>
      <c r="HI55" s="25">
        <v>0</v>
      </c>
      <c r="HJ55" s="25">
        <v>0</v>
      </c>
      <c r="HK55" s="25">
        <v>0</v>
      </c>
      <c r="HL55" s="25">
        <v>7.4189999999999996</v>
      </c>
      <c r="HM55" s="25">
        <v>572.38980994743224</v>
      </c>
      <c r="HN55" s="25">
        <v>0</v>
      </c>
      <c r="HO55" s="25">
        <v>0</v>
      </c>
      <c r="HP55" s="25">
        <v>22.780999999999999</v>
      </c>
      <c r="HQ55" s="25">
        <v>1412.4480488126069</v>
      </c>
      <c r="HR55" s="25">
        <v>0</v>
      </c>
      <c r="HS55" s="25">
        <v>0</v>
      </c>
      <c r="HT55" s="25">
        <v>0</v>
      </c>
      <c r="HU55" s="25">
        <v>0</v>
      </c>
      <c r="HV55" s="25">
        <v>0</v>
      </c>
      <c r="HW55" s="25">
        <v>0</v>
      </c>
      <c r="HX55" s="25">
        <v>0</v>
      </c>
      <c r="HY55" s="25">
        <v>0</v>
      </c>
      <c r="HZ55" s="25">
        <v>0</v>
      </c>
      <c r="IA55" s="25">
        <v>0</v>
      </c>
      <c r="IB55" s="25">
        <v>0</v>
      </c>
      <c r="IC55" s="25">
        <v>0</v>
      </c>
      <c r="ID55" s="25">
        <v>0</v>
      </c>
      <c r="IE55" s="25">
        <v>0</v>
      </c>
      <c r="IF55" s="25">
        <v>0</v>
      </c>
      <c r="IG55" s="25">
        <v>0</v>
      </c>
    </row>
    <row r="56" spans="1:241" ht="12.75" customHeight="1">
      <c r="A56" s="44"/>
      <c r="B56" s="45"/>
      <c r="C56" s="46"/>
      <c r="D56" s="47"/>
      <c r="E56" s="24"/>
      <c r="F56" s="25" t="str">
        <f t="shared" si="0"/>
        <v/>
      </c>
      <c r="G56" s="25" t="str">
        <f t="shared" si="1"/>
        <v/>
      </c>
      <c r="H56" s="25" t="str">
        <f t="shared" si="2"/>
        <v/>
      </c>
      <c r="I56" s="25" t="str">
        <f t="shared" si="3"/>
        <v/>
      </c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</row>
    <row r="57" spans="1:241" ht="12.75" customHeight="1">
      <c r="A57" s="44"/>
      <c r="B57" s="45"/>
      <c r="C57" s="46" t="s">
        <v>171</v>
      </c>
      <c r="D57" s="47" t="s">
        <v>132</v>
      </c>
      <c r="E57" s="24">
        <v>40</v>
      </c>
      <c r="F57" s="25">
        <f t="shared" si="0"/>
        <v>396.76800000000003</v>
      </c>
      <c r="G57" s="25">
        <f t="shared" si="1"/>
        <v>701.53541616259372</v>
      </c>
      <c r="H57" s="25">
        <f t="shared" si="2"/>
        <v>368.29500000000002</v>
      </c>
      <c r="I57" s="25">
        <f t="shared" si="3"/>
        <v>718.78201713300484</v>
      </c>
      <c r="J57" s="25">
        <v>368.29500000000002</v>
      </c>
      <c r="K57" s="25">
        <v>718.78201713300484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2.5000000000000001E-2</v>
      </c>
      <c r="AI57" s="25">
        <v>536.55999999999995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0.13</v>
      </c>
      <c r="BI57" s="25">
        <v>645.6615384615385</v>
      </c>
      <c r="BJ57" s="25">
        <v>0</v>
      </c>
      <c r="BK57" s="25">
        <v>0</v>
      </c>
      <c r="BL57" s="25">
        <v>0</v>
      </c>
      <c r="BM57" s="25">
        <v>0</v>
      </c>
      <c r="BN57" s="25">
        <v>3.0000000000000001E-3</v>
      </c>
      <c r="BO57" s="25">
        <v>50.333333333333329</v>
      </c>
      <c r="BP57" s="25">
        <v>0</v>
      </c>
      <c r="BQ57" s="25">
        <v>0</v>
      </c>
      <c r="BR57" s="25">
        <v>0.03</v>
      </c>
      <c r="BS57" s="25">
        <v>216</v>
      </c>
      <c r="BT57" s="25">
        <v>0</v>
      </c>
      <c r="BU57" s="25">
        <v>0</v>
      </c>
      <c r="BV57" s="25">
        <v>41.973999999999997</v>
      </c>
      <c r="BW57" s="25">
        <v>971.97460332586843</v>
      </c>
      <c r="BX57" s="25">
        <v>0</v>
      </c>
      <c r="BY57" s="25">
        <v>0</v>
      </c>
      <c r="BZ57" s="25">
        <v>6.9420000000000002</v>
      </c>
      <c r="CA57" s="25">
        <v>256.55603572457505</v>
      </c>
      <c r="CB57" s="25">
        <v>0</v>
      </c>
      <c r="CC57" s="25">
        <v>0</v>
      </c>
      <c r="CD57" s="25">
        <v>1.143</v>
      </c>
      <c r="CE57" s="25">
        <v>208.89413823272093</v>
      </c>
      <c r="CF57" s="25">
        <v>0</v>
      </c>
      <c r="CG57" s="25">
        <v>0</v>
      </c>
      <c r="CH57" s="25">
        <v>1.0029999999999999</v>
      </c>
      <c r="CI57" s="25">
        <v>727.36689930209377</v>
      </c>
      <c r="CJ57" s="25">
        <v>46.79</v>
      </c>
      <c r="CK57" s="25">
        <v>1152.0186364607821</v>
      </c>
      <c r="CL57" s="25">
        <v>24.995999999999999</v>
      </c>
      <c r="CM57" s="25">
        <v>380.76356216994719</v>
      </c>
      <c r="CN57" s="25">
        <v>0</v>
      </c>
      <c r="CO57" s="25">
        <v>0</v>
      </c>
      <c r="CP57" s="25">
        <v>0.56299999999999994</v>
      </c>
      <c r="CQ57" s="25">
        <v>174.04618117229131</v>
      </c>
      <c r="CR57" s="25">
        <v>0</v>
      </c>
      <c r="CS57" s="25">
        <v>0</v>
      </c>
      <c r="CT57" s="25">
        <v>0</v>
      </c>
      <c r="CU57" s="25">
        <v>0</v>
      </c>
      <c r="CV57" s="25">
        <v>0</v>
      </c>
      <c r="CW57" s="25">
        <v>0</v>
      </c>
      <c r="CX57" s="25">
        <v>0</v>
      </c>
      <c r="CY57" s="25">
        <v>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2.512</v>
      </c>
      <c r="DI57" s="25">
        <v>194.57563694267515</v>
      </c>
      <c r="DJ57" s="25">
        <v>0</v>
      </c>
      <c r="DK57" s="25">
        <v>0</v>
      </c>
      <c r="DL57" s="25">
        <v>0</v>
      </c>
      <c r="DM57" s="25">
        <v>0</v>
      </c>
      <c r="DN57" s="25">
        <v>5.7000000000000002E-2</v>
      </c>
      <c r="DO57" s="25">
        <v>1151.2456140350878</v>
      </c>
      <c r="DP57" s="25">
        <v>0</v>
      </c>
      <c r="DQ57" s="25">
        <v>0</v>
      </c>
      <c r="DR57" s="25">
        <v>4.7969999999999997</v>
      </c>
      <c r="DS57" s="25">
        <v>1379.7661038148844</v>
      </c>
      <c r="DT57" s="25">
        <v>0.66300000000000003</v>
      </c>
      <c r="DU57" s="25">
        <v>149.58371040723981</v>
      </c>
      <c r="DV57" s="25">
        <v>17.198</v>
      </c>
      <c r="DW57" s="25">
        <v>324.9106291429236</v>
      </c>
      <c r="DX57" s="25">
        <v>1.0409999999999999</v>
      </c>
      <c r="DY57" s="25">
        <v>256.86647454370797</v>
      </c>
      <c r="DZ57" s="25">
        <v>0.97199999999999998</v>
      </c>
      <c r="EA57" s="25">
        <v>340.95781893004113</v>
      </c>
      <c r="EB57" s="25">
        <v>0</v>
      </c>
      <c r="EC57" s="25">
        <v>0</v>
      </c>
      <c r="ED57" s="25">
        <v>3.8050000000000002</v>
      </c>
      <c r="EE57" s="25">
        <v>1055.6131406044678</v>
      </c>
      <c r="EF57" s="25">
        <v>0</v>
      </c>
      <c r="EG57" s="25">
        <v>0</v>
      </c>
      <c r="EH57" s="25">
        <v>0</v>
      </c>
      <c r="EI57" s="25">
        <v>0</v>
      </c>
      <c r="EJ57" s="25">
        <v>5.0000000000000001E-3</v>
      </c>
      <c r="EK57" s="25">
        <v>324</v>
      </c>
      <c r="EL57" s="25">
        <v>15.818</v>
      </c>
      <c r="EM57" s="25">
        <v>382.88886079150336</v>
      </c>
      <c r="EN57" s="25">
        <v>0</v>
      </c>
      <c r="EO57" s="25">
        <v>0</v>
      </c>
      <c r="EP57" s="25">
        <v>0</v>
      </c>
      <c r="EQ57" s="25">
        <v>0</v>
      </c>
      <c r="ER57" s="25">
        <v>12.185</v>
      </c>
      <c r="ES57" s="25">
        <v>1881.1876077144029</v>
      </c>
      <c r="ET57" s="25">
        <v>10.529</v>
      </c>
      <c r="EU57" s="25">
        <v>213.90549909773009</v>
      </c>
      <c r="EV57" s="25">
        <v>153.327</v>
      </c>
      <c r="EW57" s="25">
        <v>557.98162097999693</v>
      </c>
      <c r="EX57" s="25">
        <v>0</v>
      </c>
      <c r="EY57" s="25">
        <v>0</v>
      </c>
      <c r="EZ57" s="25">
        <v>2.3E-2</v>
      </c>
      <c r="FA57" s="25">
        <v>1859</v>
      </c>
      <c r="FB57" s="25">
        <v>2E-3</v>
      </c>
      <c r="FC57" s="25">
        <v>356.5</v>
      </c>
      <c r="FD57" s="25">
        <v>0</v>
      </c>
      <c r="FE57" s="25">
        <v>0</v>
      </c>
      <c r="FF57" s="25">
        <v>0</v>
      </c>
      <c r="FG57" s="25">
        <v>0</v>
      </c>
      <c r="FH57" s="25">
        <v>0</v>
      </c>
      <c r="FI57" s="25">
        <v>0</v>
      </c>
      <c r="FJ57" s="25">
        <v>18.629000000000001</v>
      </c>
      <c r="FK57" s="25">
        <v>1138.1813838638682</v>
      </c>
      <c r="FL57" s="25">
        <v>0</v>
      </c>
      <c r="FM57" s="25">
        <v>0</v>
      </c>
      <c r="FN57" s="25">
        <v>3.7999999999999999E-2</v>
      </c>
      <c r="FO57" s="25">
        <v>166.39473684210526</v>
      </c>
      <c r="FP57" s="25">
        <v>0</v>
      </c>
      <c r="FQ57" s="25">
        <v>0</v>
      </c>
      <c r="FR57" s="25">
        <v>1.115</v>
      </c>
      <c r="FS57" s="25">
        <v>304.64663677130045</v>
      </c>
      <c r="FT57" s="25">
        <v>0</v>
      </c>
      <c r="FU57" s="25">
        <v>0</v>
      </c>
      <c r="FV57" s="25">
        <v>0</v>
      </c>
      <c r="FW57" s="25">
        <v>0</v>
      </c>
      <c r="FX57" s="25">
        <v>0.16900000000000001</v>
      </c>
      <c r="FY57" s="25">
        <v>615.36094674556216</v>
      </c>
      <c r="FZ57" s="25">
        <v>0</v>
      </c>
      <c r="GA57" s="25">
        <v>0</v>
      </c>
      <c r="GB57" s="25">
        <v>1.726</v>
      </c>
      <c r="GC57" s="25">
        <v>905.8360370799536</v>
      </c>
      <c r="GD57" s="25">
        <v>0</v>
      </c>
      <c r="GE57" s="25">
        <v>0</v>
      </c>
      <c r="GF57" s="25">
        <v>0</v>
      </c>
      <c r="GG57" s="25">
        <v>0</v>
      </c>
      <c r="GH57" s="25">
        <v>0</v>
      </c>
      <c r="GI57" s="25">
        <v>0</v>
      </c>
      <c r="GJ57" s="25">
        <v>8.5000000000000006E-2</v>
      </c>
      <c r="GK57" s="25">
        <v>381.1764705882353</v>
      </c>
      <c r="GL57" s="25">
        <v>0</v>
      </c>
      <c r="GM57" s="25">
        <v>0</v>
      </c>
      <c r="GN57" s="25">
        <v>0</v>
      </c>
      <c r="GO57" s="25">
        <v>0</v>
      </c>
      <c r="GP57" s="25">
        <v>0</v>
      </c>
      <c r="GQ57" s="25">
        <v>0</v>
      </c>
      <c r="GR57" s="25">
        <v>28.472999999999999</v>
      </c>
      <c r="GS57" s="25">
        <v>478.4526042215432</v>
      </c>
      <c r="GT57" s="25">
        <v>0</v>
      </c>
      <c r="GU57" s="25">
        <v>0</v>
      </c>
      <c r="GV57" s="25">
        <v>0</v>
      </c>
      <c r="GW57" s="25">
        <v>0</v>
      </c>
      <c r="GX57" s="25">
        <v>0</v>
      </c>
      <c r="GY57" s="25">
        <v>0</v>
      </c>
      <c r="GZ57" s="25">
        <v>0</v>
      </c>
      <c r="HA57" s="25">
        <v>0</v>
      </c>
      <c r="HB57" s="25">
        <v>0</v>
      </c>
      <c r="HC57" s="25">
        <v>0</v>
      </c>
      <c r="HD57" s="25">
        <v>0</v>
      </c>
      <c r="HE57" s="25">
        <v>0</v>
      </c>
      <c r="HF57" s="25">
        <v>0</v>
      </c>
      <c r="HG57" s="25">
        <v>0</v>
      </c>
      <c r="HH57" s="25">
        <v>19.117999999999999</v>
      </c>
      <c r="HI57" s="25">
        <v>342.73334030756359</v>
      </c>
      <c r="HJ57" s="25">
        <v>0</v>
      </c>
      <c r="HK57" s="25">
        <v>0</v>
      </c>
      <c r="HL57" s="25">
        <v>0</v>
      </c>
      <c r="HM57" s="25">
        <v>0</v>
      </c>
      <c r="HN57" s="25">
        <v>0</v>
      </c>
      <c r="HO57" s="25">
        <v>0</v>
      </c>
      <c r="HP57" s="25">
        <v>9.3550000000000004</v>
      </c>
      <c r="HQ57" s="25">
        <v>755.81026189203635</v>
      </c>
      <c r="HR57" s="25">
        <v>0</v>
      </c>
      <c r="HS57" s="25">
        <v>0</v>
      </c>
      <c r="HT57" s="25">
        <v>0</v>
      </c>
      <c r="HU57" s="25">
        <v>0</v>
      </c>
      <c r="HV57" s="25">
        <v>0</v>
      </c>
      <c r="HW57" s="25">
        <v>0</v>
      </c>
      <c r="HX57" s="25">
        <v>0</v>
      </c>
      <c r="HY57" s="25">
        <v>0</v>
      </c>
      <c r="HZ57" s="25">
        <v>0</v>
      </c>
      <c r="IA57" s="25">
        <v>0</v>
      </c>
      <c r="IB57" s="25">
        <v>0</v>
      </c>
      <c r="IC57" s="25">
        <v>0</v>
      </c>
      <c r="ID57" s="25">
        <v>0</v>
      </c>
      <c r="IE57" s="25">
        <v>0</v>
      </c>
      <c r="IF57" s="25">
        <v>0</v>
      </c>
      <c r="IG57" s="25">
        <v>0</v>
      </c>
    </row>
    <row r="58" spans="1:241" ht="12.75" customHeight="1">
      <c r="A58" s="44"/>
      <c r="B58" s="45"/>
      <c r="C58" s="46" t="s">
        <v>172</v>
      </c>
      <c r="D58" s="47" t="s">
        <v>173</v>
      </c>
      <c r="E58" s="24">
        <v>41</v>
      </c>
      <c r="F58" s="25">
        <f t="shared" si="0"/>
        <v>5000.058</v>
      </c>
      <c r="G58" s="25">
        <f t="shared" si="1"/>
        <v>559.38375234847285</v>
      </c>
      <c r="H58" s="25">
        <f t="shared" si="2"/>
        <v>4548.8559999999998</v>
      </c>
      <c r="I58" s="25">
        <f t="shared" si="3"/>
        <v>548.768514765031</v>
      </c>
      <c r="J58" s="25">
        <v>4548.8559999999998</v>
      </c>
      <c r="K58" s="25">
        <v>548.768514765031</v>
      </c>
      <c r="L58" s="25">
        <v>0</v>
      </c>
      <c r="M58" s="25">
        <v>0</v>
      </c>
      <c r="N58" s="25">
        <v>0</v>
      </c>
      <c r="O58" s="25">
        <v>0</v>
      </c>
      <c r="P58" s="25">
        <v>1.464</v>
      </c>
      <c r="Q58" s="25">
        <v>457.59836065573768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0.126</v>
      </c>
      <c r="AI58" s="25">
        <v>449.34126984126988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2.6139999999999999</v>
      </c>
      <c r="BE58" s="25">
        <v>48.076893649579191</v>
      </c>
      <c r="BF58" s="25">
        <v>4.3540000000000001</v>
      </c>
      <c r="BG58" s="25">
        <v>25.424666972898482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0.16300000000000001</v>
      </c>
      <c r="BO58" s="25">
        <v>62.104294478527606</v>
      </c>
      <c r="BP58" s="25">
        <v>0</v>
      </c>
      <c r="BQ58" s="25">
        <v>0</v>
      </c>
      <c r="BR58" s="25">
        <v>24.788</v>
      </c>
      <c r="BS58" s="25">
        <v>34.820760045183157</v>
      </c>
      <c r="BT58" s="25">
        <v>0.32300000000000001</v>
      </c>
      <c r="BU58" s="25">
        <v>45.080495356037154</v>
      </c>
      <c r="BV58" s="25">
        <v>0</v>
      </c>
      <c r="BW58" s="25">
        <v>0</v>
      </c>
      <c r="BX58" s="25">
        <v>578.71100000000001</v>
      </c>
      <c r="BY58" s="25">
        <v>334.82844632294876</v>
      </c>
      <c r="BZ58" s="25">
        <v>105.64100000000001</v>
      </c>
      <c r="CA58" s="25">
        <v>134.79540140665083</v>
      </c>
      <c r="CB58" s="25">
        <v>0</v>
      </c>
      <c r="CC58" s="25">
        <v>0</v>
      </c>
      <c r="CD58" s="25">
        <v>557.14099999999996</v>
      </c>
      <c r="CE58" s="25">
        <v>49.739442977630439</v>
      </c>
      <c r="CF58" s="25">
        <v>0</v>
      </c>
      <c r="CG58" s="25">
        <v>0</v>
      </c>
      <c r="CH58" s="25">
        <v>39.784999999999997</v>
      </c>
      <c r="CI58" s="25">
        <v>121.48035691843661</v>
      </c>
      <c r="CJ58" s="25">
        <v>441.68599999999998</v>
      </c>
      <c r="CK58" s="25">
        <v>970.61095438841176</v>
      </c>
      <c r="CL58" s="25">
        <v>378.589</v>
      </c>
      <c r="CM58" s="25">
        <v>416.45589016056988</v>
      </c>
      <c r="CN58" s="25">
        <v>0</v>
      </c>
      <c r="CO58" s="25">
        <v>0</v>
      </c>
      <c r="CP58" s="25">
        <v>12.685</v>
      </c>
      <c r="CQ58" s="25">
        <v>64.443673630271974</v>
      </c>
      <c r="CR58" s="25">
        <v>0</v>
      </c>
      <c r="CS58" s="25">
        <v>0</v>
      </c>
      <c r="CT58" s="25">
        <v>10.195</v>
      </c>
      <c r="CU58" s="25">
        <v>49.837665522314857</v>
      </c>
      <c r="CV58" s="25">
        <v>0</v>
      </c>
      <c r="CW58" s="25">
        <v>0</v>
      </c>
      <c r="CX58" s="25">
        <v>0</v>
      </c>
      <c r="CY58" s="25">
        <v>0</v>
      </c>
      <c r="CZ58" s="25">
        <v>0</v>
      </c>
      <c r="DA58" s="25">
        <v>0</v>
      </c>
      <c r="DB58" s="25">
        <v>3.7480000000000002</v>
      </c>
      <c r="DC58" s="25">
        <v>1065.4757203842048</v>
      </c>
      <c r="DD58" s="25">
        <v>0</v>
      </c>
      <c r="DE58" s="25">
        <v>0</v>
      </c>
      <c r="DF58" s="25">
        <v>0.02</v>
      </c>
      <c r="DG58" s="25">
        <v>49.45</v>
      </c>
      <c r="DH58" s="25">
        <v>47.539000000000001</v>
      </c>
      <c r="DI58" s="25">
        <v>223.21933570331728</v>
      </c>
      <c r="DJ58" s="25">
        <v>0</v>
      </c>
      <c r="DK58" s="25">
        <v>0</v>
      </c>
      <c r="DL58" s="25">
        <v>0.06</v>
      </c>
      <c r="DM58" s="25">
        <v>102.53333333333333</v>
      </c>
      <c r="DN58" s="25">
        <v>44.026000000000003</v>
      </c>
      <c r="DO58" s="25">
        <v>1508.7868305092445</v>
      </c>
      <c r="DP58" s="25">
        <v>0</v>
      </c>
      <c r="DQ58" s="25">
        <v>0</v>
      </c>
      <c r="DR58" s="25">
        <v>101.339</v>
      </c>
      <c r="DS58" s="25">
        <v>1562.7378205824016</v>
      </c>
      <c r="DT58" s="25">
        <v>37.843000000000004</v>
      </c>
      <c r="DU58" s="25">
        <v>47.5829876066908</v>
      </c>
      <c r="DV58" s="25">
        <v>67.02</v>
      </c>
      <c r="DW58" s="25">
        <v>624.80280513279627</v>
      </c>
      <c r="DX58" s="25">
        <v>66.581999999999994</v>
      </c>
      <c r="DY58" s="25">
        <v>216.20708299540416</v>
      </c>
      <c r="DZ58" s="25">
        <v>1.3320000000000001</v>
      </c>
      <c r="EA58" s="25">
        <v>469.83633633633639</v>
      </c>
      <c r="EB58" s="25">
        <v>8.9999999999999993E-3</v>
      </c>
      <c r="EC58" s="25">
        <v>577.77777777777771</v>
      </c>
      <c r="ED58" s="25">
        <v>29.254000000000001</v>
      </c>
      <c r="EE58" s="25">
        <v>1266.0239283516783</v>
      </c>
      <c r="EF58" s="25">
        <v>0.26900000000000002</v>
      </c>
      <c r="EG58" s="25">
        <v>30.509293680297397</v>
      </c>
      <c r="EH58" s="25">
        <v>0</v>
      </c>
      <c r="EI58" s="25">
        <v>0</v>
      </c>
      <c r="EJ58" s="25">
        <v>0</v>
      </c>
      <c r="EK58" s="25">
        <v>0</v>
      </c>
      <c r="EL58" s="25">
        <v>161.73400000000001</v>
      </c>
      <c r="EM58" s="25">
        <v>342.07465344330814</v>
      </c>
      <c r="EN58" s="25">
        <v>0</v>
      </c>
      <c r="EO58" s="25">
        <v>0</v>
      </c>
      <c r="EP58" s="25">
        <v>2.4E-2</v>
      </c>
      <c r="EQ58" s="25">
        <v>655.91666666666674</v>
      </c>
      <c r="ER58" s="25">
        <v>54.052</v>
      </c>
      <c r="ES58" s="25">
        <v>2890.9698253533634</v>
      </c>
      <c r="ET58" s="25">
        <v>21.931000000000001</v>
      </c>
      <c r="EU58" s="25">
        <v>366.82385664128407</v>
      </c>
      <c r="EV58" s="25">
        <v>780.04300000000001</v>
      </c>
      <c r="EW58" s="25">
        <v>485.11128617268531</v>
      </c>
      <c r="EX58" s="25">
        <v>0.29299999999999998</v>
      </c>
      <c r="EY58" s="25">
        <v>3436.0443686006824</v>
      </c>
      <c r="EZ58" s="25">
        <v>2E-3</v>
      </c>
      <c r="FA58" s="25">
        <v>6011.5</v>
      </c>
      <c r="FB58" s="25">
        <v>1.2689999999999999</v>
      </c>
      <c r="FC58" s="25">
        <v>7360.7801418439713</v>
      </c>
      <c r="FD58" s="25">
        <v>0</v>
      </c>
      <c r="FE58" s="25">
        <v>0</v>
      </c>
      <c r="FF58" s="25">
        <v>0</v>
      </c>
      <c r="FG58" s="25">
        <v>0</v>
      </c>
      <c r="FH58" s="25">
        <v>0</v>
      </c>
      <c r="FI58" s="25">
        <v>0</v>
      </c>
      <c r="FJ58" s="25">
        <v>32.24</v>
      </c>
      <c r="FK58" s="25">
        <v>1149.8995037220843</v>
      </c>
      <c r="FL58" s="25">
        <v>2.9710000000000001</v>
      </c>
      <c r="FM58" s="25">
        <v>2083.6253786603838</v>
      </c>
      <c r="FN58" s="25">
        <v>219.78800000000001</v>
      </c>
      <c r="FO58" s="25">
        <v>554.86301799916293</v>
      </c>
      <c r="FP58" s="25">
        <v>0</v>
      </c>
      <c r="FQ58" s="25">
        <v>0</v>
      </c>
      <c r="FR58" s="25">
        <v>0.73499999999999999</v>
      </c>
      <c r="FS58" s="25">
        <v>537.85714285714289</v>
      </c>
      <c r="FT58" s="25">
        <v>0</v>
      </c>
      <c r="FU58" s="25">
        <v>0</v>
      </c>
      <c r="FV58" s="25">
        <v>0</v>
      </c>
      <c r="FW58" s="25">
        <v>0</v>
      </c>
      <c r="FX58" s="25">
        <v>205.96899999999999</v>
      </c>
      <c r="FY58" s="25">
        <v>625.60961115507666</v>
      </c>
      <c r="FZ58" s="25">
        <v>0</v>
      </c>
      <c r="GA58" s="25">
        <v>0</v>
      </c>
      <c r="GB58" s="25">
        <v>490.05799999999999</v>
      </c>
      <c r="GC58" s="25">
        <v>840.72687926735205</v>
      </c>
      <c r="GD58" s="25">
        <v>0</v>
      </c>
      <c r="GE58" s="25">
        <v>0</v>
      </c>
      <c r="GF58" s="25">
        <v>0</v>
      </c>
      <c r="GG58" s="25">
        <v>0</v>
      </c>
      <c r="GH58" s="25">
        <v>20.356999999999999</v>
      </c>
      <c r="GI58" s="25">
        <v>786.65795549442453</v>
      </c>
      <c r="GJ58" s="25">
        <v>8.4000000000000005E-2</v>
      </c>
      <c r="GK58" s="25">
        <v>1383.0357142857142</v>
      </c>
      <c r="GL58" s="25">
        <v>0</v>
      </c>
      <c r="GM58" s="25">
        <v>0</v>
      </c>
      <c r="GN58" s="25">
        <v>0</v>
      </c>
      <c r="GO58" s="25">
        <v>0</v>
      </c>
      <c r="GP58" s="25">
        <v>0</v>
      </c>
      <c r="GQ58" s="25">
        <v>0</v>
      </c>
      <c r="GR58" s="25">
        <v>331.68700000000001</v>
      </c>
      <c r="GS58" s="25">
        <v>418.48803540687459</v>
      </c>
      <c r="GT58" s="25">
        <v>0</v>
      </c>
      <c r="GU58" s="25">
        <v>0</v>
      </c>
      <c r="GV58" s="25">
        <v>0.17</v>
      </c>
      <c r="GW58" s="25">
        <v>13863.694117647059</v>
      </c>
      <c r="GX58" s="25">
        <v>0</v>
      </c>
      <c r="GY58" s="25">
        <v>0</v>
      </c>
      <c r="GZ58" s="25">
        <v>0</v>
      </c>
      <c r="HA58" s="25">
        <v>0</v>
      </c>
      <c r="HB58" s="25">
        <v>26.443999999999999</v>
      </c>
      <c r="HC58" s="25">
        <v>648.02011798517628</v>
      </c>
      <c r="HD58" s="25">
        <v>0</v>
      </c>
      <c r="HE58" s="25">
        <v>0</v>
      </c>
      <c r="HF58" s="25">
        <v>0</v>
      </c>
      <c r="HG58" s="25">
        <v>0</v>
      </c>
      <c r="HH58" s="25">
        <v>268.78699999999998</v>
      </c>
      <c r="HI58" s="25">
        <v>403.3404294106486</v>
      </c>
      <c r="HJ58" s="25">
        <v>0</v>
      </c>
      <c r="HK58" s="25">
        <v>0</v>
      </c>
      <c r="HL58" s="25">
        <v>0</v>
      </c>
      <c r="HM58" s="25">
        <v>0</v>
      </c>
      <c r="HN58" s="25">
        <v>0</v>
      </c>
      <c r="HO58" s="25">
        <v>0</v>
      </c>
      <c r="HP58" s="25">
        <v>36.286000000000001</v>
      </c>
      <c r="HQ58" s="25">
        <v>300.42729978504104</v>
      </c>
      <c r="HR58" s="25">
        <v>0</v>
      </c>
      <c r="HS58" s="25">
        <v>0</v>
      </c>
      <c r="HT58" s="25">
        <v>90.899000000000001</v>
      </c>
      <c r="HU58" s="25">
        <v>396.14131068548608</v>
      </c>
      <c r="HV58" s="25">
        <v>28.616</v>
      </c>
      <c r="HW58" s="25">
        <v>4398.4611755661172</v>
      </c>
      <c r="HX58" s="25">
        <v>0</v>
      </c>
      <c r="HY58" s="25">
        <v>0</v>
      </c>
      <c r="HZ58" s="25">
        <v>0</v>
      </c>
      <c r="IA58" s="25">
        <v>0</v>
      </c>
      <c r="IB58" s="25">
        <v>0</v>
      </c>
      <c r="IC58" s="25">
        <v>0</v>
      </c>
      <c r="ID58" s="25">
        <v>90.899000000000001</v>
      </c>
      <c r="IE58" s="25">
        <v>396.14131068548608</v>
      </c>
      <c r="IF58" s="25">
        <v>28.616</v>
      </c>
      <c r="IG58" s="25">
        <v>4398.4611755661172</v>
      </c>
    </row>
    <row r="59" spans="1:241" ht="12.75" customHeight="1">
      <c r="A59" s="44"/>
      <c r="B59" s="45"/>
      <c r="C59" s="46" t="s">
        <v>174</v>
      </c>
      <c r="D59" s="47" t="s">
        <v>132</v>
      </c>
      <c r="E59" s="24">
        <v>42</v>
      </c>
      <c r="F59" s="25">
        <f t="shared" si="0"/>
        <v>665.34699999999998</v>
      </c>
      <c r="G59" s="25">
        <f t="shared" si="1"/>
        <v>454.55844694572909</v>
      </c>
      <c r="H59" s="25">
        <f t="shared" si="2"/>
        <v>652.904</v>
      </c>
      <c r="I59" s="25">
        <f t="shared" si="3"/>
        <v>460.29201383358037</v>
      </c>
      <c r="J59" s="25">
        <v>652.904</v>
      </c>
      <c r="K59" s="25">
        <v>460.29201383358043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0.312</v>
      </c>
      <c r="AI59" s="25">
        <v>768.07371794871801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0.14399999999999999</v>
      </c>
      <c r="BA59" s="25">
        <v>672.34027777777771</v>
      </c>
      <c r="BB59" s="25">
        <v>0</v>
      </c>
      <c r="BC59" s="25">
        <v>0</v>
      </c>
      <c r="BD59" s="25">
        <v>1.7999999999999999E-2</v>
      </c>
      <c r="BE59" s="25">
        <v>288.55555555555554</v>
      </c>
      <c r="BF59" s="25">
        <v>19.734000000000002</v>
      </c>
      <c r="BG59" s="25">
        <v>7.4725853856288644</v>
      </c>
      <c r="BH59" s="25">
        <v>4.0000000000000001E-3</v>
      </c>
      <c r="BI59" s="25">
        <v>731.5</v>
      </c>
      <c r="BJ59" s="25">
        <v>0</v>
      </c>
      <c r="BK59" s="25">
        <v>0</v>
      </c>
      <c r="BL59" s="25">
        <v>0</v>
      </c>
      <c r="BM59" s="25">
        <v>0</v>
      </c>
      <c r="BN59" s="25">
        <v>3.0000000000000001E-3</v>
      </c>
      <c r="BO59" s="25">
        <v>308</v>
      </c>
      <c r="BP59" s="25">
        <v>3.0000000000000001E-3</v>
      </c>
      <c r="BQ59" s="25">
        <v>762.66666666666674</v>
      </c>
      <c r="BR59" s="25">
        <v>0.376</v>
      </c>
      <c r="BS59" s="25">
        <v>22.651595744680851</v>
      </c>
      <c r="BT59" s="25">
        <v>4.5999999999999999E-2</v>
      </c>
      <c r="BU59" s="25">
        <v>35.934782608695656</v>
      </c>
      <c r="BV59" s="25">
        <v>0</v>
      </c>
      <c r="BW59" s="25">
        <v>0</v>
      </c>
      <c r="BX59" s="25">
        <v>4.0000000000000001E-3</v>
      </c>
      <c r="BY59" s="25">
        <v>1787.25</v>
      </c>
      <c r="BZ59" s="25">
        <v>49.78</v>
      </c>
      <c r="CA59" s="25">
        <v>46.185476094817197</v>
      </c>
      <c r="CB59" s="25">
        <v>7.0000000000000001E-3</v>
      </c>
      <c r="CC59" s="25">
        <v>114.71428571428571</v>
      </c>
      <c r="CD59" s="25">
        <v>25.584</v>
      </c>
      <c r="CE59" s="25">
        <v>29.081339899937458</v>
      </c>
      <c r="CF59" s="25">
        <v>0</v>
      </c>
      <c r="CG59" s="25">
        <v>0</v>
      </c>
      <c r="CH59" s="25">
        <v>1.4550000000000001</v>
      </c>
      <c r="CI59" s="25">
        <v>661.6652920962199</v>
      </c>
      <c r="CJ59" s="25">
        <v>113.70699999999999</v>
      </c>
      <c r="CK59" s="25">
        <v>1087.0017149339972</v>
      </c>
      <c r="CL59" s="25">
        <v>89.057000000000002</v>
      </c>
      <c r="CM59" s="25">
        <v>199.86434530693828</v>
      </c>
      <c r="CN59" s="25">
        <v>0</v>
      </c>
      <c r="CO59" s="25">
        <v>0</v>
      </c>
      <c r="CP59" s="25">
        <v>2.4E-2</v>
      </c>
      <c r="CQ59" s="25">
        <v>440.41666666666663</v>
      </c>
      <c r="CR59" s="25">
        <v>0</v>
      </c>
      <c r="CS59" s="25">
        <v>0</v>
      </c>
      <c r="CT59" s="25">
        <v>3.0000000000000001E-3</v>
      </c>
      <c r="CU59" s="25">
        <v>183.33333333333331</v>
      </c>
      <c r="CV59" s="25">
        <v>0</v>
      </c>
      <c r="CW59" s="25">
        <v>0</v>
      </c>
      <c r="CX59" s="25">
        <v>2E-3</v>
      </c>
      <c r="CY59" s="25">
        <v>796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0.128</v>
      </c>
      <c r="DG59" s="25">
        <v>25.40625</v>
      </c>
      <c r="DH59" s="25">
        <v>6.7380000000000004</v>
      </c>
      <c r="DI59" s="25">
        <v>262.49436034431579</v>
      </c>
      <c r="DJ59" s="25">
        <v>1.0369999999999999</v>
      </c>
      <c r="DK59" s="25">
        <v>17.909353905496623</v>
      </c>
      <c r="DL59" s="25">
        <v>0.13200000000000001</v>
      </c>
      <c r="DM59" s="25">
        <v>208.92424242424244</v>
      </c>
      <c r="DN59" s="25">
        <v>14.779</v>
      </c>
      <c r="DO59" s="25">
        <v>988.69098044522627</v>
      </c>
      <c r="DP59" s="25">
        <v>1.7000000000000001E-2</v>
      </c>
      <c r="DQ59" s="25">
        <v>556</v>
      </c>
      <c r="DR59" s="25">
        <v>3.2970000000000002</v>
      </c>
      <c r="DS59" s="25">
        <v>232.15468607825295</v>
      </c>
      <c r="DT59" s="25">
        <v>46.796999999999997</v>
      </c>
      <c r="DU59" s="25">
        <v>6.8141120157275044</v>
      </c>
      <c r="DV59" s="25">
        <v>10.218999999999999</v>
      </c>
      <c r="DW59" s="25">
        <v>837.87826597514436</v>
      </c>
      <c r="DX59" s="25">
        <v>26.263000000000002</v>
      </c>
      <c r="DY59" s="25">
        <v>166.41526101359327</v>
      </c>
      <c r="DZ59" s="25">
        <v>0.52800000000000002</v>
      </c>
      <c r="EA59" s="25">
        <v>853.99621212121212</v>
      </c>
      <c r="EB59" s="25">
        <v>5.0000000000000001E-3</v>
      </c>
      <c r="EC59" s="25">
        <v>1057.2</v>
      </c>
      <c r="ED59" s="25">
        <v>0.104</v>
      </c>
      <c r="EE59" s="25">
        <v>1568.5</v>
      </c>
      <c r="EF59" s="25">
        <v>0.129</v>
      </c>
      <c r="EG59" s="25">
        <v>145.31782945736435</v>
      </c>
      <c r="EH59" s="25">
        <v>7.0000000000000001E-3</v>
      </c>
      <c r="EI59" s="25">
        <v>55.857142857142854</v>
      </c>
      <c r="EJ59" s="25">
        <v>0</v>
      </c>
      <c r="EK59" s="25">
        <v>0</v>
      </c>
      <c r="EL59" s="25">
        <v>25.491</v>
      </c>
      <c r="EM59" s="25">
        <v>630.06892628770936</v>
      </c>
      <c r="EN59" s="25">
        <v>0</v>
      </c>
      <c r="EO59" s="25">
        <v>0</v>
      </c>
      <c r="EP59" s="25">
        <v>0.48799999999999999</v>
      </c>
      <c r="EQ59" s="25">
        <v>1207.5573770491803</v>
      </c>
      <c r="ER59" s="25">
        <v>1.2070000000000001</v>
      </c>
      <c r="ES59" s="25">
        <v>4538.3728251864122</v>
      </c>
      <c r="ET59" s="25">
        <v>27.623000000000001</v>
      </c>
      <c r="EU59" s="25">
        <v>74.386996343626691</v>
      </c>
      <c r="EV59" s="25">
        <v>107.01600000000001</v>
      </c>
      <c r="EW59" s="25">
        <v>324.7534854601181</v>
      </c>
      <c r="EX59" s="25">
        <v>1.472</v>
      </c>
      <c r="EY59" s="25">
        <v>2386.419836956522</v>
      </c>
      <c r="EZ59" s="25">
        <v>8.1000000000000003E-2</v>
      </c>
      <c r="FA59" s="25">
        <v>12636.246913580248</v>
      </c>
      <c r="FB59" s="25">
        <v>8.0000000000000002E-3</v>
      </c>
      <c r="FC59" s="25">
        <v>1002.875</v>
      </c>
      <c r="FD59" s="25">
        <v>0</v>
      </c>
      <c r="FE59" s="25">
        <v>0</v>
      </c>
      <c r="FF59" s="25">
        <v>0</v>
      </c>
      <c r="FG59" s="25">
        <v>0</v>
      </c>
      <c r="FH59" s="25">
        <v>0</v>
      </c>
      <c r="FI59" s="25">
        <v>0</v>
      </c>
      <c r="FJ59" s="25">
        <v>4.4050000000000002</v>
      </c>
      <c r="FK59" s="25">
        <v>1270.7884222474461</v>
      </c>
      <c r="FL59" s="25">
        <v>2E-3</v>
      </c>
      <c r="FM59" s="25">
        <v>825</v>
      </c>
      <c r="FN59" s="25">
        <v>4.6470000000000002</v>
      </c>
      <c r="FO59" s="25">
        <v>512.18334409296324</v>
      </c>
      <c r="FP59" s="25">
        <v>0</v>
      </c>
      <c r="FQ59" s="25">
        <v>0</v>
      </c>
      <c r="FR59" s="25">
        <v>2.3359999999999999</v>
      </c>
      <c r="FS59" s="25">
        <v>763.42808219178085</v>
      </c>
      <c r="FT59" s="25">
        <v>0</v>
      </c>
      <c r="FU59" s="25">
        <v>0</v>
      </c>
      <c r="FV59" s="25">
        <v>0</v>
      </c>
      <c r="FW59" s="25">
        <v>0</v>
      </c>
      <c r="FX59" s="25">
        <v>29.466999999999999</v>
      </c>
      <c r="FY59" s="25">
        <v>581.87969593104151</v>
      </c>
      <c r="FZ59" s="25">
        <v>0</v>
      </c>
      <c r="GA59" s="25">
        <v>0</v>
      </c>
      <c r="GB59" s="25">
        <v>33.46</v>
      </c>
      <c r="GC59" s="25">
        <v>833.6401972504483</v>
      </c>
      <c r="GD59" s="25">
        <v>0</v>
      </c>
      <c r="GE59" s="25">
        <v>0</v>
      </c>
      <c r="GF59" s="25">
        <v>0</v>
      </c>
      <c r="GG59" s="25">
        <v>0</v>
      </c>
      <c r="GH59" s="25">
        <v>4.6920000000000002</v>
      </c>
      <c r="GI59" s="25">
        <v>1103.0057544757033</v>
      </c>
      <c r="GJ59" s="25">
        <v>6.6000000000000003E-2</v>
      </c>
      <c r="GK59" s="25">
        <v>625.09090909090912</v>
      </c>
      <c r="GL59" s="25">
        <v>0</v>
      </c>
      <c r="GM59" s="25">
        <v>0</v>
      </c>
      <c r="GN59" s="25">
        <v>0</v>
      </c>
      <c r="GO59" s="25">
        <v>0</v>
      </c>
      <c r="GP59" s="25">
        <v>0</v>
      </c>
      <c r="GQ59" s="25">
        <v>0</v>
      </c>
      <c r="GR59" s="25">
        <v>12.443</v>
      </c>
      <c r="GS59" s="25">
        <v>153.70907337458814</v>
      </c>
      <c r="GT59" s="25">
        <v>0</v>
      </c>
      <c r="GU59" s="25">
        <v>0</v>
      </c>
      <c r="GV59" s="25">
        <v>0</v>
      </c>
      <c r="GW59" s="25">
        <v>0</v>
      </c>
      <c r="GX59" s="25">
        <v>0</v>
      </c>
      <c r="GY59" s="25">
        <v>0</v>
      </c>
      <c r="GZ59" s="25">
        <v>0</v>
      </c>
      <c r="HA59" s="25">
        <v>0</v>
      </c>
      <c r="HB59" s="25">
        <v>0</v>
      </c>
      <c r="HC59" s="25">
        <v>0</v>
      </c>
      <c r="HD59" s="25">
        <v>0</v>
      </c>
      <c r="HE59" s="25">
        <v>0</v>
      </c>
      <c r="HF59" s="25">
        <v>0</v>
      </c>
      <c r="HG59" s="25">
        <v>0</v>
      </c>
      <c r="HH59" s="25">
        <v>3.5049999999999999</v>
      </c>
      <c r="HI59" s="25">
        <v>437.11241084165476</v>
      </c>
      <c r="HJ59" s="25">
        <v>0</v>
      </c>
      <c r="HK59" s="25">
        <v>0</v>
      </c>
      <c r="HL59" s="25">
        <v>0</v>
      </c>
      <c r="HM59" s="25">
        <v>0</v>
      </c>
      <c r="HN59" s="25">
        <v>0</v>
      </c>
      <c r="HO59" s="25">
        <v>0</v>
      </c>
      <c r="HP59" s="25">
        <v>8.9380000000000006</v>
      </c>
      <c r="HQ59" s="25">
        <v>42.573618259118369</v>
      </c>
      <c r="HR59" s="25">
        <v>0</v>
      </c>
      <c r="HS59" s="25">
        <v>0</v>
      </c>
      <c r="HT59" s="25">
        <v>0</v>
      </c>
      <c r="HU59" s="25">
        <v>0</v>
      </c>
      <c r="HV59" s="25">
        <v>0</v>
      </c>
      <c r="HW59" s="25">
        <v>0</v>
      </c>
      <c r="HX59" s="25">
        <v>0</v>
      </c>
      <c r="HY59" s="25">
        <v>0</v>
      </c>
      <c r="HZ59" s="25">
        <v>0</v>
      </c>
      <c r="IA59" s="25">
        <v>0</v>
      </c>
      <c r="IB59" s="25">
        <v>0</v>
      </c>
      <c r="IC59" s="25">
        <v>0</v>
      </c>
      <c r="ID59" s="25">
        <v>0</v>
      </c>
      <c r="IE59" s="25">
        <v>0</v>
      </c>
      <c r="IF59" s="25">
        <v>0</v>
      </c>
      <c r="IG59" s="25">
        <v>0</v>
      </c>
    </row>
    <row r="60" spans="1:241" ht="12.75" customHeight="1">
      <c r="A60" s="44"/>
      <c r="B60" s="45"/>
      <c r="C60" s="46" t="s">
        <v>175</v>
      </c>
      <c r="D60" s="47" t="s">
        <v>132</v>
      </c>
      <c r="E60" s="24">
        <v>43</v>
      </c>
      <c r="F60" s="25">
        <f t="shared" si="0"/>
        <v>443.048</v>
      </c>
      <c r="G60" s="25">
        <f t="shared" si="1"/>
        <v>738.34000604900586</v>
      </c>
      <c r="H60" s="25">
        <f t="shared" si="2"/>
        <v>405.72500000000002</v>
      </c>
      <c r="I60" s="25">
        <f t="shared" si="3"/>
        <v>698.84021443095685</v>
      </c>
      <c r="J60" s="25">
        <v>402.59500000000003</v>
      </c>
      <c r="K60" s="25">
        <v>672.30730635005398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3.444</v>
      </c>
      <c r="AI60" s="25">
        <v>560.43495934959344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5.0000000000000001E-3</v>
      </c>
      <c r="BA60" s="25">
        <v>1350</v>
      </c>
      <c r="BB60" s="25">
        <v>0</v>
      </c>
      <c r="BC60" s="25">
        <v>0</v>
      </c>
      <c r="BD60" s="25">
        <v>0</v>
      </c>
      <c r="BE60" s="25">
        <v>0</v>
      </c>
      <c r="BF60" s="25">
        <v>12.422000000000001</v>
      </c>
      <c r="BG60" s="25">
        <v>8.2328932539043631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4.0000000000000001E-3</v>
      </c>
      <c r="BQ60" s="25">
        <v>661.5</v>
      </c>
      <c r="BR60" s="25">
        <v>0.28000000000000003</v>
      </c>
      <c r="BS60" s="25">
        <v>73.453571428571436</v>
      </c>
      <c r="BT60" s="25">
        <v>0.105</v>
      </c>
      <c r="BU60" s="25">
        <v>100.47619047619048</v>
      </c>
      <c r="BV60" s="25">
        <v>0</v>
      </c>
      <c r="BW60" s="25">
        <v>0</v>
      </c>
      <c r="BX60" s="25">
        <v>7.4219999999999997</v>
      </c>
      <c r="BY60" s="25">
        <v>628.37658313123143</v>
      </c>
      <c r="BZ60" s="25">
        <v>20.555</v>
      </c>
      <c r="CA60" s="25">
        <v>120.07754804183898</v>
      </c>
      <c r="CB60" s="25">
        <v>1.2999999999999999E-2</v>
      </c>
      <c r="CC60" s="25">
        <v>96.538461538461547</v>
      </c>
      <c r="CD60" s="25">
        <v>24.202000000000002</v>
      </c>
      <c r="CE60" s="25">
        <v>43.403189819023218</v>
      </c>
      <c r="CF60" s="25">
        <v>0</v>
      </c>
      <c r="CG60" s="25">
        <v>0</v>
      </c>
      <c r="CH60" s="25">
        <v>2.2959999999999998</v>
      </c>
      <c r="CI60" s="25">
        <v>624.91158536585374</v>
      </c>
      <c r="CJ60" s="25">
        <v>60.774999999999999</v>
      </c>
      <c r="CK60" s="25">
        <v>1154.7704812834224</v>
      </c>
      <c r="CL60" s="25">
        <v>42.326000000000001</v>
      </c>
      <c r="CM60" s="25">
        <v>399.13098331994519</v>
      </c>
      <c r="CN60" s="25">
        <v>0</v>
      </c>
      <c r="CO60" s="25">
        <v>0</v>
      </c>
      <c r="CP60" s="25">
        <v>9.2999999999999999E-2</v>
      </c>
      <c r="CQ60" s="25">
        <v>364.82795698924735</v>
      </c>
      <c r="CR60" s="25">
        <v>0</v>
      </c>
      <c r="CS60" s="25">
        <v>0</v>
      </c>
      <c r="CT60" s="25">
        <v>0.01</v>
      </c>
      <c r="CU60" s="25">
        <v>213.5</v>
      </c>
      <c r="CV60" s="25">
        <v>0</v>
      </c>
      <c r="CW60" s="25">
        <v>0</v>
      </c>
      <c r="CX60" s="25">
        <v>0</v>
      </c>
      <c r="CY60" s="25">
        <v>0</v>
      </c>
      <c r="CZ60" s="25">
        <v>0</v>
      </c>
      <c r="DA60" s="25">
        <v>0</v>
      </c>
      <c r="DB60" s="25">
        <v>0.96799999999999997</v>
      </c>
      <c r="DC60" s="25">
        <v>1687.3832644628098</v>
      </c>
      <c r="DD60" s="25">
        <v>0</v>
      </c>
      <c r="DE60" s="25">
        <v>0</v>
      </c>
      <c r="DF60" s="25">
        <v>5.577</v>
      </c>
      <c r="DG60" s="25">
        <v>58.431056123363817</v>
      </c>
      <c r="DH60" s="25">
        <v>4.2300000000000004</v>
      </c>
      <c r="DI60" s="25">
        <v>392.52505910165485</v>
      </c>
      <c r="DJ60" s="25">
        <v>0.19500000000000001</v>
      </c>
      <c r="DK60" s="25">
        <v>32.902564102564099</v>
      </c>
      <c r="DL60" s="25">
        <v>0.26100000000000001</v>
      </c>
      <c r="DM60" s="25">
        <v>460.18007662835254</v>
      </c>
      <c r="DN60" s="25">
        <v>10.925000000000001</v>
      </c>
      <c r="DO60" s="25">
        <v>1262.8616933638443</v>
      </c>
      <c r="DP60" s="25">
        <v>1.4E-2</v>
      </c>
      <c r="DQ60" s="25">
        <v>678.71428571428567</v>
      </c>
      <c r="DR60" s="25">
        <v>1.6359999999999999</v>
      </c>
      <c r="DS60" s="25">
        <v>333.28239608801954</v>
      </c>
      <c r="DT60" s="25">
        <v>7.6260000000000003</v>
      </c>
      <c r="DU60" s="25">
        <v>18.1869918699187</v>
      </c>
      <c r="DV60" s="25">
        <v>3.641</v>
      </c>
      <c r="DW60" s="25">
        <v>1013.5512221917056</v>
      </c>
      <c r="DX60" s="25">
        <v>7.8120000000000003</v>
      </c>
      <c r="DY60" s="25">
        <v>371.91397849462362</v>
      </c>
      <c r="DZ60" s="25">
        <v>0.36</v>
      </c>
      <c r="EA60" s="25">
        <v>909.80277777777781</v>
      </c>
      <c r="EB60" s="25">
        <v>5.0000000000000001E-3</v>
      </c>
      <c r="EC60" s="25">
        <v>1527.8</v>
      </c>
      <c r="ED60" s="25">
        <v>0.08</v>
      </c>
      <c r="EE60" s="25">
        <v>2209.7125000000001</v>
      </c>
      <c r="EF60" s="25">
        <v>0.05</v>
      </c>
      <c r="EG60" s="25">
        <v>326.95999999999998</v>
      </c>
      <c r="EH60" s="25">
        <v>0</v>
      </c>
      <c r="EI60" s="25">
        <v>0</v>
      </c>
      <c r="EJ60" s="25">
        <v>1E-3</v>
      </c>
      <c r="EK60" s="25">
        <v>29</v>
      </c>
      <c r="EL60" s="25">
        <v>14.756</v>
      </c>
      <c r="EM60" s="25">
        <v>1129.7569124423962</v>
      </c>
      <c r="EN60" s="25">
        <v>0</v>
      </c>
      <c r="EO60" s="25">
        <v>0</v>
      </c>
      <c r="EP60" s="25">
        <v>0.5</v>
      </c>
      <c r="EQ60" s="25">
        <v>1141.9079999999999</v>
      </c>
      <c r="ER60" s="25">
        <v>0.39800000000000002</v>
      </c>
      <c r="ES60" s="25">
        <v>4020.8241206030152</v>
      </c>
      <c r="ET60" s="25">
        <v>4.2590000000000003</v>
      </c>
      <c r="EU60" s="25">
        <v>320.25405024653674</v>
      </c>
      <c r="EV60" s="25">
        <v>90.537000000000006</v>
      </c>
      <c r="EW60" s="25">
        <v>580.48037818792318</v>
      </c>
      <c r="EX60" s="25">
        <v>4.7460000000000004</v>
      </c>
      <c r="EY60" s="25">
        <v>2410.5042140750106</v>
      </c>
      <c r="EZ60" s="25">
        <v>0.06</v>
      </c>
      <c r="FA60" s="25">
        <v>13069.4</v>
      </c>
      <c r="FB60" s="25">
        <v>0.125</v>
      </c>
      <c r="FC60" s="25">
        <v>2382.2800000000002</v>
      </c>
      <c r="FD60" s="25">
        <v>0</v>
      </c>
      <c r="FE60" s="25">
        <v>0</v>
      </c>
      <c r="FF60" s="25">
        <v>0</v>
      </c>
      <c r="FG60" s="25">
        <v>0</v>
      </c>
      <c r="FH60" s="25">
        <v>0</v>
      </c>
      <c r="FI60" s="25">
        <v>0</v>
      </c>
      <c r="FJ60" s="25">
        <v>4.2750000000000004</v>
      </c>
      <c r="FK60" s="25">
        <v>1557.0145029239766</v>
      </c>
      <c r="FL60" s="25">
        <v>2.7E-2</v>
      </c>
      <c r="FM60" s="25">
        <v>970.25925925925924</v>
      </c>
      <c r="FN60" s="25">
        <v>5.9269999999999996</v>
      </c>
      <c r="FO60" s="25">
        <v>622.085034587481</v>
      </c>
      <c r="FP60" s="25">
        <v>0</v>
      </c>
      <c r="FQ60" s="25">
        <v>0</v>
      </c>
      <c r="FR60" s="25">
        <v>1.419</v>
      </c>
      <c r="FS60" s="25">
        <v>782.13319238900635</v>
      </c>
      <c r="FT60" s="25">
        <v>0</v>
      </c>
      <c r="FU60" s="25">
        <v>0</v>
      </c>
      <c r="FV60" s="25">
        <v>0</v>
      </c>
      <c r="FW60" s="25">
        <v>0</v>
      </c>
      <c r="FX60" s="25">
        <v>24.041</v>
      </c>
      <c r="FY60" s="25">
        <v>640.18431013684949</v>
      </c>
      <c r="FZ60" s="25">
        <v>0</v>
      </c>
      <c r="GA60" s="25">
        <v>0</v>
      </c>
      <c r="GB60" s="25">
        <v>32.170999999999999</v>
      </c>
      <c r="GC60" s="25">
        <v>986.44558764104318</v>
      </c>
      <c r="GD60" s="25">
        <v>0</v>
      </c>
      <c r="GE60" s="25">
        <v>0</v>
      </c>
      <c r="GF60" s="25">
        <v>0.08</v>
      </c>
      <c r="GG60" s="25">
        <v>6187.5</v>
      </c>
      <c r="GH60" s="25">
        <v>1.829</v>
      </c>
      <c r="GI60" s="25">
        <v>1111.0180426462548</v>
      </c>
      <c r="GJ60" s="25">
        <v>0.112</v>
      </c>
      <c r="GK60" s="25">
        <v>801.44642857142856</v>
      </c>
      <c r="GL60" s="25">
        <v>0</v>
      </c>
      <c r="GM60" s="25">
        <v>0</v>
      </c>
      <c r="GN60" s="25">
        <v>0</v>
      </c>
      <c r="GO60" s="25">
        <v>0</v>
      </c>
      <c r="GP60" s="25">
        <v>3.13</v>
      </c>
      <c r="GQ60" s="25">
        <v>4111.6249201277951</v>
      </c>
      <c r="GR60" s="25">
        <v>37.323</v>
      </c>
      <c r="GS60" s="25">
        <v>1167.7281301074404</v>
      </c>
      <c r="GT60" s="25">
        <v>0</v>
      </c>
      <c r="GU60" s="25">
        <v>0</v>
      </c>
      <c r="GV60" s="25">
        <v>1.1479999999999999</v>
      </c>
      <c r="GW60" s="25">
        <v>20860.141986062721</v>
      </c>
      <c r="GX60" s="25">
        <v>0</v>
      </c>
      <c r="GY60" s="25">
        <v>0</v>
      </c>
      <c r="GZ60" s="25">
        <v>0</v>
      </c>
      <c r="HA60" s="25">
        <v>0</v>
      </c>
      <c r="HB60" s="25">
        <v>0</v>
      </c>
      <c r="HC60" s="25">
        <v>0</v>
      </c>
      <c r="HD60" s="25">
        <v>0</v>
      </c>
      <c r="HE60" s="25">
        <v>0</v>
      </c>
      <c r="HF60" s="25">
        <v>0</v>
      </c>
      <c r="HG60" s="25">
        <v>0</v>
      </c>
      <c r="HH60" s="25">
        <v>32.671999999999997</v>
      </c>
      <c r="HI60" s="25">
        <v>588.90698457394706</v>
      </c>
      <c r="HJ60" s="25">
        <v>0</v>
      </c>
      <c r="HK60" s="25">
        <v>0</v>
      </c>
      <c r="HL60" s="25">
        <v>0</v>
      </c>
      <c r="HM60" s="25">
        <v>0</v>
      </c>
      <c r="HN60" s="25">
        <v>0</v>
      </c>
      <c r="HO60" s="25">
        <v>0</v>
      </c>
      <c r="HP60" s="25">
        <v>3.5030000000000001</v>
      </c>
      <c r="HQ60" s="25">
        <v>112.73337139594634</v>
      </c>
      <c r="HR60" s="25">
        <v>0</v>
      </c>
      <c r="HS60" s="25">
        <v>0</v>
      </c>
      <c r="HT60" s="25">
        <v>0</v>
      </c>
      <c r="HU60" s="25">
        <v>0</v>
      </c>
      <c r="HV60" s="25">
        <v>0</v>
      </c>
      <c r="HW60" s="25">
        <v>0</v>
      </c>
      <c r="HX60" s="25">
        <v>0</v>
      </c>
      <c r="HY60" s="25">
        <v>0</v>
      </c>
      <c r="HZ60" s="25">
        <v>0</v>
      </c>
      <c r="IA60" s="25">
        <v>0</v>
      </c>
      <c r="IB60" s="25">
        <v>0</v>
      </c>
      <c r="IC60" s="25">
        <v>0</v>
      </c>
      <c r="ID60" s="25">
        <v>0</v>
      </c>
      <c r="IE60" s="25">
        <v>0</v>
      </c>
      <c r="IF60" s="25">
        <v>0</v>
      </c>
      <c r="IG60" s="25">
        <v>0</v>
      </c>
    </row>
    <row r="61" spans="1:241" ht="12.75" customHeight="1">
      <c r="A61" s="44"/>
      <c r="B61" s="45"/>
      <c r="C61" s="46" t="s">
        <v>176</v>
      </c>
      <c r="D61" s="47" t="s">
        <v>132</v>
      </c>
      <c r="E61" s="24">
        <v>44</v>
      </c>
      <c r="F61" s="25">
        <f t="shared" si="0"/>
        <v>104.17100000000001</v>
      </c>
      <c r="G61" s="25">
        <f t="shared" si="1"/>
        <v>349.76216029413177</v>
      </c>
      <c r="H61" s="25">
        <f t="shared" si="2"/>
        <v>104.17100000000001</v>
      </c>
      <c r="I61" s="25">
        <f t="shared" si="3"/>
        <v>349.76216029413177</v>
      </c>
      <c r="J61" s="25">
        <v>104.17100000000001</v>
      </c>
      <c r="K61" s="25">
        <v>349.76216029413177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0.186</v>
      </c>
      <c r="AA61" s="25">
        <v>340.25806451612902</v>
      </c>
      <c r="AB61" s="25">
        <v>0</v>
      </c>
      <c r="AC61" s="25">
        <v>0</v>
      </c>
      <c r="AD61" s="25">
        <v>1.8340000000000001</v>
      </c>
      <c r="AE61" s="25">
        <v>368.22464558342421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102.009</v>
      </c>
      <c r="BA61" s="25">
        <v>349.789391132155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0</v>
      </c>
      <c r="CY61" s="25">
        <v>0</v>
      </c>
      <c r="CZ61" s="25">
        <v>0</v>
      </c>
      <c r="DA61" s="25">
        <v>0</v>
      </c>
      <c r="DB61" s="25">
        <v>0</v>
      </c>
      <c r="DC61" s="25">
        <v>0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  <c r="DR61" s="25">
        <v>0</v>
      </c>
      <c r="DS61" s="25">
        <v>0</v>
      </c>
      <c r="DT61" s="25">
        <v>0</v>
      </c>
      <c r="DU61" s="25">
        <v>0</v>
      </c>
      <c r="DV61" s="25">
        <v>0</v>
      </c>
      <c r="DW61" s="25">
        <v>0</v>
      </c>
      <c r="DX61" s="25">
        <v>0</v>
      </c>
      <c r="DY61" s="25">
        <v>0</v>
      </c>
      <c r="DZ61" s="25">
        <v>0</v>
      </c>
      <c r="EA61" s="25">
        <v>0</v>
      </c>
      <c r="EB61" s="25">
        <v>0</v>
      </c>
      <c r="EC61" s="25">
        <v>0</v>
      </c>
      <c r="ED61" s="25">
        <v>0</v>
      </c>
      <c r="EE61" s="25">
        <v>0</v>
      </c>
      <c r="EF61" s="25">
        <v>0.14199999999999999</v>
      </c>
      <c r="EG61" s="25">
        <v>104.19718309859155</v>
      </c>
      <c r="EH61" s="25">
        <v>0</v>
      </c>
      <c r="EI61" s="25">
        <v>0</v>
      </c>
      <c r="EJ61" s="25">
        <v>0</v>
      </c>
      <c r="EK61" s="25">
        <v>0</v>
      </c>
      <c r="EL61" s="25">
        <v>0</v>
      </c>
      <c r="EM61" s="25">
        <v>0</v>
      </c>
      <c r="EN61" s="25">
        <v>0</v>
      </c>
      <c r="EO61" s="25">
        <v>0</v>
      </c>
      <c r="EP61" s="25">
        <v>0</v>
      </c>
      <c r="EQ61" s="25">
        <v>0</v>
      </c>
      <c r="ER61" s="25">
        <v>0</v>
      </c>
      <c r="ES61" s="25">
        <v>0</v>
      </c>
      <c r="ET61" s="25">
        <v>0</v>
      </c>
      <c r="EU61" s="25">
        <v>0</v>
      </c>
      <c r="EV61" s="25">
        <v>0</v>
      </c>
      <c r="EW61" s="25">
        <v>0</v>
      </c>
      <c r="EX61" s="25">
        <v>0</v>
      </c>
      <c r="EY61" s="25">
        <v>0</v>
      </c>
      <c r="EZ61" s="25">
        <v>0</v>
      </c>
      <c r="FA61" s="25">
        <v>0</v>
      </c>
      <c r="FB61" s="25">
        <v>0</v>
      </c>
      <c r="FC61" s="25">
        <v>0</v>
      </c>
      <c r="FD61" s="25">
        <v>0</v>
      </c>
      <c r="FE61" s="25">
        <v>0</v>
      </c>
      <c r="FF61" s="25">
        <v>0</v>
      </c>
      <c r="FG61" s="25">
        <v>0</v>
      </c>
      <c r="FH61" s="25">
        <v>0</v>
      </c>
      <c r="FI61" s="25">
        <v>0</v>
      </c>
      <c r="FJ61" s="25">
        <v>0</v>
      </c>
      <c r="FK61" s="25">
        <v>0</v>
      </c>
      <c r="FL61" s="25">
        <v>0</v>
      </c>
      <c r="FM61" s="25">
        <v>0</v>
      </c>
      <c r="FN61" s="25">
        <v>0</v>
      </c>
      <c r="FO61" s="25">
        <v>0</v>
      </c>
      <c r="FP61" s="25">
        <v>0</v>
      </c>
      <c r="FQ61" s="25">
        <v>0</v>
      </c>
      <c r="FR61" s="25">
        <v>0</v>
      </c>
      <c r="FS61" s="25">
        <v>0</v>
      </c>
      <c r="FT61" s="25">
        <v>0</v>
      </c>
      <c r="FU61" s="25">
        <v>0</v>
      </c>
      <c r="FV61" s="25">
        <v>0</v>
      </c>
      <c r="FW61" s="25">
        <v>0</v>
      </c>
      <c r="FX61" s="25">
        <v>0</v>
      </c>
      <c r="FY61" s="25">
        <v>0</v>
      </c>
      <c r="FZ61" s="25">
        <v>0</v>
      </c>
      <c r="GA61" s="25">
        <v>0</v>
      </c>
      <c r="GB61" s="25">
        <v>0</v>
      </c>
      <c r="GC61" s="25">
        <v>0</v>
      </c>
      <c r="GD61" s="25">
        <v>0</v>
      </c>
      <c r="GE61" s="25">
        <v>0</v>
      </c>
      <c r="GF61" s="25">
        <v>0</v>
      </c>
      <c r="GG61" s="25">
        <v>0</v>
      </c>
      <c r="GH61" s="25">
        <v>0</v>
      </c>
      <c r="GI61" s="25">
        <v>0</v>
      </c>
      <c r="GJ61" s="25">
        <v>0</v>
      </c>
      <c r="GK61" s="25">
        <v>0</v>
      </c>
      <c r="GL61" s="25">
        <v>0</v>
      </c>
      <c r="GM61" s="25">
        <v>0</v>
      </c>
      <c r="GN61" s="25">
        <v>0</v>
      </c>
      <c r="GO61" s="25">
        <v>0</v>
      </c>
      <c r="GP61" s="25">
        <v>0</v>
      </c>
      <c r="GQ61" s="25">
        <v>0</v>
      </c>
      <c r="GR61" s="25">
        <v>0</v>
      </c>
      <c r="GS61" s="25">
        <v>0</v>
      </c>
      <c r="GT61" s="25">
        <v>0</v>
      </c>
      <c r="GU61" s="25">
        <v>0</v>
      </c>
      <c r="GV61" s="25">
        <v>0</v>
      </c>
      <c r="GW61" s="25">
        <v>0</v>
      </c>
      <c r="GX61" s="25">
        <v>0</v>
      </c>
      <c r="GY61" s="25">
        <v>0</v>
      </c>
      <c r="GZ61" s="25">
        <v>0</v>
      </c>
      <c r="HA61" s="25">
        <v>0</v>
      </c>
      <c r="HB61" s="25">
        <v>0</v>
      </c>
      <c r="HC61" s="25">
        <v>0</v>
      </c>
      <c r="HD61" s="25">
        <v>0</v>
      </c>
      <c r="HE61" s="25">
        <v>0</v>
      </c>
      <c r="HF61" s="25">
        <v>0</v>
      </c>
      <c r="HG61" s="25">
        <v>0</v>
      </c>
      <c r="HH61" s="25">
        <v>0</v>
      </c>
      <c r="HI61" s="25">
        <v>0</v>
      </c>
      <c r="HJ61" s="25">
        <v>0</v>
      </c>
      <c r="HK61" s="25">
        <v>0</v>
      </c>
      <c r="HL61" s="25">
        <v>0</v>
      </c>
      <c r="HM61" s="25">
        <v>0</v>
      </c>
      <c r="HN61" s="25">
        <v>0</v>
      </c>
      <c r="HO61" s="25">
        <v>0</v>
      </c>
      <c r="HP61" s="25">
        <v>0</v>
      </c>
      <c r="HQ61" s="25">
        <v>0</v>
      </c>
      <c r="HR61" s="25">
        <v>0</v>
      </c>
      <c r="HS61" s="25">
        <v>0</v>
      </c>
      <c r="HT61" s="25">
        <v>0</v>
      </c>
      <c r="HU61" s="25">
        <v>0</v>
      </c>
      <c r="HV61" s="25">
        <v>0</v>
      </c>
      <c r="HW61" s="25">
        <v>0</v>
      </c>
      <c r="HX61" s="25">
        <v>0</v>
      </c>
      <c r="HY61" s="25">
        <v>0</v>
      </c>
      <c r="HZ61" s="25">
        <v>0</v>
      </c>
      <c r="IA61" s="25">
        <v>0</v>
      </c>
      <c r="IB61" s="25">
        <v>0</v>
      </c>
      <c r="IC61" s="25">
        <v>0</v>
      </c>
      <c r="ID61" s="25">
        <v>0</v>
      </c>
      <c r="IE61" s="25">
        <v>0</v>
      </c>
      <c r="IF61" s="25">
        <v>0</v>
      </c>
      <c r="IG61" s="25">
        <v>0</v>
      </c>
    </row>
    <row r="62" spans="1:241" ht="12.75" customHeight="1">
      <c r="A62" s="44"/>
      <c r="B62" s="45"/>
      <c r="C62" s="46"/>
      <c r="D62" s="47"/>
      <c r="E62" s="24"/>
      <c r="F62" s="25" t="str">
        <f t="shared" si="0"/>
        <v/>
      </c>
      <c r="G62" s="25" t="str">
        <f t="shared" si="1"/>
        <v/>
      </c>
      <c r="H62" s="25" t="str">
        <f t="shared" si="2"/>
        <v/>
      </c>
      <c r="I62" s="25" t="str">
        <f t="shared" si="3"/>
        <v/>
      </c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</row>
    <row r="63" spans="1:241" ht="12.75" customHeight="1">
      <c r="A63" s="44"/>
      <c r="B63" s="45"/>
      <c r="C63" s="46" t="s">
        <v>177</v>
      </c>
      <c r="D63" s="47" t="s">
        <v>132</v>
      </c>
      <c r="E63" s="24">
        <v>45</v>
      </c>
      <c r="F63" s="25">
        <f t="shared" si="0"/>
        <v>3775.6949999999997</v>
      </c>
      <c r="G63" s="25">
        <f t="shared" si="1"/>
        <v>154.34725130075392</v>
      </c>
      <c r="H63" s="25">
        <f t="shared" si="2"/>
        <v>3775.2049999999999</v>
      </c>
      <c r="I63" s="25">
        <f t="shared" si="3"/>
        <v>154.3497921304936</v>
      </c>
      <c r="J63" s="25">
        <v>3603.1849999999999</v>
      </c>
      <c r="K63" s="25">
        <v>140.8983821258137</v>
      </c>
      <c r="L63" s="25">
        <v>172.02</v>
      </c>
      <c r="M63" s="25">
        <v>436.1072549703523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0.04</v>
      </c>
      <c r="W63" s="25">
        <v>168.75</v>
      </c>
      <c r="X63" s="25">
        <v>6.9690000000000003</v>
      </c>
      <c r="Y63" s="25">
        <v>344.41756349547995</v>
      </c>
      <c r="Z63" s="25">
        <v>0.75</v>
      </c>
      <c r="AA63" s="25">
        <v>261.50400000000002</v>
      </c>
      <c r="AB63" s="25">
        <v>53.941000000000003</v>
      </c>
      <c r="AC63" s="25">
        <v>793.30640885411844</v>
      </c>
      <c r="AD63" s="25">
        <v>5.1050000000000004</v>
      </c>
      <c r="AE63" s="25">
        <v>329.61900097943192</v>
      </c>
      <c r="AF63" s="25">
        <v>12.673999999999999</v>
      </c>
      <c r="AG63" s="25">
        <v>674.76077008047969</v>
      </c>
      <c r="AH63" s="25">
        <v>3.12</v>
      </c>
      <c r="AI63" s="25">
        <v>1773.7631410256411</v>
      </c>
      <c r="AJ63" s="25">
        <v>0</v>
      </c>
      <c r="AK63" s="25">
        <v>0</v>
      </c>
      <c r="AL63" s="25">
        <v>0.41</v>
      </c>
      <c r="AM63" s="25">
        <v>108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6.3369999999999997</v>
      </c>
      <c r="AY63" s="25">
        <v>465.00946820261947</v>
      </c>
      <c r="AZ63" s="25">
        <v>487.23099999999999</v>
      </c>
      <c r="BA63" s="25">
        <v>222.40043018609242</v>
      </c>
      <c r="BB63" s="25">
        <v>98.436000000000007</v>
      </c>
      <c r="BC63" s="25">
        <v>216.13296964525173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2580.0720000000001</v>
      </c>
      <c r="BS63" s="25">
        <v>85.843042364709191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41.749000000000002</v>
      </c>
      <c r="CA63" s="25">
        <v>88.589978203070729</v>
      </c>
      <c r="CB63" s="25">
        <v>0</v>
      </c>
      <c r="CC63" s="25">
        <v>0</v>
      </c>
      <c r="CD63" s="25">
        <v>253.70099999999999</v>
      </c>
      <c r="CE63" s="25">
        <v>167.25829618330241</v>
      </c>
      <c r="CF63" s="25">
        <v>105.128</v>
      </c>
      <c r="CG63" s="25">
        <v>444.9167205692109</v>
      </c>
      <c r="CH63" s="25">
        <v>3.5999999999999997E-2</v>
      </c>
      <c r="CI63" s="25">
        <v>243</v>
      </c>
      <c r="CJ63" s="25">
        <v>20.456</v>
      </c>
      <c r="CK63" s="25">
        <v>927.89259874853349</v>
      </c>
      <c r="CL63" s="25">
        <v>19.425999999999998</v>
      </c>
      <c r="CM63" s="25">
        <v>283.88000617728818</v>
      </c>
      <c r="CN63" s="25">
        <v>0</v>
      </c>
      <c r="CO63" s="25">
        <v>0</v>
      </c>
      <c r="CP63" s="25">
        <v>8.0000000000000002E-3</v>
      </c>
      <c r="CQ63" s="25">
        <v>417</v>
      </c>
      <c r="CR63" s="25">
        <v>0</v>
      </c>
      <c r="CS63" s="25">
        <v>0</v>
      </c>
      <c r="CT63" s="25">
        <v>4.0000000000000001E-3</v>
      </c>
      <c r="CU63" s="25">
        <v>305.25</v>
      </c>
      <c r="CV63" s="25">
        <v>0</v>
      </c>
      <c r="CW63" s="25">
        <v>0</v>
      </c>
      <c r="CX63" s="25">
        <v>0</v>
      </c>
      <c r="CY63" s="25">
        <v>0</v>
      </c>
      <c r="CZ63" s="25">
        <v>0</v>
      </c>
      <c r="DA63" s="25">
        <v>0</v>
      </c>
      <c r="DB63" s="25">
        <v>6.5000000000000002E-2</v>
      </c>
      <c r="DC63" s="25">
        <v>6751.0307692307697</v>
      </c>
      <c r="DD63" s="25">
        <v>0</v>
      </c>
      <c r="DE63" s="25">
        <v>0</v>
      </c>
      <c r="DF63" s="25">
        <v>0.32300000000000001</v>
      </c>
      <c r="DG63" s="25">
        <v>52.455108359133128</v>
      </c>
      <c r="DH63" s="25">
        <v>1.407</v>
      </c>
      <c r="DI63" s="25">
        <v>183.05685856432126</v>
      </c>
      <c r="DJ63" s="25">
        <v>0</v>
      </c>
      <c r="DK63" s="25">
        <v>0</v>
      </c>
      <c r="DL63" s="25">
        <v>0</v>
      </c>
      <c r="DM63" s="25">
        <v>0</v>
      </c>
      <c r="DN63" s="25">
        <v>2.008</v>
      </c>
      <c r="DO63" s="25">
        <v>1210.3227091633466</v>
      </c>
      <c r="DP63" s="25">
        <v>0</v>
      </c>
      <c r="DQ63" s="25">
        <v>0</v>
      </c>
      <c r="DR63" s="25">
        <v>0</v>
      </c>
      <c r="DS63" s="25">
        <v>0</v>
      </c>
      <c r="DT63" s="25">
        <v>0</v>
      </c>
      <c r="DU63" s="25">
        <v>0</v>
      </c>
      <c r="DV63" s="25">
        <v>0.754</v>
      </c>
      <c r="DW63" s="25">
        <v>211.62201591511936</v>
      </c>
      <c r="DX63" s="25">
        <v>5.335</v>
      </c>
      <c r="DY63" s="25">
        <v>222.62005623242737</v>
      </c>
      <c r="DZ63" s="25">
        <v>0</v>
      </c>
      <c r="EA63" s="25">
        <v>0</v>
      </c>
      <c r="EB63" s="25">
        <v>0</v>
      </c>
      <c r="EC63" s="25">
        <v>0</v>
      </c>
      <c r="ED63" s="25">
        <v>5.0000000000000001E-3</v>
      </c>
      <c r="EE63" s="25">
        <v>766.8</v>
      </c>
      <c r="EF63" s="25">
        <v>1E-3</v>
      </c>
      <c r="EG63" s="25">
        <v>108</v>
      </c>
      <c r="EH63" s="25">
        <v>0</v>
      </c>
      <c r="EI63" s="25">
        <v>0</v>
      </c>
      <c r="EJ63" s="25">
        <v>0</v>
      </c>
      <c r="EK63" s="25">
        <v>0</v>
      </c>
      <c r="EL63" s="25">
        <v>2.1739999999999999</v>
      </c>
      <c r="EM63" s="25">
        <v>197.5257589696412</v>
      </c>
      <c r="EN63" s="25">
        <v>0</v>
      </c>
      <c r="EO63" s="25">
        <v>0</v>
      </c>
      <c r="EP63" s="25">
        <v>0</v>
      </c>
      <c r="EQ63" s="25">
        <v>0</v>
      </c>
      <c r="ER63" s="25">
        <v>0</v>
      </c>
      <c r="ES63" s="25">
        <v>0</v>
      </c>
      <c r="ET63" s="25">
        <v>0</v>
      </c>
      <c r="EU63" s="25">
        <v>0</v>
      </c>
      <c r="EV63" s="25">
        <v>39.448</v>
      </c>
      <c r="EW63" s="25">
        <v>283.21093591563579</v>
      </c>
      <c r="EX63" s="25">
        <v>0</v>
      </c>
      <c r="EY63" s="25">
        <v>0</v>
      </c>
      <c r="EZ63" s="25">
        <v>0</v>
      </c>
      <c r="FA63" s="25">
        <v>0</v>
      </c>
      <c r="FB63" s="25">
        <v>5.4589999999999996</v>
      </c>
      <c r="FC63" s="25">
        <v>4432.2181718263419</v>
      </c>
      <c r="FD63" s="25">
        <v>0</v>
      </c>
      <c r="FE63" s="25">
        <v>0</v>
      </c>
      <c r="FF63" s="25">
        <v>0</v>
      </c>
      <c r="FG63" s="25">
        <v>0</v>
      </c>
      <c r="FH63" s="25">
        <v>0</v>
      </c>
      <c r="FI63" s="25">
        <v>0</v>
      </c>
      <c r="FJ63" s="25">
        <v>0</v>
      </c>
      <c r="FK63" s="25">
        <v>0</v>
      </c>
      <c r="FL63" s="25">
        <v>0.70599999999999996</v>
      </c>
      <c r="FM63" s="25">
        <v>1130.956090651558</v>
      </c>
      <c r="FN63" s="25">
        <v>0</v>
      </c>
      <c r="FO63" s="25">
        <v>0</v>
      </c>
      <c r="FP63" s="25">
        <v>0</v>
      </c>
      <c r="FQ63" s="25">
        <v>0</v>
      </c>
      <c r="FR63" s="25">
        <v>0</v>
      </c>
      <c r="FS63" s="25">
        <v>0</v>
      </c>
      <c r="FT63" s="25">
        <v>0</v>
      </c>
      <c r="FU63" s="25">
        <v>0</v>
      </c>
      <c r="FV63" s="25">
        <v>0</v>
      </c>
      <c r="FW63" s="25">
        <v>0</v>
      </c>
      <c r="FX63" s="25">
        <v>13.723000000000001</v>
      </c>
      <c r="FY63" s="25">
        <v>407.84624353275524</v>
      </c>
      <c r="FZ63" s="25">
        <v>0</v>
      </c>
      <c r="GA63" s="25">
        <v>0</v>
      </c>
      <c r="GB63" s="25">
        <v>8.2040000000000006</v>
      </c>
      <c r="GC63" s="25">
        <v>405.79156509019992</v>
      </c>
      <c r="GD63" s="25">
        <v>0</v>
      </c>
      <c r="GE63" s="25">
        <v>0</v>
      </c>
      <c r="GF63" s="25">
        <v>0</v>
      </c>
      <c r="GG63" s="25">
        <v>0</v>
      </c>
      <c r="GH63" s="25">
        <v>0</v>
      </c>
      <c r="GI63" s="25">
        <v>0</v>
      </c>
      <c r="GJ63" s="25">
        <v>0</v>
      </c>
      <c r="GK63" s="25">
        <v>0</v>
      </c>
      <c r="GL63" s="25">
        <v>0</v>
      </c>
      <c r="GM63" s="25">
        <v>0</v>
      </c>
      <c r="GN63" s="25">
        <v>0</v>
      </c>
      <c r="GO63" s="25">
        <v>0</v>
      </c>
      <c r="GP63" s="25">
        <v>0</v>
      </c>
      <c r="GQ63" s="25">
        <v>0</v>
      </c>
      <c r="GR63" s="25">
        <v>0.49</v>
      </c>
      <c r="GS63" s="25">
        <v>134.77142857142857</v>
      </c>
      <c r="GT63" s="25">
        <v>0</v>
      </c>
      <c r="GU63" s="25">
        <v>0</v>
      </c>
      <c r="GV63" s="25">
        <v>0</v>
      </c>
      <c r="GW63" s="25">
        <v>0</v>
      </c>
      <c r="GX63" s="25">
        <v>0</v>
      </c>
      <c r="GY63" s="25">
        <v>0</v>
      </c>
      <c r="GZ63" s="25">
        <v>0</v>
      </c>
      <c r="HA63" s="25">
        <v>0</v>
      </c>
      <c r="HB63" s="25">
        <v>0</v>
      </c>
      <c r="HC63" s="25">
        <v>0</v>
      </c>
      <c r="HD63" s="25">
        <v>0</v>
      </c>
      <c r="HE63" s="25">
        <v>0</v>
      </c>
      <c r="HF63" s="25">
        <v>0</v>
      </c>
      <c r="HG63" s="25">
        <v>0</v>
      </c>
      <c r="HH63" s="25">
        <v>0</v>
      </c>
      <c r="HI63" s="25">
        <v>0</v>
      </c>
      <c r="HJ63" s="25">
        <v>0</v>
      </c>
      <c r="HK63" s="25">
        <v>0</v>
      </c>
      <c r="HL63" s="25">
        <v>0</v>
      </c>
      <c r="HM63" s="25">
        <v>0</v>
      </c>
      <c r="HN63" s="25">
        <v>0</v>
      </c>
      <c r="HO63" s="25">
        <v>0</v>
      </c>
      <c r="HP63" s="25">
        <v>0.49</v>
      </c>
      <c r="HQ63" s="25">
        <v>134.77142857142857</v>
      </c>
      <c r="HR63" s="25">
        <v>0</v>
      </c>
      <c r="HS63" s="25">
        <v>0</v>
      </c>
      <c r="HT63" s="25">
        <v>0</v>
      </c>
      <c r="HU63" s="25">
        <v>0</v>
      </c>
      <c r="HV63" s="25">
        <v>0</v>
      </c>
      <c r="HW63" s="25">
        <v>0</v>
      </c>
      <c r="HX63" s="25">
        <v>0</v>
      </c>
      <c r="HY63" s="25">
        <v>0</v>
      </c>
      <c r="HZ63" s="25">
        <v>0</v>
      </c>
      <c r="IA63" s="25">
        <v>0</v>
      </c>
      <c r="IB63" s="25">
        <v>0</v>
      </c>
      <c r="IC63" s="25">
        <v>0</v>
      </c>
      <c r="ID63" s="25">
        <v>0</v>
      </c>
      <c r="IE63" s="25">
        <v>0</v>
      </c>
      <c r="IF63" s="25">
        <v>0</v>
      </c>
      <c r="IG63" s="25">
        <v>0</v>
      </c>
    </row>
    <row r="64" spans="1:241" ht="12.75" customHeight="1">
      <c r="A64" s="44"/>
      <c r="B64" s="45"/>
      <c r="C64" s="46" t="s">
        <v>178</v>
      </c>
      <c r="D64" s="47" t="s">
        <v>179</v>
      </c>
      <c r="E64" s="24">
        <v>46</v>
      </c>
      <c r="F64" s="25">
        <f t="shared" si="0"/>
        <v>1873.989</v>
      </c>
      <c r="G64" s="25">
        <f t="shared" si="1"/>
        <v>426.30318427696216</v>
      </c>
      <c r="H64" s="25">
        <f t="shared" si="2"/>
        <v>1870.749</v>
      </c>
      <c r="I64" s="25">
        <f t="shared" si="3"/>
        <v>424.68127739210337</v>
      </c>
      <c r="J64" s="25">
        <v>1870.749</v>
      </c>
      <c r="K64" s="25">
        <v>424.68127739210337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1.7000000000000001E-2</v>
      </c>
      <c r="AE64" s="25">
        <v>843</v>
      </c>
      <c r="AF64" s="25">
        <v>0</v>
      </c>
      <c r="AG64" s="25">
        <v>0</v>
      </c>
      <c r="AH64" s="25">
        <v>2</v>
      </c>
      <c r="AI64" s="25">
        <v>844.62350000000004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0.23300000000000001</v>
      </c>
      <c r="BA64" s="25">
        <v>1187.8454935622317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0.24</v>
      </c>
      <c r="BS64" s="25">
        <v>18</v>
      </c>
      <c r="BT64" s="25">
        <v>0.06</v>
      </c>
      <c r="BU64" s="25">
        <v>9</v>
      </c>
      <c r="BV64" s="25">
        <v>11.666</v>
      </c>
      <c r="BW64" s="25">
        <v>48.427738727927306</v>
      </c>
      <c r="BX64" s="25">
        <v>129.35599999999999</v>
      </c>
      <c r="BY64" s="25">
        <v>899.49331302761368</v>
      </c>
      <c r="BZ64" s="25">
        <v>35.655000000000001</v>
      </c>
      <c r="CA64" s="25">
        <v>144.01419155798627</v>
      </c>
      <c r="CB64" s="25">
        <v>0</v>
      </c>
      <c r="CC64" s="25">
        <v>0</v>
      </c>
      <c r="CD64" s="25">
        <v>193.35499999999999</v>
      </c>
      <c r="CE64" s="25">
        <v>85.4970701559308</v>
      </c>
      <c r="CF64" s="25">
        <v>0</v>
      </c>
      <c r="CG64" s="25">
        <v>0</v>
      </c>
      <c r="CH64" s="25">
        <v>4.4340000000000002</v>
      </c>
      <c r="CI64" s="25">
        <v>82.542625169147499</v>
      </c>
      <c r="CJ64" s="25">
        <v>120.905</v>
      </c>
      <c r="CK64" s="25">
        <v>750.74331913485798</v>
      </c>
      <c r="CL64" s="25">
        <v>73.015000000000001</v>
      </c>
      <c r="CM64" s="25">
        <v>257.20063000753271</v>
      </c>
      <c r="CN64" s="25">
        <v>0</v>
      </c>
      <c r="CO64" s="25">
        <v>0</v>
      </c>
      <c r="CP64" s="25">
        <v>6.9000000000000006E-2</v>
      </c>
      <c r="CQ64" s="25">
        <v>263</v>
      </c>
      <c r="CR64" s="25">
        <v>0</v>
      </c>
      <c r="CS64" s="25">
        <v>0</v>
      </c>
      <c r="CT64" s="25">
        <v>5.2999999999999999E-2</v>
      </c>
      <c r="CU64" s="25">
        <v>265.22641509433964</v>
      </c>
      <c r="CV64" s="25">
        <v>0</v>
      </c>
      <c r="CW64" s="25">
        <v>0</v>
      </c>
      <c r="CX64" s="25">
        <v>0</v>
      </c>
      <c r="CY64" s="25">
        <v>0</v>
      </c>
      <c r="CZ64" s="25">
        <v>0</v>
      </c>
      <c r="DA64" s="25">
        <v>0</v>
      </c>
      <c r="DB64" s="25">
        <v>2.2650000000000001</v>
      </c>
      <c r="DC64" s="25">
        <v>1530.0247240618103</v>
      </c>
      <c r="DD64" s="25">
        <v>0</v>
      </c>
      <c r="DE64" s="25">
        <v>0</v>
      </c>
      <c r="DF64" s="25">
        <v>0.60099999999999998</v>
      </c>
      <c r="DG64" s="25">
        <v>18.004991680532445</v>
      </c>
      <c r="DH64" s="25">
        <v>7.3630000000000004</v>
      </c>
      <c r="DI64" s="25">
        <v>390.12617139752814</v>
      </c>
      <c r="DJ64" s="25">
        <v>0</v>
      </c>
      <c r="DK64" s="25">
        <v>0</v>
      </c>
      <c r="DL64" s="25">
        <v>0</v>
      </c>
      <c r="DM64" s="25">
        <v>0</v>
      </c>
      <c r="DN64" s="25">
        <v>54.906999999999996</v>
      </c>
      <c r="DO64" s="25">
        <v>730.48075837324939</v>
      </c>
      <c r="DP64" s="25">
        <v>0</v>
      </c>
      <c r="DQ64" s="25">
        <v>0</v>
      </c>
      <c r="DR64" s="25">
        <v>10.541</v>
      </c>
      <c r="DS64" s="25">
        <v>659.43752964614362</v>
      </c>
      <c r="DT64" s="25">
        <v>0</v>
      </c>
      <c r="DU64" s="25">
        <v>0</v>
      </c>
      <c r="DV64" s="25">
        <v>36.725000000000001</v>
      </c>
      <c r="DW64" s="25">
        <v>484.21745405037444</v>
      </c>
      <c r="DX64" s="25">
        <v>5.923</v>
      </c>
      <c r="DY64" s="25">
        <v>364.47611007935166</v>
      </c>
      <c r="DZ64" s="25">
        <v>4.0000000000000001E-3</v>
      </c>
      <c r="EA64" s="25">
        <v>432.5</v>
      </c>
      <c r="EB64" s="25">
        <v>0</v>
      </c>
      <c r="EC64" s="25">
        <v>0</v>
      </c>
      <c r="ED64" s="25">
        <v>6.2E-2</v>
      </c>
      <c r="EE64" s="25">
        <v>1360.1290322580644</v>
      </c>
      <c r="EF64" s="25">
        <v>7.0000000000000001E-3</v>
      </c>
      <c r="EG64" s="25">
        <v>801.85714285714289</v>
      </c>
      <c r="EH64" s="25">
        <v>0</v>
      </c>
      <c r="EI64" s="25">
        <v>0</v>
      </c>
      <c r="EJ64" s="25">
        <v>0</v>
      </c>
      <c r="EK64" s="25">
        <v>0</v>
      </c>
      <c r="EL64" s="25">
        <v>44.88</v>
      </c>
      <c r="EM64" s="25">
        <v>256.53839126559711</v>
      </c>
      <c r="EN64" s="25">
        <v>0</v>
      </c>
      <c r="EO64" s="25">
        <v>0</v>
      </c>
      <c r="EP64" s="25">
        <v>0</v>
      </c>
      <c r="EQ64" s="25">
        <v>0</v>
      </c>
      <c r="ER64" s="25">
        <v>0.91400000000000003</v>
      </c>
      <c r="ES64" s="25">
        <v>2398.6947483588619</v>
      </c>
      <c r="ET64" s="25">
        <v>3.5550000000000002</v>
      </c>
      <c r="EU64" s="25">
        <v>390.56371308016878</v>
      </c>
      <c r="EV64" s="25">
        <v>878.44100000000003</v>
      </c>
      <c r="EW64" s="25">
        <v>336.180686010785</v>
      </c>
      <c r="EX64" s="25">
        <v>0.65500000000000003</v>
      </c>
      <c r="EY64" s="25">
        <v>3707.1893129770992</v>
      </c>
      <c r="EZ64" s="25">
        <v>7.5999999999999998E-2</v>
      </c>
      <c r="FA64" s="25">
        <v>1217.2368421052631</v>
      </c>
      <c r="FB64" s="25">
        <v>5.6449999999999996</v>
      </c>
      <c r="FC64" s="25">
        <v>2184.9489813994687</v>
      </c>
      <c r="FD64" s="25">
        <v>0</v>
      </c>
      <c r="FE64" s="25">
        <v>0</v>
      </c>
      <c r="FF64" s="25">
        <v>0</v>
      </c>
      <c r="FG64" s="25">
        <v>0</v>
      </c>
      <c r="FH64" s="25">
        <v>0</v>
      </c>
      <c r="FI64" s="25">
        <v>0</v>
      </c>
      <c r="FJ64" s="25">
        <v>0</v>
      </c>
      <c r="FK64" s="25">
        <v>0</v>
      </c>
      <c r="FL64" s="25">
        <v>0.02</v>
      </c>
      <c r="FM64" s="25">
        <v>927.15</v>
      </c>
      <c r="FN64" s="25">
        <v>26.707000000000001</v>
      </c>
      <c r="FO64" s="25">
        <v>612.71891264462499</v>
      </c>
      <c r="FP64" s="25">
        <v>0</v>
      </c>
      <c r="FQ64" s="25">
        <v>0</v>
      </c>
      <c r="FR64" s="25">
        <v>1.1859999999999999</v>
      </c>
      <c r="FS64" s="25">
        <v>747.55649241146716</v>
      </c>
      <c r="FT64" s="25">
        <v>59.734000000000002</v>
      </c>
      <c r="FU64" s="25">
        <v>316.75372484682089</v>
      </c>
      <c r="FV64" s="25">
        <v>0</v>
      </c>
      <c r="FW64" s="25">
        <v>0</v>
      </c>
      <c r="FX64" s="25">
        <v>112.352</v>
      </c>
      <c r="FY64" s="25">
        <v>750.43729528624317</v>
      </c>
      <c r="FZ64" s="25">
        <v>0</v>
      </c>
      <c r="GA64" s="25">
        <v>0</v>
      </c>
      <c r="GB64" s="25">
        <v>46.746000000000002</v>
      </c>
      <c r="GC64" s="25">
        <v>520.44023018012228</v>
      </c>
      <c r="GD64" s="25">
        <v>0</v>
      </c>
      <c r="GE64" s="25">
        <v>0</v>
      </c>
      <c r="GF64" s="25">
        <v>0</v>
      </c>
      <c r="GG64" s="25">
        <v>0</v>
      </c>
      <c r="GH64" s="25">
        <v>0.35699999999999998</v>
      </c>
      <c r="GI64" s="25">
        <v>1124.4705882352941</v>
      </c>
      <c r="GJ64" s="25">
        <v>2.5000000000000001E-2</v>
      </c>
      <c r="GK64" s="25">
        <v>631.44000000000005</v>
      </c>
      <c r="GL64" s="25">
        <v>0</v>
      </c>
      <c r="GM64" s="25">
        <v>0</v>
      </c>
      <c r="GN64" s="25">
        <v>0</v>
      </c>
      <c r="GO64" s="25">
        <v>0</v>
      </c>
      <c r="GP64" s="25">
        <v>0</v>
      </c>
      <c r="GQ64" s="25">
        <v>0</v>
      </c>
      <c r="GR64" s="25">
        <v>3.24</v>
      </c>
      <c r="GS64" s="25">
        <v>1362.7787037037037</v>
      </c>
      <c r="GT64" s="25">
        <v>0</v>
      </c>
      <c r="GU64" s="25">
        <v>0</v>
      </c>
      <c r="GV64" s="25">
        <v>0.23</v>
      </c>
      <c r="GW64" s="25">
        <v>13953.495652173911</v>
      </c>
      <c r="GX64" s="25">
        <v>0</v>
      </c>
      <c r="GY64" s="25">
        <v>0</v>
      </c>
      <c r="GZ64" s="25">
        <v>0</v>
      </c>
      <c r="HA64" s="25">
        <v>0</v>
      </c>
      <c r="HB64" s="25">
        <v>0</v>
      </c>
      <c r="HC64" s="25">
        <v>0</v>
      </c>
      <c r="HD64" s="25">
        <v>0</v>
      </c>
      <c r="HE64" s="25">
        <v>0</v>
      </c>
      <c r="HF64" s="25">
        <v>0</v>
      </c>
      <c r="HG64" s="25">
        <v>0</v>
      </c>
      <c r="HH64" s="25">
        <v>0</v>
      </c>
      <c r="HI64" s="25">
        <v>0</v>
      </c>
      <c r="HJ64" s="25">
        <v>0</v>
      </c>
      <c r="HK64" s="25">
        <v>0</v>
      </c>
      <c r="HL64" s="25">
        <v>0</v>
      </c>
      <c r="HM64" s="25">
        <v>0</v>
      </c>
      <c r="HN64" s="25">
        <v>0</v>
      </c>
      <c r="HO64" s="25">
        <v>0</v>
      </c>
      <c r="HP64" s="25">
        <v>3.01</v>
      </c>
      <c r="HQ64" s="25">
        <v>400.69734219269105</v>
      </c>
      <c r="HR64" s="25">
        <v>0</v>
      </c>
      <c r="HS64" s="25">
        <v>0</v>
      </c>
      <c r="HT64" s="25">
        <v>0</v>
      </c>
      <c r="HU64" s="25">
        <v>0</v>
      </c>
      <c r="HV64" s="25">
        <v>0</v>
      </c>
      <c r="HW64" s="25">
        <v>0</v>
      </c>
      <c r="HX64" s="25">
        <v>0</v>
      </c>
      <c r="HY64" s="25">
        <v>0</v>
      </c>
      <c r="HZ64" s="25">
        <v>0</v>
      </c>
      <c r="IA64" s="25">
        <v>0</v>
      </c>
      <c r="IB64" s="25">
        <v>0</v>
      </c>
      <c r="IC64" s="25">
        <v>0</v>
      </c>
      <c r="ID64" s="25">
        <v>0</v>
      </c>
      <c r="IE64" s="25">
        <v>0</v>
      </c>
      <c r="IF64" s="25">
        <v>0</v>
      </c>
      <c r="IG64" s="25">
        <v>0</v>
      </c>
    </row>
    <row r="65" spans="1:241" ht="12.75" customHeight="1">
      <c r="A65" s="44"/>
      <c r="B65" s="45"/>
      <c r="C65" s="46" t="s">
        <v>138</v>
      </c>
      <c r="D65" s="47" t="s">
        <v>132</v>
      </c>
      <c r="E65" s="24">
        <v>47</v>
      </c>
      <c r="F65" s="25">
        <f t="shared" si="0"/>
        <v>3669.1320000000001</v>
      </c>
      <c r="G65" s="25">
        <f t="shared" si="1"/>
        <v>254.32573889410355</v>
      </c>
      <c r="H65" s="25">
        <f t="shared" si="2"/>
        <v>3666.5709999999999</v>
      </c>
      <c r="I65" s="25">
        <f t="shared" si="3"/>
        <v>243.80700523731846</v>
      </c>
      <c r="J65" s="25">
        <v>3666.5709999999999</v>
      </c>
      <c r="K65" s="25">
        <v>243.80700523731846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4.3090000000000002</v>
      </c>
      <c r="AI65" s="25">
        <v>564.80157809236482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0.54700000000000004</v>
      </c>
      <c r="BA65" s="25">
        <v>631.61060329067641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2396.922</v>
      </c>
      <c r="BS65" s="25">
        <v>78.35115327073639</v>
      </c>
      <c r="BT65" s="25">
        <v>0</v>
      </c>
      <c r="BU65" s="25">
        <v>0</v>
      </c>
      <c r="BV65" s="25">
        <v>198.58500000000001</v>
      </c>
      <c r="BW65" s="25">
        <v>47.164735503688597</v>
      </c>
      <c r="BX65" s="25">
        <v>556.11699999999996</v>
      </c>
      <c r="BY65" s="25">
        <v>825.18212534412714</v>
      </c>
      <c r="BZ65" s="25">
        <v>8.6950000000000003</v>
      </c>
      <c r="CA65" s="25">
        <v>143.54617596319724</v>
      </c>
      <c r="CB65" s="25">
        <v>0</v>
      </c>
      <c r="CC65" s="25">
        <v>0</v>
      </c>
      <c r="CD65" s="25">
        <v>149.84700000000001</v>
      </c>
      <c r="CE65" s="25">
        <v>187.49042022863321</v>
      </c>
      <c r="CF65" s="25">
        <v>0</v>
      </c>
      <c r="CG65" s="25">
        <v>0</v>
      </c>
      <c r="CH65" s="25">
        <v>0</v>
      </c>
      <c r="CI65" s="25">
        <v>0</v>
      </c>
      <c r="CJ65" s="25">
        <v>24.667000000000002</v>
      </c>
      <c r="CK65" s="25">
        <v>772.96258158673527</v>
      </c>
      <c r="CL65" s="25">
        <v>16.260000000000002</v>
      </c>
      <c r="CM65" s="25">
        <v>254.77355473554735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0</v>
      </c>
      <c r="CX65" s="25">
        <v>0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0</v>
      </c>
      <c r="DG65" s="25">
        <v>0</v>
      </c>
      <c r="DH65" s="25">
        <v>0.998</v>
      </c>
      <c r="DI65" s="25">
        <v>388.21943887775552</v>
      </c>
      <c r="DJ65" s="25">
        <v>0</v>
      </c>
      <c r="DK65" s="25">
        <v>0</v>
      </c>
      <c r="DL65" s="25">
        <v>0</v>
      </c>
      <c r="DM65" s="25">
        <v>0</v>
      </c>
      <c r="DN65" s="25">
        <v>7.3529999999999998</v>
      </c>
      <c r="DO65" s="25">
        <v>579.29729362165108</v>
      </c>
      <c r="DP65" s="25">
        <v>0</v>
      </c>
      <c r="DQ65" s="25">
        <v>0</v>
      </c>
      <c r="DR65" s="25">
        <v>0</v>
      </c>
      <c r="DS65" s="25">
        <v>0</v>
      </c>
      <c r="DT65" s="25">
        <v>0</v>
      </c>
      <c r="DU65" s="25">
        <v>0</v>
      </c>
      <c r="DV65" s="25">
        <v>38.521000000000001</v>
      </c>
      <c r="DW65" s="25">
        <v>349.31473741595494</v>
      </c>
      <c r="DX65" s="25">
        <v>0</v>
      </c>
      <c r="DY65" s="25">
        <v>0</v>
      </c>
      <c r="DZ65" s="25">
        <v>0</v>
      </c>
      <c r="EA65" s="25">
        <v>0</v>
      </c>
      <c r="EB65" s="25">
        <v>0</v>
      </c>
      <c r="EC65" s="25">
        <v>0</v>
      </c>
      <c r="ED65" s="25">
        <v>1.2E-2</v>
      </c>
      <c r="EE65" s="25">
        <v>997.16666666666674</v>
      </c>
      <c r="EF65" s="25">
        <v>0</v>
      </c>
      <c r="EG65" s="25">
        <v>0</v>
      </c>
      <c r="EH65" s="25">
        <v>0</v>
      </c>
      <c r="EI65" s="25">
        <v>0</v>
      </c>
      <c r="EJ65" s="25">
        <v>0</v>
      </c>
      <c r="EK65" s="25">
        <v>0</v>
      </c>
      <c r="EL65" s="25">
        <v>5.4980000000000002</v>
      </c>
      <c r="EM65" s="25">
        <v>202.41469625318297</v>
      </c>
      <c r="EN65" s="25">
        <v>0</v>
      </c>
      <c r="EO65" s="25">
        <v>0</v>
      </c>
      <c r="EP65" s="25">
        <v>0</v>
      </c>
      <c r="EQ65" s="25">
        <v>0</v>
      </c>
      <c r="ER65" s="25">
        <v>0</v>
      </c>
      <c r="ES65" s="25">
        <v>0</v>
      </c>
      <c r="ET65" s="25">
        <v>1.5489999999999999</v>
      </c>
      <c r="EU65" s="25">
        <v>1087.5564880568108</v>
      </c>
      <c r="EV65" s="25">
        <v>194.48099999999999</v>
      </c>
      <c r="EW65" s="25">
        <v>535.317501452584</v>
      </c>
      <c r="EX65" s="25">
        <v>4.9710000000000001</v>
      </c>
      <c r="EY65" s="25">
        <v>4702.2908871454438</v>
      </c>
      <c r="EZ65" s="25">
        <v>0</v>
      </c>
      <c r="FA65" s="25">
        <v>0</v>
      </c>
      <c r="FB65" s="25">
        <v>0</v>
      </c>
      <c r="FC65" s="25">
        <v>0</v>
      </c>
      <c r="FD65" s="25">
        <v>0</v>
      </c>
      <c r="FE65" s="25">
        <v>0</v>
      </c>
      <c r="FF65" s="25">
        <v>0</v>
      </c>
      <c r="FG65" s="25">
        <v>0</v>
      </c>
      <c r="FH65" s="25">
        <v>0</v>
      </c>
      <c r="FI65" s="25">
        <v>0</v>
      </c>
      <c r="FJ65" s="25">
        <v>0</v>
      </c>
      <c r="FK65" s="25">
        <v>0</v>
      </c>
      <c r="FL65" s="25">
        <v>0</v>
      </c>
      <c r="FM65" s="25">
        <v>0</v>
      </c>
      <c r="FN65" s="25">
        <v>12.813000000000001</v>
      </c>
      <c r="FO65" s="25">
        <v>548.8578787169281</v>
      </c>
      <c r="FP65" s="25">
        <v>0</v>
      </c>
      <c r="FQ65" s="25">
        <v>0</v>
      </c>
      <c r="FR65" s="25">
        <v>0</v>
      </c>
      <c r="FS65" s="25">
        <v>0</v>
      </c>
      <c r="FT65" s="25">
        <v>0</v>
      </c>
      <c r="FU65" s="25">
        <v>0</v>
      </c>
      <c r="FV65" s="25">
        <v>0</v>
      </c>
      <c r="FW65" s="25">
        <v>0</v>
      </c>
      <c r="FX65" s="25">
        <v>18.754999999999999</v>
      </c>
      <c r="FY65" s="25">
        <v>622.57318048520392</v>
      </c>
      <c r="FZ65" s="25">
        <v>0</v>
      </c>
      <c r="GA65" s="25">
        <v>0</v>
      </c>
      <c r="GB65" s="25">
        <v>17.126999999999999</v>
      </c>
      <c r="GC65" s="25">
        <v>620.73568050446659</v>
      </c>
      <c r="GD65" s="25">
        <v>8.0389999999999997</v>
      </c>
      <c r="GE65" s="25">
        <v>540</v>
      </c>
      <c r="GF65" s="25">
        <v>0</v>
      </c>
      <c r="GG65" s="25">
        <v>0</v>
      </c>
      <c r="GH65" s="25">
        <v>0.505</v>
      </c>
      <c r="GI65" s="25">
        <v>912.22574257425742</v>
      </c>
      <c r="GJ65" s="25">
        <v>0</v>
      </c>
      <c r="GK65" s="25">
        <v>0</v>
      </c>
      <c r="GL65" s="25">
        <v>0</v>
      </c>
      <c r="GM65" s="25">
        <v>0</v>
      </c>
      <c r="GN65" s="25">
        <v>0</v>
      </c>
      <c r="GO65" s="25">
        <v>0</v>
      </c>
      <c r="GP65" s="25">
        <v>0</v>
      </c>
      <c r="GQ65" s="25">
        <v>0</v>
      </c>
      <c r="GR65" s="25">
        <v>2.5609999999999999</v>
      </c>
      <c r="GS65" s="25">
        <v>15313.944552909021</v>
      </c>
      <c r="GT65" s="25">
        <v>0</v>
      </c>
      <c r="GU65" s="25">
        <v>0</v>
      </c>
      <c r="GV65" s="25">
        <v>2.5609999999999999</v>
      </c>
      <c r="GW65" s="25">
        <v>15313.944552909021</v>
      </c>
      <c r="GX65" s="25">
        <v>0</v>
      </c>
      <c r="GY65" s="25">
        <v>0</v>
      </c>
      <c r="GZ65" s="25">
        <v>0</v>
      </c>
      <c r="HA65" s="25">
        <v>0</v>
      </c>
      <c r="HB65" s="25">
        <v>0</v>
      </c>
      <c r="HC65" s="25">
        <v>0</v>
      </c>
      <c r="HD65" s="25">
        <v>0</v>
      </c>
      <c r="HE65" s="25">
        <v>0</v>
      </c>
      <c r="HF65" s="25">
        <v>0</v>
      </c>
      <c r="HG65" s="25">
        <v>0</v>
      </c>
      <c r="HH65" s="25">
        <v>0</v>
      </c>
      <c r="HI65" s="25">
        <v>0</v>
      </c>
      <c r="HJ65" s="25">
        <v>0</v>
      </c>
      <c r="HK65" s="25">
        <v>0</v>
      </c>
      <c r="HL65" s="25">
        <v>0</v>
      </c>
      <c r="HM65" s="25">
        <v>0</v>
      </c>
      <c r="HN65" s="25">
        <v>0</v>
      </c>
      <c r="HO65" s="25">
        <v>0</v>
      </c>
      <c r="HP65" s="25">
        <v>0</v>
      </c>
      <c r="HQ65" s="25">
        <v>0</v>
      </c>
      <c r="HR65" s="25">
        <v>0</v>
      </c>
      <c r="HS65" s="25">
        <v>0</v>
      </c>
      <c r="HT65" s="25">
        <v>0</v>
      </c>
      <c r="HU65" s="25">
        <v>0</v>
      </c>
      <c r="HV65" s="25">
        <v>0</v>
      </c>
      <c r="HW65" s="25">
        <v>0</v>
      </c>
      <c r="HX65" s="25">
        <v>0</v>
      </c>
      <c r="HY65" s="25">
        <v>0</v>
      </c>
      <c r="HZ65" s="25">
        <v>0</v>
      </c>
      <c r="IA65" s="25">
        <v>0</v>
      </c>
      <c r="IB65" s="25">
        <v>0</v>
      </c>
      <c r="IC65" s="25">
        <v>0</v>
      </c>
      <c r="ID65" s="25">
        <v>0</v>
      </c>
      <c r="IE65" s="25">
        <v>0</v>
      </c>
      <c r="IF65" s="25">
        <v>0</v>
      </c>
      <c r="IG65" s="25">
        <v>0</v>
      </c>
    </row>
    <row r="66" spans="1:241" ht="12.75" customHeight="1">
      <c r="A66" s="44"/>
      <c r="B66" s="45"/>
      <c r="C66" s="46" t="s">
        <v>180</v>
      </c>
      <c r="D66" s="47" t="s">
        <v>132</v>
      </c>
      <c r="E66" s="24">
        <v>48</v>
      </c>
      <c r="F66" s="25">
        <f t="shared" si="0"/>
        <v>226.61699999999999</v>
      </c>
      <c r="G66" s="25">
        <f t="shared" si="1"/>
        <v>1071.0253114285338</v>
      </c>
      <c r="H66" s="25">
        <f t="shared" si="2"/>
        <v>204.14699999999999</v>
      </c>
      <c r="I66" s="25">
        <f t="shared" si="3"/>
        <v>797.69956452948122</v>
      </c>
      <c r="J66" s="25">
        <v>204.14699999999999</v>
      </c>
      <c r="K66" s="25">
        <v>797.69956452948122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0.2</v>
      </c>
      <c r="AI66" s="25">
        <v>1203.9100000000001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8.0000000000000002E-3</v>
      </c>
      <c r="BA66" s="25">
        <v>513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8.9999999999999993E-3</v>
      </c>
      <c r="BS66" s="25">
        <v>361.77777777777777</v>
      </c>
      <c r="BT66" s="25">
        <v>0</v>
      </c>
      <c r="BU66" s="25">
        <v>0</v>
      </c>
      <c r="BV66" s="25">
        <v>0</v>
      </c>
      <c r="BW66" s="25">
        <v>0</v>
      </c>
      <c r="BX66" s="25">
        <v>15.474</v>
      </c>
      <c r="BY66" s="25">
        <v>715.97298694584458</v>
      </c>
      <c r="BZ66" s="25">
        <v>9.9</v>
      </c>
      <c r="CA66" s="25">
        <v>302.34373737373738</v>
      </c>
      <c r="CB66" s="25">
        <v>0</v>
      </c>
      <c r="CC66" s="25">
        <v>0</v>
      </c>
      <c r="CD66" s="25">
        <v>8.26</v>
      </c>
      <c r="CE66" s="25">
        <v>74.4365617433414</v>
      </c>
      <c r="CF66" s="25">
        <v>0</v>
      </c>
      <c r="CG66" s="25">
        <v>0</v>
      </c>
      <c r="CH66" s="25">
        <v>5.4130000000000003</v>
      </c>
      <c r="CI66" s="25">
        <v>428.69499353408463</v>
      </c>
      <c r="CJ66" s="25">
        <v>30.748999999999999</v>
      </c>
      <c r="CK66" s="25">
        <v>1370.8177501707373</v>
      </c>
      <c r="CL66" s="25">
        <v>16.285</v>
      </c>
      <c r="CM66" s="25">
        <v>384.62333435677004</v>
      </c>
      <c r="CN66" s="25">
        <v>0</v>
      </c>
      <c r="CO66" s="25">
        <v>0</v>
      </c>
      <c r="CP66" s="25">
        <v>0.23699999999999999</v>
      </c>
      <c r="CQ66" s="25">
        <v>171.1434599156118</v>
      </c>
      <c r="CR66" s="25">
        <v>0</v>
      </c>
      <c r="CS66" s="25">
        <v>0</v>
      </c>
      <c r="CT66" s="25">
        <v>0</v>
      </c>
      <c r="CU66" s="25">
        <v>0</v>
      </c>
      <c r="CV66" s="25">
        <v>0</v>
      </c>
      <c r="CW66" s="25">
        <v>0</v>
      </c>
      <c r="CX66" s="25">
        <v>0</v>
      </c>
      <c r="CY66" s="25">
        <v>0</v>
      </c>
      <c r="CZ66" s="25">
        <v>0</v>
      </c>
      <c r="DA66" s="25">
        <v>0</v>
      </c>
      <c r="DB66" s="25">
        <v>0</v>
      </c>
      <c r="DC66" s="25">
        <v>0</v>
      </c>
      <c r="DD66" s="25">
        <v>0</v>
      </c>
      <c r="DE66" s="25">
        <v>0</v>
      </c>
      <c r="DF66" s="25">
        <v>0.21099999999999999</v>
      </c>
      <c r="DG66" s="25">
        <v>118.48341232227489</v>
      </c>
      <c r="DH66" s="25">
        <v>0.59899999999999998</v>
      </c>
      <c r="DI66" s="25">
        <v>640.21869782971612</v>
      </c>
      <c r="DJ66" s="25">
        <v>0</v>
      </c>
      <c r="DK66" s="25">
        <v>0</v>
      </c>
      <c r="DL66" s="25">
        <v>0</v>
      </c>
      <c r="DM66" s="25">
        <v>0</v>
      </c>
      <c r="DN66" s="25">
        <v>5.1260000000000003</v>
      </c>
      <c r="DO66" s="25">
        <v>796.87865782286383</v>
      </c>
      <c r="DP66" s="25">
        <v>0</v>
      </c>
      <c r="DQ66" s="25">
        <v>0</v>
      </c>
      <c r="DR66" s="25">
        <v>3.04</v>
      </c>
      <c r="DS66" s="25">
        <v>983.23157894736846</v>
      </c>
      <c r="DT66" s="25">
        <v>1.784</v>
      </c>
      <c r="DU66" s="25">
        <v>214.16535874439464</v>
      </c>
      <c r="DV66" s="25">
        <v>13.273999999999999</v>
      </c>
      <c r="DW66" s="25">
        <v>785.97491336447194</v>
      </c>
      <c r="DX66" s="25">
        <v>11.99</v>
      </c>
      <c r="DY66" s="25">
        <v>393.27389491242701</v>
      </c>
      <c r="DZ66" s="25">
        <v>1.9E-2</v>
      </c>
      <c r="EA66" s="25">
        <v>1053.2631578947369</v>
      </c>
      <c r="EB66" s="25">
        <v>2E-3</v>
      </c>
      <c r="EC66" s="25">
        <v>2160</v>
      </c>
      <c r="ED66" s="25">
        <v>2.9180000000000001</v>
      </c>
      <c r="EE66" s="25">
        <v>1786.7302947224125</v>
      </c>
      <c r="EF66" s="25">
        <v>0.13500000000000001</v>
      </c>
      <c r="EG66" s="25">
        <v>240.84444444444446</v>
      </c>
      <c r="EH66" s="25">
        <v>0</v>
      </c>
      <c r="EI66" s="25">
        <v>0</v>
      </c>
      <c r="EJ66" s="25">
        <v>0</v>
      </c>
      <c r="EK66" s="25">
        <v>0</v>
      </c>
      <c r="EL66" s="25">
        <v>4.6550000000000002</v>
      </c>
      <c r="EM66" s="25">
        <v>534.8665950590763</v>
      </c>
      <c r="EN66" s="25">
        <v>0</v>
      </c>
      <c r="EO66" s="25">
        <v>0</v>
      </c>
      <c r="EP66" s="25">
        <v>2.4E-2</v>
      </c>
      <c r="EQ66" s="25">
        <v>2914.4166666666665</v>
      </c>
      <c r="ER66" s="25">
        <v>0.623</v>
      </c>
      <c r="ES66" s="25">
        <v>2037.7945425361156</v>
      </c>
      <c r="ET66" s="25">
        <v>0.77900000000000003</v>
      </c>
      <c r="EU66" s="25">
        <v>541.84082156611044</v>
      </c>
      <c r="EV66" s="25">
        <v>42.55</v>
      </c>
      <c r="EW66" s="25">
        <v>597.09508813160994</v>
      </c>
      <c r="EX66" s="25">
        <v>2.2610000000000001</v>
      </c>
      <c r="EY66" s="25">
        <v>4216.207430340557</v>
      </c>
      <c r="EZ66" s="25">
        <v>5.0000000000000001E-3</v>
      </c>
      <c r="FA66" s="25">
        <v>228279.6</v>
      </c>
      <c r="FB66" s="25">
        <v>1.671</v>
      </c>
      <c r="FC66" s="25">
        <v>3111.9730700179534</v>
      </c>
      <c r="FD66" s="25">
        <v>0</v>
      </c>
      <c r="FE66" s="25">
        <v>0</v>
      </c>
      <c r="FF66" s="25">
        <v>0</v>
      </c>
      <c r="FG66" s="25">
        <v>0</v>
      </c>
      <c r="FH66" s="25">
        <v>0</v>
      </c>
      <c r="FI66" s="25">
        <v>0</v>
      </c>
      <c r="FJ66" s="25">
        <v>1.2E-2</v>
      </c>
      <c r="FK66" s="25">
        <v>4951.75</v>
      </c>
      <c r="FL66" s="25">
        <v>1E-3</v>
      </c>
      <c r="FM66" s="25">
        <v>2268</v>
      </c>
      <c r="FN66" s="25">
        <v>4.6230000000000002</v>
      </c>
      <c r="FO66" s="25">
        <v>1153.5870646766168</v>
      </c>
      <c r="FP66" s="25">
        <v>0</v>
      </c>
      <c r="FQ66" s="25">
        <v>0</v>
      </c>
      <c r="FR66" s="25">
        <v>1.3120000000000001</v>
      </c>
      <c r="FS66" s="25">
        <v>757.84603658536582</v>
      </c>
      <c r="FT66" s="25">
        <v>0</v>
      </c>
      <c r="FU66" s="25">
        <v>0</v>
      </c>
      <c r="FV66" s="25">
        <v>0</v>
      </c>
      <c r="FW66" s="25">
        <v>0</v>
      </c>
      <c r="FX66" s="25">
        <v>9.4610000000000003</v>
      </c>
      <c r="FY66" s="25">
        <v>926.22946834372692</v>
      </c>
      <c r="FZ66" s="25">
        <v>0</v>
      </c>
      <c r="GA66" s="25">
        <v>0</v>
      </c>
      <c r="GB66" s="25">
        <v>10.433</v>
      </c>
      <c r="GC66" s="25">
        <v>765.94804945844908</v>
      </c>
      <c r="GD66" s="25">
        <v>0</v>
      </c>
      <c r="GE66" s="25">
        <v>0</v>
      </c>
      <c r="GF66" s="25">
        <v>0</v>
      </c>
      <c r="GG66" s="25">
        <v>0</v>
      </c>
      <c r="GH66" s="25">
        <v>0.104</v>
      </c>
      <c r="GI66" s="25">
        <v>1713.6730769230769</v>
      </c>
      <c r="GJ66" s="25">
        <v>0</v>
      </c>
      <c r="GK66" s="25">
        <v>0</v>
      </c>
      <c r="GL66" s="25">
        <v>0</v>
      </c>
      <c r="GM66" s="25">
        <v>0</v>
      </c>
      <c r="GN66" s="25">
        <v>0</v>
      </c>
      <c r="GO66" s="25">
        <v>0</v>
      </c>
      <c r="GP66" s="25">
        <v>0</v>
      </c>
      <c r="GQ66" s="25">
        <v>0</v>
      </c>
      <c r="GR66" s="25">
        <v>22.387</v>
      </c>
      <c r="GS66" s="25">
        <v>3566.6560057176039</v>
      </c>
      <c r="GT66" s="25">
        <v>0</v>
      </c>
      <c r="GU66" s="25">
        <v>0</v>
      </c>
      <c r="GV66" s="25">
        <v>4.1260000000000003</v>
      </c>
      <c r="GW66" s="25">
        <v>15663.039747939893</v>
      </c>
      <c r="GX66" s="25">
        <v>0</v>
      </c>
      <c r="GY66" s="25">
        <v>0</v>
      </c>
      <c r="GZ66" s="25">
        <v>0</v>
      </c>
      <c r="HA66" s="25">
        <v>0</v>
      </c>
      <c r="HB66" s="25">
        <v>0</v>
      </c>
      <c r="HC66" s="25">
        <v>0</v>
      </c>
      <c r="HD66" s="25">
        <v>0</v>
      </c>
      <c r="HE66" s="25">
        <v>0</v>
      </c>
      <c r="HF66" s="25">
        <v>0</v>
      </c>
      <c r="HG66" s="25">
        <v>0</v>
      </c>
      <c r="HH66" s="25">
        <v>0</v>
      </c>
      <c r="HI66" s="25">
        <v>0</v>
      </c>
      <c r="HJ66" s="25">
        <v>0</v>
      </c>
      <c r="HK66" s="25">
        <v>0</v>
      </c>
      <c r="HL66" s="25">
        <v>0</v>
      </c>
      <c r="HM66" s="25">
        <v>0</v>
      </c>
      <c r="HN66" s="25">
        <v>0</v>
      </c>
      <c r="HO66" s="25">
        <v>0</v>
      </c>
      <c r="HP66" s="25">
        <v>18.260999999999999</v>
      </c>
      <c r="HQ66" s="25">
        <v>833.52642243031596</v>
      </c>
      <c r="HR66" s="25">
        <v>0</v>
      </c>
      <c r="HS66" s="25">
        <v>0</v>
      </c>
      <c r="HT66" s="25">
        <v>8.3000000000000004E-2</v>
      </c>
      <c r="HU66" s="25">
        <v>214.96385542168676</v>
      </c>
      <c r="HV66" s="25">
        <v>0</v>
      </c>
      <c r="HW66" s="25">
        <v>0</v>
      </c>
      <c r="HX66" s="25">
        <v>0</v>
      </c>
      <c r="HY66" s="25">
        <v>0</v>
      </c>
      <c r="HZ66" s="25">
        <v>8.3000000000000004E-2</v>
      </c>
      <c r="IA66" s="25">
        <v>214.96385542168676</v>
      </c>
      <c r="IB66" s="25">
        <v>0</v>
      </c>
      <c r="IC66" s="25">
        <v>0</v>
      </c>
      <c r="ID66" s="25">
        <v>0</v>
      </c>
      <c r="IE66" s="25">
        <v>0</v>
      </c>
      <c r="IF66" s="25">
        <v>0</v>
      </c>
      <c r="IG66" s="25">
        <v>0</v>
      </c>
    </row>
    <row r="67" spans="1:241" ht="12.75" customHeight="1">
      <c r="A67" s="44"/>
      <c r="B67" s="45"/>
      <c r="C67" s="46" t="s">
        <v>181</v>
      </c>
      <c r="D67" s="47" t="s">
        <v>132</v>
      </c>
      <c r="E67" s="24">
        <v>49</v>
      </c>
      <c r="F67" s="25">
        <f t="shared" si="0"/>
        <v>12929.684999999999</v>
      </c>
      <c r="G67" s="25">
        <f t="shared" si="1"/>
        <v>97.546734123839826</v>
      </c>
      <c r="H67" s="25">
        <f t="shared" si="2"/>
        <v>12867.989</v>
      </c>
      <c r="I67" s="25">
        <f t="shared" si="3"/>
        <v>91.455773314695875</v>
      </c>
      <c r="J67" s="25">
        <v>12867.989</v>
      </c>
      <c r="K67" s="25">
        <v>91.455773314695875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12653.401</v>
      </c>
      <c r="BS67" s="25">
        <v>78.045428734930638</v>
      </c>
      <c r="BT67" s="25">
        <v>0</v>
      </c>
      <c r="BU67" s="25">
        <v>0</v>
      </c>
      <c r="BV67" s="25">
        <v>0</v>
      </c>
      <c r="BW67" s="25">
        <v>0</v>
      </c>
      <c r="BX67" s="25">
        <v>206.01499999999999</v>
      </c>
      <c r="BY67" s="25">
        <v>912.3489406111205</v>
      </c>
      <c r="BZ67" s="25">
        <v>0</v>
      </c>
      <c r="CA67" s="25">
        <v>0</v>
      </c>
      <c r="CB67" s="25">
        <v>0</v>
      </c>
      <c r="CC67" s="25">
        <v>0</v>
      </c>
      <c r="CD67" s="25">
        <v>8.2880000000000003</v>
      </c>
      <c r="CE67" s="25">
        <v>108</v>
      </c>
      <c r="CF67" s="25">
        <v>0</v>
      </c>
      <c r="CG67" s="25">
        <v>0</v>
      </c>
      <c r="CH67" s="25">
        <v>0</v>
      </c>
      <c r="CI67" s="25">
        <v>0</v>
      </c>
      <c r="CJ67" s="25">
        <v>5.0000000000000001E-3</v>
      </c>
      <c r="CK67" s="25">
        <v>1257.2</v>
      </c>
      <c r="CL67" s="25">
        <v>0</v>
      </c>
      <c r="CM67" s="25">
        <v>0</v>
      </c>
      <c r="CN67" s="25">
        <v>0</v>
      </c>
      <c r="CO67" s="25">
        <v>0</v>
      </c>
      <c r="CP67" s="25">
        <v>0</v>
      </c>
      <c r="CQ67" s="25">
        <v>0</v>
      </c>
      <c r="CR67" s="25">
        <v>0</v>
      </c>
      <c r="CS67" s="25">
        <v>0</v>
      </c>
      <c r="CT67" s="25">
        <v>0</v>
      </c>
      <c r="CU67" s="25">
        <v>0</v>
      </c>
      <c r="CV67" s="25">
        <v>0</v>
      </c>
      <c r="CW67" s="25">
        <v>0</v>
      </c>
      <c r="CX67" s="25">
        <v>0</v>
      </c>
      <c r="CY67" s="25">
        <v>0</v>
      </c>
      <c r="CZ67" s="25">
        <v>0</v>
      </c>
      <c r="DA67" s="25">
        <v>0</v>
      </c>
      <c r="DB67" s="25">
        <v>0</v>
      </c>
      <c r="DC67" s="25">
        <v>0</v>
      </c>
      <c r="DD67" s="25">
        <v>0</v>
      </c>
      <c r="DE67" s="25">
        <v>0</v>
      </c>
      <c r="DF67" s="25">
        <v>0</v>
      </c>
      <c r="DG67" s="25">
        <v>0</v>
      </c>
      <c r="DH67" s="25">
        <v>0</v>
      </c>
      <c r="DI67" s="25">
        <v>0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25">
        <v>0</v>
      </c>
      <c r="DP67" s="25">
        <v>0</v>
      </c>
      <c r="DQ67" s="25">
        <v>0</v>
      </c>
      <c r="DR67" s="25">
        <v>0</v>
      </c>
      <c r="DS67" s="25">
        <v>0</v>
      </c>
      <c r="DT67" s="25">
        <v>0</v>
      </c>
      <c r="DU67" s="25">
        <v>0</v>
      </c>
      <c r="DV67" s="25">
        <v>0</v>
      </c>
      <c r="DW67" s="25">
        <v>0</v>
      </c>
      <c r="DX67" s="25">
        <v>0</v>
      </c>
      <c r="DY67" s="25">
        <v>0</v>
      </c>
      <c r="DZ67" s="25">
        <v>0</v>
      </c>
      <c r="EA67" s="25">
        <v>0</v>
      </c>
      <c r="EB67" s="25">
        <v>0</v>
      </c>
      <c r="EC67" s="25">
        <v>0</v>
      </c>
      <c r="ED67" s="25">
        <v>0</v>
      </c>
      <c r="EE67" s="25">
        <v>0</v>
      </c>
      <c r="EF67" s="25">
        <v>0</v>
      </c>
      <c r="EG67" s="25">
        <v>0</v>
      </c>
      <c r="EH67" s="25">
        <v>0</v>
      </c>
      <c r="EI67" s="25">
        <v>0</v>
      </c>
      <c r="EJ67" s="25">
        <v>0</v>
      </c>
      <c r="EK67" s="25">
        <v>0</v>
      </c>
      <c r="EL67" s="25">
        <v>0</v>
      </c>
      <c r="EM67" s="25">
        <v>0</v>
      </c>
      <c r="EN67" s="25">
        <v>0</v>
      </c>
      <c r="EO67" s="25">
        <v>0</v>
      </c>
      <c r="EP67" s="25">
        <v>0</v>
      </c>
      <c r="EQ67" s="25">
        <v>0</v>
      </c>
      <c r="ER67" s="25">
        <v>0</v>
      </c>
      <c r="ES67" s="25">
        <v>0</v>
      </c>
      <c r="ET67" s="25">
        <v>0</v>
      </c>
      <c r="EU67" s="25">
        <v>0</v>
      </c>
      <c r="EV67" s="25">
        <v>0</v>
      </c>
      <c r="EW67" s="25">
        <v>0</v>
      </c>
      <c r="EX67" s="25">
        <v>0</v>
      </c>
      <c r="EY67" s="25">
        <v>0</v>
      </c>
      <c r="EZ67" s="25">
        <v>0</v>
      </c>
      <c r="FA67" s="25">
        <v>0</v>
      </c>
      <c r="FB67" s="25">
        <v>0</v>
      </c>
      <c r="FC67" s="25">
        <v>0</v>
      </c>
      <c r="FD67" s="25">
        <v>0</v>
      </c>
      <c r="FE67" s="25">
        <v>0</v>
      </c>
      <c r="FF67" s="25">
        <v>0</v>
      </c>
      <c r="FG67" s="25">
        <v>0</v>
      </c>
      <c r="FH67" s="25">
        <v>0</v>
      </c>
      <c r="FI67" s="25">
        <v>0</v>
      </c>
      <c r="FJ67" s="25">
        <v>0</v>
      </c>
      <c r="FK67" s="25">
        <v>0</v>
      </c>
      <c r="FL67" s="25">
        <v>0</v>
      </c>
      <c r="FM67" s="25">
        <v>0</v>
      </c>
      <c r="FN67" s="25">
        <v>0</v>
      </c>
      <c r="FO67" s="25">
        <v>0</v>
      </c>
      <c r="FP67" s="25">
        <v>0</v>
      </c>
      <c r="FQ67" s="25">
        <v>0</v>
      </c>
      <c r="FR67" s="25">
        <v>0</v>
      </c>
      <c r="FS67" s="25">
        <v>0</v>
      </c>
      <c r="FT67" s="25">
        <v>0</v>
      </c>
      <c r="FU67" s="25">
        <v>0</v>
      </c>
      <c r="FV67" s="25">
        <v>0</v>
      </c>
      <c r="FW67" s="25">
        <v>0</v>
      </c>
      <c r="FX67" s="25">
        <v>0</v>
      </c>
      <c r="FY67" s="25">
        <v>0</v>
      </c>
      <c r="FZ67" s="25">
        <v>0</v>
      </c>
      <c r="GA67" s="25">
        <v>0</v>
      </c>
      <c r="GB67" s="25">
        <v>0.28000000000000003</v>
      </c>
      <c r="GC67" s="25">
        <v>1617.2214285714285</v>
      </c>
      <c r="GD67" s="25">
        <v>0</v>
      </c>
      <c r="GE67" s="25">
        <v>0</v>
      </c>
      <c r="GF67" s="25">
        <v>0</v>
      </c>
      <c r="GG67" s="25">
        <v>0</v>
      </c>
      <c r="GH67" s="25">
        <v>0</v>
      </c>
      <c r="GI67" s="25">
        <v>0</v>
      </c>
      <c r="GJ67" s="25">
        <v>0</v>
      </c>
      <c r="GK67" s="25">
        <v>0</v>
      </c>
      <c r="GL67" s="25">
        <v>0</v>
      </c>
      <c r="GM67" s="25">
        <v>0</v>
      </c>
      <c r="GN67" s="25">
        <v>0</v>
      </c>
      <c r="GO67" s="25">
        <v>0</v>
      </c>
      <c r="GP67" s="25">
        <v>0</v>
      </c>
      <c r="GQ67" s="25">
        <v>0</v>
      </c>
      <c r="GR67" s="25">
        <v>61.695999999999998</v>
      </c>
      <c r="GS67" s="25">
        <v>1367.943788900415</v>
      </c>
      <c r="GT67" s="25">
        <v>0</v>
      </c>
      <c r="GU67" s="25">
        <v>0</v>
      </c>
      <c r="GV67" s="25">
        <v>0</v>
      </c>
      <c r="GW67" s="25">
        <v>0</v>
      </c>
      <c r="GX67" s="25">
        <v>0</v>
      </c>
      <c r="GY67" s="25">
        <v>0</v>
      </c>
      <c r="GZ67" s="25">
        <v>61.625999999999998</v>
      </c>
      <c r="HA67" s="25">
        <v>1368.9639113361243</v>
      </c>
      <c r="HB67" s="25">
        <v>0</v>
      </c>
      <c r="HC67" s="25">
        <v>0</v>
      </c>
      <c r="HD67" s="25">
        <v>0</v>
      </c>
      <c r="HE67" s="25">
        <v>0</v>
      </c>
      <c r="HF67" s="25">
        <v>0</v>
      </c>
      <c r="HG67" s="25">
        <v>0</v>
      </c>
      <c r="HH67" s="25">
        <v>7.0000000000000007E-2</v>
      </c>
      <c r="HI67" s="25">
        <v>469.85714285714289</v>
      </c>
      <c r="HJ67" s="25">
        <v>0</v>
      </c>
      <c r="HK67" s="25">
        <v>0</v>
      </c>
      <c r="HL67" s="25">
        <v>0</v>
      </c>
      <c r="HM67" s="25">
        <v>0</v>
      </c>
      <c r="HN67" s="25">
        <v>0</v>
      </c>
      <c r="HO67" s="25">
        <v>0</v>
      </c>
      <c r="HP67" s="25">
        <v>0</v>
      </c>
      <c r="HQ67" s="25">
        <v>0</v>
      </c>
      <c r="HR67" s="25">
        <v>0</v>
      </c>
      <c r="HS67" s="25">
        <v>0</v>
      </c>
      <c r="HT67" s="25">
        <v>0</v>
      </c>
      <c r="HU67" s="25">
        <v>0</v>
      </c>
      <c r="HV67" s="25">
        <v>0</v>
      </c>
      <c r="HW67" s="25">
        <v>0</v>
      </c>
      <c r="HX67" s="25">
        <v>0</v>
      </c>
      <c r="HY67" s="25">
        <v>0</v>
      </c>
      <c r="HZ67" s="25">
        <v>0</v>
      </c>
      <c r="IA67" s="25">
        <v>0</v>
      </c>
      <c r="IB67" s="25">
        <v>0</v>
      </c>
      <c r="IC67" s="25">
        <v>0</v>
      </c>
      <c r="ID67" s="25">
        <v>0</v>
      </c>
      <c r="IE67" s="25">
        <v>0</v>
      </c>
      <c r="IF67" s="25">
        <v>0</v>
      </c>
      <c r="IG67" s="25">
        <v>0</v>
      </c>
    </row>
    <row r="68" spans="1:241" s="48" customFormat="1" ht="12.75" customHeight="1">
      <c r="A68" s="26"/>
      <c r="B68" s="27"/>
      <c r="C68" s="28"/>
      <c r="D68" s="29"/>
      <c r="E68" s="30"/>
      <c r="F68" s="31" t="str">
        <f t="shared" si="0"/>
        <v/>
      </c>
      <c r="G68" s="31" t="str">
        <f t="shared" si="1"/>
        <v/>
      </c>
      <c r="H68" s="31" t="str">
        <f t="shared" si="2"/>
        <v/>
      </c>
      <c r="I68" s="31" t="str">
        <f t="shared" si="3"/>
        <v/>
      </c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</row>
    <row r="69" spans="1:241" s="48" customFormat="1" ht="12.75" customHeight="1">
      <c r="A69" s="26"/>
      <c r="B69" s="27" t="s">
        <v>182</v>
      </c>
      <c r="C69" s="28"/>
      <c r="D69" s="29"/>
      <c r="E69" s="30">
        <v>50</v>
      </c>
      <c r="F69" s="31">
        <f t="shared" si="0"/>
        <v>346655.78399999993</v>
      </c>
      <c r="G69" s="31">
        <f t="shared" si="1"/>
        <v>282.49479579432028</v>
      </c>
      <c r="H69" s="31">
        <f t="shared" si="2"/>
        <v>345668.58499999996</v>
      </c>
      <c r="I69" s="31">
        <f t="shared" si="3"/>
        <v>280.94265926132687</v>
      </c>
      <c r="J69" s="31">
        <v>211937.74400000001</v>
      </c>
      <c r="K69" s="31">
        <v>188.59614114322176</v>
      </c>
      <c r="L69" s="31">
        <v>133730.84099999999</v>
      </c>
      <c r="M69" s="31">
        <v>427.29418572937863</v>
      </c>
      <c r="N69" s="31">
        <v>0</v>
      </c>
      <c r="O69" s="31">
        <v>0</v>
      </c>
      <c r="P69" s="31">
        <v>197.489</v>
      </c>
      <c r="Q69" s="31">
        <v>4517.794074606687</v>
      </c>
      <c r="R69" s="31">
        <v>0</v>
      </c>
      <c r="S69" s="31">
        <v>0</v>
      </c>
      <c r="T69" s="31">
        <v>5453.4080000000004</v>
      </c>
      <c r="U69" s="31">
        <v>1653.8204669447068</v>
      </c>
      <c r="V69" s="31">
        <v>2830.3090000000002</v>
      </c>
      <c r="W69" s="31">
        <v>369.2239285533841</v>
      </c>
      <c r="X69" s="31">
        <v>3881.9569999999999</v>
      </c>
      <c r="Y69" s="31">
        <v>453.86562241673465</v>
      </c>
      <c r="Z69" s="31">
        <v>611.84199999999998</v>
      </c>
      <c r="AA69" s="31">
        <v>1669.2843332102079</v>
      </c>
      <c r="AB69" s="31">
        <v>14456.022000000001</v>
      </c>
      <c r="AC69" s="31">
        <v>964.58635114141362</v>
      </c>
      <c r="AD69" s="31">
        <v>1137.2940000000001</v>
      </c>
      <c r="AE69" s="31">
        <v>932.34127850845948</v>
      </c>
      <c r="AF69" s="31">
        <v>10499.554</v>
      </c>
      <c r="AG69" s="31">
        <v>587.65864731016188</v>
      </c>
      <c r="AH69" s="31">
        <v>2021.9780000000001</v>
      </c>
      <c r="AI69" s="31">
        <v>475.31245147078749</v>
      </c>
      <c r="AJ69" s="31">
        <v>6359.44</v>
      </c>
      <c r="AK69" s="31">
        <v>280.6446166643604</v>
      </c>
      <c r="AL69" s="31">
        <v>101.3</v>
      </c>
      <c r="AM69" s="31">
        <v>728.18931885488655</v>
      </c>
      <c r="AN69" s="31">
        <v>64.281999999999996</v>
      </c>
      <c r="AO69" s="31">
        <v>651.68943094489907</v>
      </c>
      <c r="AP69" s="31">
        <v>208.46700000000001</v>
      </c>
      <c r="AQ69" s="31">
        <v>1261.2784085730596</v>
      </c>
      <c r="AR69" s="31">
        <v>464.29300000000001</v>
      </c>
      <c r="AS69" s="31">
        <v>881.77756502897955</v>
      </c>
      <c r="AT69" s="31">
        <v>64.927999999999997</v>
      </c>
      <c r="AU69" s="31">
        <v>421.42781234598323</v>
      </c>
      <c r="AV69" s="31">
        <v>304.55</v>
      </c>
      <c r="AW69" s="31">
        <v>594.96320801182071</v>
      </c>
      <c r="AX69" s="31">
        <v>26.062999999999999</v>
      </c>
      <c r="AY69" s="31">
        <v>193.44461497141543</v>
      </c>
      <c r="AZ69" s="31">
        <v>7411.5829999999996</v>
      </c>
      <c r="BA69" s="31">
        <v>383.74969598262612</v>
      </c>
      <c r="BB69" s="31">
        <v>92247.335000000006</v>
      </c>
      <c r="BC69" s="31">
        <v>258.32830082299938</v>
      </c>
      <c r="BD69" s="31">
        <v>1352.2139999999999</v>
      </c>
      <c r="BE69" s="31">
        <v>99.420596887770728</v>
      </c>
      <c r="BF69" s="31">
        <v>383.92500000000001</v>
      </c>
      <c r="BG69" s="31">
        <v>165.43212606628899</v>
      </c>
      <c r="BH69" s="31">
        <v>0</v>
      </c>
      <c r="BI69" s="31">
        <v>0</v>
      </c>
      <c r="BJ69" s="31">
        <v>0</v>
      </c>
      <c r="BK69" s="31">
        <v>0</v>
      </c>
      <c r="BL69" s="31">
        <v>0.29899999999999999</v>
      </c>
      <c r="BM69" s="31">
        <v>5054.755852842809</v>
      </c>
      <c r="BN69" s="31">
        <v>103.738</v>
      </c>
      <c r="BO69" s="31">
        <v>112.01450770209567</v>
      </c>
      <c r="BP69" s="31">
        <v>0</v>
      </c>
      <c r="BQ69" s="31">
        <v>0</v>
      </c>
      <c r="BR69" s="31">
        <v>130622.97199999999</v>
      </c>
      <c r="BS69" s="31">
        <v>90.3518500099661</v>
      </c>
      <c r="BT69" s="31">
        <v>4013.7660000000001</v>
      </c>
      <c r="BU69" s="31">
        <v>99.667522222272055</v>
      </c>
      <c r="BV69" s="31">
        <v>20796.937999999998</v>
      </c>
      <c r="BW69" s="31">
        <v>80.707319846796679</v>
      </c>
      <c r="BX69" s="31">
        <v>271.16800000000001</v>
      </c>
      <c r="BY69" s="31">
        <v>1015.3305515400048</v>
      </c>
      <c r="BZ69" s="31">
        <v>6599.8760000000002</v>
      </c>
      <c r="CA69" s="31">
        <v>188.27122009565028</v>
      </c>
      <c r="CB69" s="31">
        <v>947.71400000000006</v>
      </c>
      <c r="CC69" s="31">
        <v>112.24106006664458</v>
      </c>
      <c r="CD69" s="31">
        <v>15698.74</v>
      </c>
      <c r="CE69" s="31">
        <v>180.73218188211283</v>
      </c>
      <c r="CF69" s="31">
        <v>58.890999999999998</v>
      </c>
      <c r="CG69" s="31">
        <v>427.86463126793569</v>
      </c>
      <c r="CH69" s="31">
        <v>3890.364</v>
      </c>
      <c r="CI69" s="31">
        <v>451.93706090227033</v>
      </c>
      <c r="CJ69" s="31">
        <v>197.29</v>
      </c>
      <c r="CK69" s="31">
        <v>1408.8425617111866</v>
      </c>
      <c r="CL69" s="31">
        <v>220.364</v>
      </c>
      <c r="CM69" s="31">
        <v>593.82155887531542</v>
      </c>
      <c r="CN69" s="31">
        <v>0</v>
      </c>
      <c r="CO69" s="31">
        <v>0</v>
      </c>
      <c r="CP69" s="31">
        <v>1.4950000000000001</v>
      </c>
      <c r="CQ69" s="31">
        <v>762.26220735785955</v>
      </c>
      <c r="CR69" s="31">
        <v>0</v>
      </c>
      <c r="CS69" s="31">
        <v>0</v>
      </c>
      <c r="CT69" s="31">
        <v>0.32100000000000001</v>
      </c>
      <c r="CU69" s="31">
        <v>129.38317757009347</v>
      </c>
      <c r="CV69" s="31">
        <v>0</v>
      </c>
      <c r="CW69" s="31">
        <v>0</v>
      </c>
      <c r="CX69" s="31">
        <v>0</v>
      </c>
      <c r="CY69" s="31">
        <v>0</v>
      </c>
      <c r="CZ69" s="31">
        <v>0.86899999999999999</v>
      </c>
      <c r="DA69" s="31">
        <v>1808.0943613348677</v>
      </c>
      <c r="DB69" s="31">
        <v>2.823</v>
      </c>
      <c r="DC69" s="31">
        <v>1682.8600779312787</v>
      </c>
      <c r="DD69" s="31">
        <v>0</v>
      </c>
      <c r="DE69" s="31">
        <v>0</v>
      </c>
      <c r="DF69" s="31">
        <v>77.988</v>
      </c>
      <c r="DG69" s="31">
        <v>396.79007026722059</v>
      </c>
      <c r="DH69" s="31">
        <v>50.018999999999998</v>
      </c>
      <c r="DI69" s="31">
        <v>326.77742457866009</v>
      </c>
      <c r="DJ69" s="31">
        <v>17.366</v>
      </c>
      <c r="DK69" s="31">
        <v>106.53817804906139</v>
      </c>
      <c r="DL69" s="31">
        <v>64.599000000000004</v>
      </c>
      <c r="DM69" s="31">
        <v>406.02383937831854</v>
      </c>
      <c r="DN69" s="31">
        <v>91.983999999999995</v>
      </c>
      <c r="DO69" s="31">
        <v>855.37470647069051</v>
      </c>
      <c r="DP69" s="31">
        <v>129.03200000000001</v>
      </c>
      <c r="DQ69" s="31">
        <v>506.42445284890573</v>
      </c>
      <c r="DR69" s="31">
        <v>119.923</v>
      </c>
      <c r="DS69" s="31">
        <v>675.21339526195982</v>
      </c>
      <c r="DT69" s="31">
        <v>43.454000000000001</v>
      </c>
      <c r="DU69" s="31">
        <v>219.5987020757583</v>
      </c>
      <c r="DV69" s="31">
        <v>758.971</v>
      </c>
      <c r="DW69" s="31">
        <v>883.72372857460959</v>
      </c>
      <c r="DX69" s="31">
        <v>87.114000000000004</v>
      </c>
      <c r="DY69" s="31">
        <v>293.41270059921482</v>
      </c>
      <c r="DZ69" s="31">
        <v>191.77799999999999</v>
      </c>
      <c r="EA69" s="31">
        <v>500.47077349852435</v>
      </c>
      <c r="EB69" s="31">
        <v>212.99</v>
      </c>
      <c r="EC69" s="31">
        <v>730.30150711300996</v>
      </c>
      <c r="ED69" s="31">
        <v>174.797</v>
      </c>
      <c r="EE69" s="31">
        <v>1020.2005469201416</v>
      </c>
      <c r="EF69" s="31">
        <v>183.76300000000001</v>
      </c>
      <c r="EG69" s="31">
        <v>147.04970532697007</v>
      </c>
      <c r="EH69" s="31">
        <v>40.192999999999998</v>
      </c>
      <c r="EI69" s="31">
        <v>432.77476177443833</v>
      </c>
      <c r="EJ69" s="31">
        <v>1619.9649999999999</v>
      </c>
      <c r="EK69" s="31">
        <v>81.734018327556456</v>
      </c>
      <c r="EL69" s="31">
        <v>332.791</v>
      </c>
      <c r="EM69" s="31">
        <v>654.73280527418115</v>
      </c>
      <c r="EN69" s="31">
        <v>0</v>
      </c>
      <c r="EO69" s="31">
        <v>0</v>
      </c>
      <c r="EP69" s="31">
        <v>18.529</v>
      </c>
      <c r="EQ69" s="31">
        <v>1486.7501754007233</v>
      </c>
      <c r="ER69" s="31">
        <v>42.412999999999997</v>
      </c>
      <c r="ES69" s="31">
        <v>2509.7480489472568</v>
      </c>
      <c r="ET69" s="31">
        <v>220.18600000000001</v>
      </c>
      <c r="EU69" s="31">
        <v>871.47008438320336</v>
      </c>
      <c r="EV69" s="31">
        <v>6064.0950000000003</v>
      </c>
      <c r="EW69" s="31">
        <v>1090.1137023743856</v>
      </c>
      <c r="EX69" s="31">
        <v>129.411</v>
      </c>
      <c r="EY69" s="31">
        <v>5589.710982837626</v>
      </c>
      <c r="EZ69" s="31">
        <v>38.270000000000003</v>
      </c>
      <c r="FA69" s="31">
        <v>4684.6742095636273</v>
      </c>
      <c r="FB69" s="31">
        <v>283.06299999999999</v>
      </c>
      <c r="FC69" s="31">
        <v>921.0621946351165</v>
      </c>
      <c r="FD69" s="31">
        <v>0</v>
      </c>
      <c r="FE69" s="31">
        <v>0</v>
      </c>
      <c r="FF69" s="31">
        <v>2E-3</v>
      </c>
      <c r="FG69" s="31">
        <v>1399</v>
      </c>
      <c r="FH69" s="31">
        <v>0</v>
      </c>
      <c r="FI69" s="31">
        <v>0</v>
      </c>
      <c r="FJ69" s="31">
        <v>119.95</v>
      </c>
      <c r="FK69" s="31">
        <v>1039.6921133805752</v>
      </c>
      <c r="FL69" s="31">
        <v>62.756</v>
      </c>
      <c r="FM69" s="31">
        <v>588.26587099241499</v>
      </c>
      <c r="FN69" s="31">
        <v>126.53400000000001</v>
      </c>
      <c r="FO69" s="31">
        <v>910.26045173629223</v>
      </c>
      <c r="FP69" s="31">
        <v>0</v>
      </c>
      <c r="FQ69" s="31">
        <v>0</v>
      </c>
      <c r="FR69" s="31">
        <v>5.2229999999999999</v>
      </c>
      <c r="FS69" s="31">
        <v>544.69940647137662</v>
      </c>
      <c r="FT69" s="31">
        <v>0.20100000000000001</v>
      </c>
      <c r="FU69" s="31">
        <v>1599.4726368159204</v>
      </c>
      <c r="FV69" s="31">
        <v>0</v>
      </c>
      <c r="FW69" s="31">
        <v>0</v>
      </c>
      <c r="FX69" s="31">
        <v>584.47199999999998</v>
      </c>
      <c r="FY69" s="31">
        <v>827.15318441259808</v>
      </c>
      <c r="FZ69" s="31">
        <v>0</v>
      </c>
      <c r="GA69" s="31">
        <v>0</v>
      </c>
      <c r="GB69" s="31">
        <v>191.09200000000001</v>
      </c>
      <c r="GC69" s="31">
        <v>1252.0255060389759</v>
      </c>
      <c r="GD69" s="31">
        <v>0.14699999999999999</v>
      </c>
      <c r="GE69" s="31">
        <v>4427.7006802721089</v>
      </c>
      <c r="GF69" s="31">
        <v>0.28000000000000003</v>
      </c>
      <c r="GG69" s="31">
        <v>558.57142857142856</v>
      </c>
      <c r="GH69" s="31">
        <v>62.508000000000003</v>
      </c>
      <c r="GI69" s="31">
        <v>1159.5271805208934</v>
      </c>
      <c r="GJ69" s="31">
        <v>13.765000000000001</v>
      </c>
      <c r="GK69" s="31">
        <v>1109.5629495096259</v>
      </c>
      <c r="GL69" s="31">
        <v>3.1</v>
      </c>
      <c r="GM69" s="31">
        <v>870.9677419354839</v>
      </c>
      <c r="GN69" s="31">
        <v>0</v>
      </c>
      <c r="GO69" s="31">
        <v>0</v>
      </c>
      <c r="GP69" s="31">
        <v>0</v>
      </c>
      <c r="GQ69" s="31">
        <v>0</v>
      </c>
      <c r="GR69" s="31">
        <v>653.18899999999996</v>
      </c>
      <c r="GS69" s="31">
        <v>1151.7918810635206</v>
      </c>
      <c r="GT69" s="31">
        <v>28.087</v>
      </c>
      <c r="GU69" s="31">
        <v>791.95268273578529</v>
      </c>
      <c r="GV69" s="31">
        <v>18.637</v>
      </c>
      <c r="GW69" s="31">
        <v>12928.5846434512</v>
      </c>
      <c r="GX69" s="31">
        <v>76.335999999999999</v>
      </c>
      <c r="GY69" s="31">
        <v>1271.3699827080277</v>
      </c>
      <c r="GZ69" s="31">
        <v>9.6460000000000008</v>
      </c>
      <c r="HA69" s="31">
        <v>1067.2783537217499</v>
      </c>
      <c r="HB69" s="31">
        <v>193.82400000000001</v>
      </c>
      <c r="HC69" s="31">
        <v>934.31414066369484</v>
      </c>
      <c r="HD69" s="31">
        <v>0</v>
      </c>
      <c r="HE69" s="31">
        <v>0</v>
      </c>
      <c r="HF69" s="31">
        <v>0</v>
      </c>
      <c r="HG69" s="31">
        <v>0</v>
      </c>
      <c r="HH69" s="31">
        <v>0</v>
      </c>
      <c r="HI69" s="31">
        <v>0</v>
      </c>
      <c r="HJ69" s="31">
        <v>0</v>
      </c>
      <c r="HK69" s="31">
        <v>0</v>
      </c>
      <c r="HL69" s="31">
        <v>33.341999999999999</v>
      </c>
      <c r="HM69" s="31">
        <v>555.28453602063462</v>
      </c>
      <c r="HN69" s="31">
        <v>27</v>
      </c>
      <c r="HO69" s="31">
        <v>557.70185185185187</v>
      </c>
      <c r="HP69" s="31">
        <v>321.404</v>
      </c>
      <c r="HQ69" s="31">
        <v>636.06765317170914</v>
      </c>
      <c r="HR69" s="31">
        <v>1.087</v>
      </c>
      <c r="HS69" s="31">
        <v>6610.5105795768168</v>
      </c>
      <c r="HT69" s="31">
        <v>305.19799999999998</v>
      </c>
      <c r="HU69" s="31">
        <v>127.27180387813814</v>
      </c>
      <c r="HV69" s="31">
        <v>0.72499999999999998</v>
      </c>
      <c r="HW69" s="31">
        <v>2729.5958620689653</v>
      </c>
      <c r="HX69" s="31">
        <v>0</v>
      </c>
      <c r="HY69" s="31">
        <v>0</v>
      </c>
      <c r="HZ69" s="31">
        <v>141.06899999999999</v>
      </c>
      <c r="IA69" s="31">
        <v>150.30641742693291</v>
      </c>
      <c r="IB69" s="31">
        <v>0.27200000000000002</v>
      </c>
      <c r="IC69" s="31">
        <v>2626.544117647059</v>
      </c>
      <c r="ID69" s="31">
        <v>164.12899999999999</v>
      </c>
      <c r="IE69" s="31">
        <v>107.47353606005034</v>
      </c>
      <c r="IF69" s="31">
        <v>0.45300000000000001</v>
      </c>
      <c r="IG69" s="31">
        <v>2791.4724061810152</v>
      </c>
    </row>
    <row r="70" spans="1:241" ht="12.75" customHeight="1">
      <c r="A70" s="44"/>
      <c r="B70" s="45"/>
      <c r="C70" s="46" t="s">
        <v>183</v>
      </c>
      <c r="D70" s="47" t="s">
        <v>184</v>
      </c>
      <c r="E70" s="24">
        <v>51</v>
      </c>
      <c r="F70" s="25">
        <f t="shared" si="0"/>
        <v>146548.584</v>
      </c>
      <c r="G70" s="25">
        <f t="shared" si="1"/>
        <v>132.49703110744491</v>
      </c>
      <c r="H70" s="25">
        <f t="shared" si="2"/>
        <v>146495.777</v>
      </c>
      <c r="I70" s="25">
        <f t="shared" si="3"/>
        <v>132.43386122318054</v>
      </c>
      <c r="J70" s="25">
        <v>146494.927</v>
      </c>
      <c r="K70" s="25">
        <v>132.43419098737803</v>
      </c>
      <c r="L70" s="25">
        <v>0.85</v>
      </c>
      <c r="M70" s="25">
        <v>75.599999999999994</v>
      </c>
      <c r="N70" s="25">
        <v>0</v>
      </c>
      <c r="O70" s="25">
        <v>0</v>
      </c>
      <c r="P70" s="25">
        <v>101.23399999999999</v>
      </c>
      <c r="Q70" s="25">
        <v>4373.7893988185788</v>
      </c>
      <c r="R70" s="25">
        <v>0</v>
      </c>
      <c r="S70" s="25">
        <v>0</v>
      </c>
      <c r="T70" s="25">
        <v>0</v>
      </c>
      <c r="U70" s="25">
        <v>0</v>
      </c>
      <c r="V70" s="25">
        <v>1775.376</v>
      </c>
      <c r="W70" s="25">
        <v>327.27438638350412</v>
      </c>
      <c r="X70" s="25">
        <v>0</v>
      </c>
      <c r="Y70" s="25">
        <v>0</v>
      </c>
      <c r="Z70" s="25">
        <v>514.31500000000005</v>
      </c>
      <c r="AA70" s="25">
        <v>1711.032717303598</v>
      </c>
      <c r="AB70" s="25">
        <v>0</v>
      </c>
      <c r="AC70" s="25">
        <v>0</v>
      </c>
      <c r="AD70" s="25">
        <v>711.03</v>
      </c>
      <c r="AE70" s="25">
        <v>813.12945867262988</v>
      </c>
      <c r="AF70" s="25">
        <v>0</v>
      </c>
      <c r="AG70" s="25">
        <v>0</v>
      </c>
      <c r="AH70" s="25">
        <v>379.32</v>
      </c>
      <c r="AI70" s="25">
        <v>739.20203522092163</v>
      </c>
      <c r="AJ70" s="25">
        <v>0</v>
      </c>
      <c r="AK70" s="25">
        <v>0</v>
      </c>
      <c r="AL70" s="25">
        <v>79.537000000000006</v>
      </c>
      <c r="AM70" s="25">
        <v>673.61546198624546</v>
      </c>
      <c r="AN70" s="25">
        <v>0</v>
      </c>
      <c r="AO70" s="25">
        <v>0</v>
      </c>
      <c r="AP70" s="25">
        <v>183.73</v>
      </c>
      <c r="AQ70" s="25">
        <v>1297.5313176944428</v>
      </c>
      <c r="AR70" s="25">
        <v>0</v>
      </c>
      <c r="AS70" s="25">
        <v>0</v>
      </c>
      <c r="AT70" s="25">
        <v>44.478000000000002</v>
      </c>
      <c r="AU70" s="25">
        <v>469.18807050676736</v>
      </c>
      <c r="AV70" s="25">
        <v>0</v>
      </c>
      <c r="AW70" s="25">
        <v>0</v>
      </c>
      <c r="AX70" s="25">
        <v>0.35599999999999998</v>
      </c>
      <c r="AY70" s="25">
        <v>111.18539325842697</v>
      </c>
      <c r="AZ70" s="25">
        <v>600.84199999999998</v>
      </c>
      <c r="BA70" s="25">
        <v>292.55129468312799</v>
      </c>
      <c r="BB70" s="25">
        <v>0.85</v>
      </c>
      <c r="BC70" s="25">
        <v>75.599999999999994</v>
      </c>
      <c r="BD70" s="25">
        <v>12.215</v>
      </c>
      <c r="BE70" s="25">
        <v>112.09635693819075</v>
      </c>
      <c r="BF70" s="25">
        <v>334.78800000000001</v>
      </c>
      <c r="BG70" s="25">
        <v>161.49755964968875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120734.355</v>
      </c>
      <c r="BS70" s="25">
        <v>91.656347325498203</v>
      </c>
      <c r="BT70" s="25">
        <v>680.20799999999997</v>
      </c>
      <c r="BU70" s="25">
        <v>116.10676440147719</v>
      </c>
      <c r="BV70" s="25">
        <v>7712.1719999999996</v>
      </c>
      <c r="BW70" s="25">
        <v>88.01164432017336</v>
      </c>
      <c r="BX70" s="25">
        <v>0</v>
      </c>
      <c r="BY70" s="25">
        <v>0</v>
      </c>
      <c r="BZ70" s="25">
        <v>1608.481</v>
      </c>
      <c r="CA70" s="25">
        <v>195.30950256795074</v>
      </c>
      <c r="CB70" s="25">
        <v>0.40100000000000002</v>
      </c>
      <c r="CC70" s="25">
        <v>54</v>
      </c>
      <c r="CD70" s="25">
        <v>7542.43</v>
      </c>
      <c r="CE70" s="25">
        <v>180.90020192431354</v>
      </c>
      <c r="CF70" s="25">
        <v>54.81</v>
      </c>
      <c r="CG70" s="25">
        <v>426.29680715197958</v>
      </c>
      <c r="CH70" s="25">
        <v>1353.7360000000001</v>
      </c>
      <c r="CI70" s="25">
        <v>293.40954735635307</v>
      </c>
      <c r="CJ70" s="25">
        <v>87.055000000000007</v>
      </c>
      <c r="CK70" s="25">
        <v>1041.8153810809258</v>
      </c>
      <c r="CL70" s="25">
        <v>40.985999999999997</v>
      </c>
      <c r="CM70" s="25">
        <v>1083.785560923242</v>
      </c>
      <c r="CN70" s="25">
        <v>0</v>
      </c>
      <c r="CO70" s="25">
        <v>0</v>
      </c>
      <c r="CP70" s="25">
        <v>3.5999999999999997E-2</v>
      </c>
      <c r="CQ70" s="25">
        <v>320.25</v>
      </c>
      <c r="CR70" s="25">
        <v>0</v>
      </c>
      <c r="CS70" s="25">
        <v>0</v>
      </c>
      <c r="CT70" s="25">
        <v>0.32100000000000001</v>
      </c>
      <c r="CU70" s="25">
        <v>129.38317757009347</v>
      </c>
      <c r="CV70" s="25">
        <v>0</v>
      </c>
      <c r="CW70" s="25">
        <v>0</v>
      </c>
      <c r="CX70" s="25">
        <v>0</v>
      </c>
      <c r="CY70" s="25">
        <v>0</v>
      </c>
      <c r="CZ70" s="25">
        <v>0.82299999999999995</v>
      </c>
      <c r="DA70" s="25">
        <v>1829.7594167679222</v>
      </c>
      <c r="DB70" s="25">
        <v>2.823</v>
      </c>
      <c r="DC70" s="25">
        <v>1682.8600779312787</v>
      </c>
      <c r="DD70" s="25">
        <v>0</v>
      </c>
      <c r="DE70" s="25">
        <v>0</v>
      </c>
      <c r="DF70" s="25">
        <v>0</v>
      </c>
      <c r="DG70" s="25">
        <v>0</v>
      </c>
      <c r="DH70" s="25">
        <v>6.07</v>
      </c>
      <c r="DI70" s="25">
        <v>215.77594728171334</v>
      </c>
      <c r="DJ70" s="25">
        <v>0</v>
      </c>
      <c r="DK70" s="25">
        <v>0</v>
      </c>
      <c r="DL70" s="25">
        <v>0.11700000000000001</v>
      </c>
      <c r="DM70" s="25">
        <v>161.7094017094017</v>
      </c>
      <c r="DN70" s="25">
        <v>77.646000000000001</v>
      </c>
      <c r="DO70" s="25">
        <v>890.64102465033613</v>
      </c>
      <c r="DP70" s="25">
        <v>0.12</v>
      </c>
      <c r="DQ70" s="25">
        <v>214.59166666666667</v>
      </c>
      <c r="DR70" s="25">
        <v>4.1369999999999996</v>
      </c>
      <c r="DS70" s="25">
        <v>431.93255982596088</v>
      </c>
      <c r="DT70" s="25">
        <v>8.1259999999999994</v>
      </c>
      <c r="DU70" s="25">
        <v>80.999015505783902</v>
      </c>
      <c r="DV70" s="25">
        <v>129.92500000000001</v>
      </c>
      <c r="DW70" s="25">
        <v>752.48371752934395</v>
      </c>
      <c r="DX70" s="25">
        <v>77.400000000000006</v>
      </c>
      <c r="DY70" s="25">
        <v>288.98260981912148</v>
      </c>
      <c r="DZ70" s="25">
        <v>0.69799999999999995</v>
      </c>
      <c r="EA70" s="25">
        <v>771.92693409742117</v>
      </c>
      <c r="EB70" s="25">
        <v>2.0790000000000002</v>
      </c>
      <c r="EC70" s="25">
        <v>319.94276094276097</v>
      </c>
      <c r="ED70" s="25">
        <v>9.4480000000000004</v>
      </c>
      <c r="EE70" s="25">
        <v>1429.183848433531</v>
      </c>
      <c r="EF70" s="25">
        <v>3.5510000000000002</v>
      </c>
      <c r="EG70" s="25">
        <v>113.14840889890172</v>
      </c>
      <c r="EH70" s="25">
        <v>3.2000000000000001E-2</v>
      </c>
      <c r="EI70" s="25">
        <v>108.25</v>
      </c>
      <c r="EJ70" s="25">
        <v>0.79</v>
      </c>
      <c r="EK70" s="25">
        <v>135.13164556962025</v>
      </c>
      <c r="EL70" s="25">
        <v>131.24100000000001</v>
      </c>
      <c r="EM70" s="25">
        <v>642.69027971441847</v>
      </c>
      <c r="EN70" s="25">
        <v>0</v>
      </c>
      <c r="EO70" s="25">
        <v>0</v>
      </c>
      <c r="EP70" s="25">
        <v>9.8000000000000004E-2</v>
      </c>
      <c r="EQ70" s="25">
        <v>2700.0204081632655</v>
      </c>
      <c r="ER70" s="25">
        <v>2.1339999999999999</v>
      </c>
      <c r="ES70" s="25">
        <v>5405.3931583880039</v>
      </c>
      <c r="ET70" s="25">
        <v>57.15</v>
      </c>
      <c r="EU70" s="25">
        <v>466.79513560804895</v>
      </c>
      <c r="EV70" s="25">
        <v>1137.0119999999999</v>
      </c>
      <c r="EW70" s="25">
        <v>1286.0535192240716</v>
      </c>
      <c r="EX70" s="25">
        <v>0.29499999999999998</v>
      </c>
      <c r="EY70" s="25">
        <v>3232.4033898305083</v>
      </c>
      <c r="EZ70" s="25">
        <v>0.59699999999999998</v>
      </c>
      <c r="FA70" s="25">
        <v>6264.1909547738696</v>
      </c>
      <c r="FB70" s="25">
        <v>13.324</v>
      </c>
      <c r="FC70" s="25">
        <v>2178.5303962773942</v>
      </c>
      <c r="FD70" s="25">
        <v>0</v>
      </c>
      <c r="FE70" s="25">
        <v>0</v>
      </c>
      <c r="FF70" s="25">
        <v>2E-3</v>
      </c>
      <c r="FG70" s="25">
        <v>1399</v>
      </c>
      <c r="FH70" s="25">
        <v>0</v>
      </c>
      <c r="FI70" s="25">
        <v>0</v>
      </c>
      <c r="FJ70" s="25">
        <v>0.435</v>
      </c>
      <c r="FK70" s="25">
        <v>1611.3264367816091</v>
      </c>
      <c r="FL70" s="25">
        <v>10.433</v>
      </c>
      <c r="FM70" s="25">
        <v>1591.5368542125946</v>
      </c>
      <c r="FN70" s="25">
        <v>57.058</v>
      </c>
      <c r="FO70" s="25">
        <v>776.51386308668373</v>
      </c>
      <c r="FP70" s="25">
        <v>0</v>
      </c>
      <c r="FQ70" s="25">
        <v>0</v>
      </c>
      <c r="FR70" s="25">
        <v>3.581</v>
      </c>
      <c r="FS70" s="25">
        <v>324.00949455459369</v>
      </c>
      <c r="FT70" s="25">
        <v>4.0000000000000001E-3</v>
      </c>
      <c r="FU70" s="25">
        <v>404.75</v>
      </c>
      <c r="FV70" s="25">
        <v>0</v>
      </c>
      <c r="FW70" s="25">
        <v>0</v>
      </c>
      <c r="FX70" s="25">
        <v>151.30600000000001</v>
      </c>
      <c r="FY70" s="25">
        <v>718.74459043263323</v>
      </c>
      <c r="FZ70" s="25">
        <v>0</v>
      </c>
      <c r="GA70" s="25">
        <v>0</v>
      </c>
      <c r="GB70" s="25">
        <v>54.250999999999998</v>
      </c>
      <c r="GC70" s="25">
        <v>579.32797552118859</v>
      </c>
      <c r="GD70" s="25">
        <v>8.9999999999999993E-3</v>
      </c>
      <c r="GE70" s="25">
        <v>548.11111111111109</v>
      </c>
      <c r="GF70" s="25">
        <v>0</v>
      </c>
      <c r="GG70" s="25">
        <v>0</v>
      </c>
      <c r="GH70" s="25">
        <v>0</v>
      </c>
      <c r="GI70" s="25">
        <v>0</v>
      </c>
      <c r="GJ70" s="25">
        <v>0</v>
      </c>
      <c r="GK70" s="25">
        <v>0</v>
      </c>
      <c r="GL70" s="25">
        <v>0</v>
      </c>
      <c r="GM70" s="25">
        <v>0</v>
      </c>
      <c r="GN70" s="25">
        <v>0</v>
      </c>
      <c r="GO70" s="25">
        <v>0</v>
      </c>
      <c r="GP70" s="25">
        <v>0</v>
      </c>
      <c r="GQ70" s="25">
        <v>0</v>
      </c>
      <c r="GR70" s="25">
        <v>52.807000000000002</v>
      </c>
      <c r="GS70" s="25">
        <v>307.74124642566329</v>
      </c>
      <c r="GT70" s="25">
        <v>0</v>
      </c>
      <c r="GU70" s="25">
        <v>0</v>
      </c>
      <c r="GV70" s="25">
        <v>0</v>
      </c>
      <c r="GW70" s="25">
        <v>0</v>
      </c>
      <c r="GX70" s="25">
        <v>0</v>
      </c>
      <c r="GY70" s="25">
        <v>0</v>
      </c>
      <c r="GZ70" s="25">
        <v>0</v>
      </c>
      <c r="HA70" s="25">
        <v>0</v>
      </c>
      <c r="HB70" s="25">
        <v>0</v>
      </c>
      <c r="HC70" s="25">
        <v>0</v>
      </c>
      <c r="HD70" s="25">
        <v>0</v>
      </c>
      <c r="HE70" s="25">
        <v>0</v>
      </c>
      <c r="HF70" s="25">
        <v>0</v>
      </c>
      <c r="HG70" s="25">
        <v>0</v>
      </c>
      <c r="HH70" s="25">
        <v>0</v>
      </c>
      <c r="HI70" s="25">
        <v>0</v>
      </c>
      <c r="HJ70" s="25">
        <v>0</v>
      </c>
      <c r="HK70" s="25">
        <v>0</v>
      </c>
      <c r="HL70" s="25">
        <v>0</v>
      </c>
      <c r="HM70" s="25">
        <v>0</v>
      </c>
      <c r="HN70" s="25">
        <v>0</v>
      </c>
      <c r="HO70" s="25">
        <v>0</v>
      </c>
      <c r="HP70" s="25">
        <v>52.807000000000002</v>
      </c>
      <c r="HQ70" s="25">
        <v>307.74124642566329</v>
      </c>
      <c r="HR70" s="25">
        <v>0</v>
      </c>
      <c r="HS70" s="25">
        <v>0</v>
      </c>
      <c r="HT70" s="25">
        <v>0</v>
      </c>
      <c r="HU70" s="25">
        <v>0</v>
      </c>
      <c r="HV70" s="25">
        <v>0</v>
      </c>
      <c r="HW70" s="25">
        <v>0</v>
      </c>
      <c r="HX70" s="25">
        <v>0</v>
      </c>
      <c r="HY70" s="25">
        <v>0</v>
      </c>
      <c r="HZ70" s="25">
        <v>0</v>
      </c>
      <c r="IA70" s="25">
        <v>0</v>
      </c>
      <c r="IB70" s="25">
        <v>0</v>
      </c>
      <c r="IC70" s="25">
        <v>0</v>
      </c>
      <c r="ID70" s="25">
        <v>0</v>
      </c>
      <c r="IE70" s="25">
        <v>0</v>
      </c>
      <c r="IF70" s="25">
        <v>0</v>
      </c>
      <c r="IG70" s="25">
        <v>0</v>
      </c>
    </row>
    <row r="71" spans="1:241" ht="12.75" customHeight="1">
      <c r="A71" s="44"/>
      <c r="B71" s="45"/>
      <c r="C71" s="46" t="s">
        <v>185</v>
      </c>
      <c r="D71" s="47" t="s">
        <v>132</v>
      </c>
      <c r="E71" s="24">
        <v>52</v>
      </c>
      <c r="F71" s="25">
        <f t="shared" si="0"/>
        <v>343.351</v>
      </c>
      <c r="G71" s="25">
        <f t="shared" si="1"/>
        <v>1715.4958890464857</v>
      </c>
      <c r="H71" s="25">
        <f t="shared" si="2"/>
        <v>337.84500000000003</v>
      </c>
      <c r="I71" s="25">
        <f t="shared" si="3"/>
        <v>1685.7085793781168</v>
      </c>
      <c r="J71" s="25">
        <v>337.84500000000003</v>
      </c>
      <c r="K71" s="25">
        <v>1685.7085793781171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1.0620000000000001</v>
      </c>
      <c r="AI71" s="25">
        <v>939.78154425612047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0.21299999999999999</v>
      </c>
      <c r="BA71" s="25">
        <v>1280.4131455399061</v>
      </c>
      <c r="BB71" s="25">
        <v>0</v>
      </c>
      <c r="BC71" s="25">
        <v>0</v>
      </c>
      <c r="BD71" s="25">
        <v>0</v>
      </c>
      <c r="BE71" s="25">
        <v>0</v>
      </c>
      <c r="BF71" s="25">
        <v>13.01</v>
      </c>
      <c r="BG71" s="25">
        <v>43.2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0.28999999999999998</v>
      </c>
      <c r="CA71" s="25">
        <v>2707.6517241379311</v>
      </c>
      <c r="CB71" s="25">
        <v>0</v>
      </c>
      <c r="CC71" s="25">
        <v>0</v>
      </c>
      <c r="CD71" s="25">
        <v>1.1830000000000001</v>
      </c>
      <c r="CE71" s="25">
        <v>152.80050718512257</v>
      </c>
      <c r="CF71" s="25">
        <v>0</v>
      </c>
      <c r="CG71" s="25">
        <v>0</v>
      </c>
      <c r="CH71" s="25">
        <v>75.902000000000001</v>
      </c>
      <c r="CI71" s="25">
        <v>353.34714500276675</v>
      </c>
      <c r="CJ71" s="25">
        <v>6.8280000000000003</v>
      </c>
      <c r="CK71" s="25">
        <v>1869.8301113063856</v>
      </c>
      <c r="CL71" s="25">
        <v>1.0999999999999999E-2</v>
      </c>
      <c r="CM71" s="25">
        <v>811.81818181818187</v>
      </c>
      <c r="CN71" s="25">
        <v>0</v>
      </c>
      <c r="CO71" s="25">
        <v>0</v>
      </c>
      <c r="CP71" s="25">
        <v>0</v>
      </c>
      <c r="CQ71" s="25">
        <v>0</v>
      </c>
      <c r="CR71" s="25">
        <v>0</v>
      </c>
      <c r="CS71" s="25">
        <v>0</v>
      </c>
      <c r="CT71" s="25">
        <v>0</v>
      </c>
      <c r="CU71" s="25">
        <v>0</v>
      </c>
      <c r="CV71" s="25">
        <v>0</v>
      </c>
      <c r="CW71" s="25">
        <v>0</v>
      </c>
      <c r="CX71" s="25">
        <v>0</v>
      </c>
      <c r="CY71" s="25">
        <v>0</v>
      </c>
      <c r="CZ71" s="25">
        <v>0</v>
      </c>
      <c r="DA71" s="25">
        <v>0</v>
      </c>
      <c r="DB71" s="25">
        <v>0</v>
      </c>
      <c r="DC71" s="25">
        <v>0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5">
        <v>0</v>
      </c>
      <c r="DN71" s="25">
        <v>0</v>
      </c>
      <c r="DO71" s="25">
        <v>0</v>
      </c>
      <c r="DP71" s="25">
        <v>0</v>
      </c>
      <c r="DQ71" s="25">
        <v>0</v>
      </c>
      <c r="DR71" s="25">
        <v>0</v>
      </c>
      <c r="DS71" s="25">
        <v>0</v>
      </c>
      <c r="DT71" s="25">
        <v>0</v>
      </c>
      <c r="DU71" s="25">
        <v>0</v>
      </c>
      <c r="DV71" s="25">
        <v>72.400999999999996</v>
      </c>
      <c r="DW71" s="25">
        <v>826.93214182124552</v>
      </c>
      <c r="DX71" s="25">
        <v>0</v>
      </c>
      <c r="DY71" s="25">
        <v>0</v>
      </c>
      <c r="DZ71" s="25">
        <v>0</v>
      </c>
      <c r="EA71" s="25">
        <v>0</v>
      </c>
      <c r="EB71" s="25">
        <v>0.753</v>
      </c>
      <c r="EC71" s="25">
        <v>746.00796812749002</v>
      </c>
      <c r="ED71" s="25">
        <v>0</v>
      </c>
      <c r="EE71" s="25">
        <v>0</v>
      </c>
      <c r="EF71" s="25">
        <v>0</v>
      </c>
      <c r="EG71" s="25">
        <v>0</v>
      </c>
      <c r="EH71" s="25">
        <v>0</v>
      </c>
      <c r="EI71" s="25">
        <v>0</v>
      </c>
      <c r="EJ71" s="25">
        <v>0</v>
      </c>
      <c r="EK71" s="25">
        <v>0</v>
      </c>
      <c r="EL71" s="25">
        <v>0.81599999999999995</v>
      </c>
      <c r="EM71" s="25">
        <v>900.45343137254906</v>
      </c>
      <c r="EN71" s="25">
        <v>0</v>
      </c>
      <c r="EO71" s="25">
        <v>0</v>
      </c>
      <c r="EP71" s="25">
        <v>0</v>
      </c>
      <c r="EQ71" s="25">
        <v>0</v>
      </c>
      <c r="ER71" s="25">
        <v>0</v>
      </c>
      <c r="ES71" s="25">
        <v>0</v>
      </c>
      <c r="ET71" s="25">
        <v>30.423999999999999</v>
      </c>
      <c r="EU71" s="25">
        <v>3564.4822837233764</v>
      </c>
      <c r="EV71" s="25">
        <v>46.244999999999997</v>
      </c>
      <c r="EW71" s="25">
        <v>1597.7663314952968</v>
      </c>
      <c r="EX71" s="25">
        <v>38.973999999999997</v>
      </c>
      <c r="EY71" s="25">
        <v>5194.1202083440239</v>
      </c>
      <c r="EZ71" s="25">
        <v>0</v>
      </c>
      <c r="FA71" s="25">
        <v>0</v>
      </c>
      <c r="FB71" s="25">
        <v>0</v>
      </c>
      <c r="FC71" s="25">
        <v>0</v>
      </c>
      <c r="FD71" s="25">
        <v>0</v>
      </c>
      <c r="FE71" s="25">
        <v>0</v>
      </c>
      <c r="FF71" s="25">
        <v>0</v>
      </c>
      <c r="FG71" s="25">
        <v>0</v>
      </c>
      <c r="FH71" s="25">
        <v>0</v>
      </c>
      <c r="FI71" s="25">
        <v>0</v>
      </c>
      <c r="FJ71" s="25">
        <v>0</v>
      </c>
      <c r="FK71" s="25">
        <v>0</v>
      </c>
      <c r="FL71" s="25">
        <v>8.0000000000000002E-3</v>
      </c>
      <c r="FM71" s="25">
        <v>1104.625</v>
      </c>
      <c r="FN71" s="25">
        <v>0</v>
      </c>
      <c r="FO71" s="25">
        <v>0</v>
      </c>
      <c r="FP71" s="25">
        <v>0</v>
      </c>
      <c r="FQ71" s="25">
        <v>0</v>
      </c>
      <c r="FR71" s="25">
        <v>0</v>
      </c>
      <c r="FS71" s="25">
        <v>0</v>
      </c>
      <c r="FT71" s="25">
        <v>0</v>
      </c>
      <c r="FU71" s="25">
        <v>0</v>
      </c>
      <c r="FV71" s="25">
        <v>0</v>
      </c>
      <c r="FW71" s="25">
        <v>0</v>
      </c>
      <c r="FX71" s="25">
        <v>0</v>
      </c>
      <c r="FY71" s="25">
        <v>0</v>
      </c>
      <c r="FZ71" s="25">
        <v>0</v>
      </c>
      <c r="GA71" s="25">
        <v>0</v>
      </c>
      <c r="GB71" s="25">
        <v>49.725000000000001</v>
      </c>
      <c r="GC71" s="25">
        <v>1632.3242031171444</v>
      </c>
      <c r="GD71" s="25">
        <v>0</v>
      </c>
      <c r="GE71" s="25">
        <v>0</v>
      </c>
      <c r="GF71" s="25">
        <v>0</v>
      </c>
      <c r="GG71" s="25">
        <v>0</v>
      </c>
      <c r="GH71" s="25">
        <v>0</v>
      </c>
      <c r="GI71" s="25">
        <v>0</v>
      </c>
      <c r="GJ71" s="25">
        <v>0</v>
      </c>
      <c r="GK71" s="25">
        <v>0</v>
      </c>
      <c r="GL71" s="25">
        <v>0</v>
      </c>
      <c r="GM71" s="25">
        <v>0</v>
      </c>
      <c r="GN71" s="25">
        <v>0</v>
      </c>
      <c r="GO71" s="25">
        <v>0</v>
      </c>
      <c r="GP71" s="25">
        <v>0</v>
      </c>
      <c r="GQ71" s="25">
        <v>0</v>
      </c>
      <c r="GR71" s="25">
        <v>5.5060000000000002</v>
      </c>
      <c r="GS71" s="25">
        <v>3543.2281147838721</v>
      </c>
      <c r="GT71" s="25">
        <v>0</v>
      </c>
      <c r="GU71" s="25">
        <v>0</v>
      </c>
      <c r="GV71" s="25">
        <v>0.69499999999999995</v>
      </c>
      <c r="GW71" s="25">
        <v>18827.366906474821</v>
      </c>
      <c r="GX71" s="25">
        <v>4.8109999999999999</v>
      </c>
      <c r="GY71" s="25">
        <v>1335.2720848056538</v>
      </c>
      <c r="GZ71" s="25">
        <v>0</v>
      </c>
      <c r="HA71" s="25">
        <v>0</v>
      </c>
      <c r="HB71" s="25">
        <v>0</v>
      </c>
      <c r="HC71" s="25">
        <v>0</v>
      </c>
      <c r="HD71" s="25">
        <v>0</v>
      </c>
      <c r="HE71" s="25">
        <v>0</v>
      </c>
      <c r="HF71" s="25">
        <v>0</v>
      </c>
      <c r="HG71" s="25">
        <v>0</v>
      </c>
      <c r="HH71" s="25">
        <v>0</v>
      </c>
      <c r="HI71" s="25">
        <v>0</v>
      </c>
      <c r="HJ71" s="25">
        <v>0</v>
      </c>
      <c r="HK71" s="25">
        <v>0</v>
      </c>
      <c r="HL71" s="25">
        <v>0</v>
      </c>
      <c r="HM71" s="25">
        <v>0</v>
      </c>
      <c r="HN71" s="25">
        <v>0</v>
      </c>
      <c r="HO71" s="25">
        <v>0</v>
      </c>
      <c r="HP71" s="25">
        <v>0</v>
      </c>
      <c r="HQ71" s="25">
        <v>0</v>
      </c>
      <c r="HR71" s="25">
        <v>0</v>
      </c>
      <c r="HS71" s="25">
        <v>0</v>
      </c>
      <c r="HT71" s="25">
        <v>0</v>
      </c>
      <c r="HU71" s="25">
        <v>0</v>
      </c>
      <c r="HV71" s="25">
        <v>0</v>
      </c>
      <c r="HW71" s="25">
        <v>0</v>
      </c>
      <c r="HX71" s="25">
        <v>0</v>
      </c>
      <c r="HY71" s="25">
        <v>0</v>
      </c>
      <c r="HZ71" s="25">
        <v>0</v>
      </c>
      <c r="IA71" s="25">
        <v>0</v>
      </c>
      <c r="IB71" s="25">
        <v>0</v>
      </c>
      <c r="IC71" s="25">
        <v>0</v>
      </c>
      <c r="ID71" s="25">
        <v>0</v>
      </c>
      <c r="IE71" s="25">
        <v>0</v>
      </c>
      <c r="IF71" s="25">
        <v>0</v>
      </c>
      <c r="IG71" s="25">
        <v>0</v>
      </c>
    </row>
    <row r="72" spans="1:241" ht="12.75" customHeight="1">
      <c r="A72" s="44"/>
      <c r="B72" s="45"/>
      <c r="C72" s="46" t="s">
        <v>186</v>
      </c>
      <c r="D72" s="47" t="s">
        <v>132</v>
      </c>
      <c r="E72" s="24">
        <v>53</v>
      </c>
      <c r="F72" s="25">
        <f t="shared" si="0"/>
        <v>7850.2690000000002</v>
      </c>
      <c r="G72" s="25">
        <f t="shared" si="1"/>
        <v>465.19647084704991</v>
      </c>
      <c r="H72" s="25">
        <f t="shared" si="2"/>
        <v>7844.7150000000001</v>
      </c>
      <c r="I72" s="25">
        <f t="shared" si="3"/>
        <v>460.33994045672785</v>
      </c>
      <c r="J72" s="25">
        <v>7844.7150000000001</v>
      </c>
      <c r="K72" s="25">
        <v>460.33994045672785</v>
      </c>
      <c r="L72" s="25">
        <v>0</v>
      </c>
      <c r="M72" s="25">
        <v>0</v>
      </c>
      <c r="N72" s="25">
        <v>0</v>
      </c>
      <c r="O72" s="25">
        <v>0</v>
      </c>
      <c r="P72" s="25">
        <v>42.366999999999997</v>
      </c>
      <c r="Q72" s="25">
        <v>5720.4002879599684</v>
      </c>
      <c r="R72" s="25">
        <v>0</v>
      </c>
      <c r="S72" s="25">
        <v>0</v>
      </c>
      <c r="T72" s="25">
        <v>0</v>
      </c>
      <c r="U72" s="25">
        <v>0</v>
      </c>
      <c r="V72" s="25">
        <v>806.15</v>
      </c>
      <c r="W72" s="25">
        <v>423.90007070644418</v>
      </c>
      <c r="X72" s="25">
        <v>0</v>
      </c>
      <c r="Y72" s="25">
        <v>0</v>
      </c>
      <c r="Z72" s="25">
        <v>69.049000000000007</v>
      </c>
      <c r="AA72" s="25">
        <v>1815.1807846601689</v>
      </c>
      <c r="AB72" s="25">
        <v>0</v>
      </c>
      <c r="AC72" s="25">
        <v>0</v>
      </c>
      <c r="AD72" s="25">
        <v>76.662999999999997</v>
      </c>
      <c r="AE72" s="25">
        <v>1152.3499471713865</v>
      </c>
      <c r="AF72" s="25">
        <v>0</v>
      </c>
      <c r="AG72" s="25">
        <v>0</v>
      </c>
      <c r="AH72" s="25">
        <v>1378.915</v>
      </c>
      <c r="AI72" s="25">
        <v>377.34377028315743</v>
      </c>
      <c r="AJ72" s="25">
        <v>0</v>
      </c>
      <c r="AK72" s="25">
        <v>0</v>
      </c>
      <c r="AL72" s="25">
        <v>16.073</v>
      </c>
      <c r="AM72" s="25">
        <v>1039.7518198220619</v>
      </c>
      <c r="AN72" s="25">
        <v>0</v>
      </c>
      <c r="AO72" s="25">
        <v>0</v>
      </c>
      <c r="AP72" s="25">
        <v>19.079999999999998</v>
      </c>
      <c r="AQ72" s="25">
        <v>973.70162473794551</v>
      </c>
      <c r="AR72" s="25">
        <v>0</v>
      </c>
      <c r="AS72" s="25">
        <v>0</v>
      </c>
      <c r="AT72" s="25">
        <v>9.7460000000000004</v>
      </c>
      <c r="AU72" s="25">
        <v>401.27118817976606</v>
      </c>
      <c r="AV72" s="25">
        <v>0</v>
      </c>
      <c r="AW72" s="25">
        <v>0</v>
      </c>
      <c r="AX72" s="25">
        <v>0.48899999999999999</v>
      </c>
      <c r="AY72" s="25">
        <v>127.90593047034764</v>
      </c>
      <c r="AZ72" s="25">
        <v>5166.7550000000001</v>
      </c>
      <c r="BA72" s="25">
        <v>383.36136472505473</v>
      </c>
      <c r="BB72" s="25">
        <v>0</v>
      </c>
      <c r="BC72" s="25">
        <v>0</v>
      </c>
      <c r="BD72" s="25">
        <v>9.6509999999999998</v>
      </c>
      <c r="BE72" s="25">
        <v>36.052533416226296</v>
      </c>
      <c r="BF72" s="25">
        <v>22.957999999999998</v>
      </c>
      <c r="BG72" s="25">
        <v>193.7461451345936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2.1000000000000001E-2</v>
      </c>
      <c r="BU72" s="25">
        <v>147.19047619047618</v>
      </c>
      <c r="BV72" s="25">
        <v>0</v>
      </c>
      <c r="BW72" s="25">
        <v>0</v>
      </c>
      <c r="BX72" s="25">
        <v>0</v>
      </c>
      <c r="BY72" s="25">
        <v>0</v>
      </c>
      <c r="BZ72" s="25">
        <v>0.26400000000000001</v>
      </c>
      <c r="CA72" s="25">
        <v>887.44696969696975</v>
      </c>
      <c r="CB72" s="25">
        <v>0.69499999999999995</v>
      </c>
      <c r="CC72" s="25">
        <v>188.52230215827339</v>
      </c>
      <c r="CD72" s="25">
        <v>71.503</v>
      </c>
      <c r="CE72" s="25">
        <v>210.16358754178145</v>
      </c>
      <c r="CF72" s="25">
        <v>0</v>
      </c>
      <c r="CG72" s="25">
        <v>0</v>
      </c>
      <c r="CH72" s="25">
        <v>13.483000000000001</v>
      </c>
      <c r="CI72" s="25">
        <v>549.87280278869684</v>
      </c>
      <c r="CJ72" s="25">
        <v>6.2E-2</v>
      </c>
      <c r="CK72" s="25">
        <v>2451.9193548387098</v>
      </c>
      <c r="CL72" s="25">
        <v>2E-3</v>
      </c>
      <c r="CM72" s="25">
        <v>155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25">
        <v>0</v>
      </c>
      <c r="CV72" s="25">
        <v>0</v>
      </c>
      <c r="CW72" s="25">
        <v>0</v>
      </c>
      <c r="CX72" s="25">
        <v>0</v>
      </c>
      <c r="CY72" s="25">
        <v>0</v>
      </c>
      <c r="CZ72" s="25">
        <v>0</v>
      </c>
      <c r="DA72" s="25">
        <v>0</v>
      </c>
      <c r="DB72" s="25">
        <v>0</v>
      </c>
      <c r="DC72" s="25">
        <v>0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0</v>
      </c>
      <c r="DJ72" s="25">
        <v>0</v>
      </c>
      <c r="DK72" s="25">
        <v>0</v>
      </c>
      <c r="DL72" s="25">
        <v>0</v>
      </c>
      <c r="DM72" s="25">
        <v>0</v>
      </c>
      <c r="DN72" s="25">
        <v>0</v>
      </c>
      <c r="DO72" s="25">
        <v>0</v>
      </c>
      <c r="DP72" s="25">
        <v>0</v>
      </c>
      <c r="DQ72" s="25">
        <v>0</v>
      </c>
      <c r="DR72" s="25">
        <v>0</v>
      </c>
      <c r="DS72" s="25">
        <v>0</v>
      </c>
      <c r="DT72" s="25">
        <v>0</v>
      </c>
      <c r="DU72" s="25">
        <v>0</v>
      </c>
      <c r="DV72" s="25">
        <v>0.12</v>
      </c>
      <c r="DW72" s="25">
        <v>1053.2166666666667</v>
      </c>
      <c r="DX72" s="25">
        <v>4.2000000000000003E-2</v>
      </c>
      <c r="DY72" s="25">
        <v>638.2380952380953</v>
      </c>
      <c r="DZ72" s="25">
        <v>5.0000000000000001E-3</v>
      </c>
      <c r="EA72" s="25">
        <v>294.2</v>
      </c>
      <c r="EB72" s="25">
        <v>8.7999999999999995E-2</v>
      </c>
      <c r="EC72" s="25">
        <v>300.75</v>
      </c>
      <c r="ED72" s="25">
        <v>0.745</v>
      </c>
      <c r="EE72" s="25">
        <v>278.41610738255031</v>
      </c>
      <c r="EF72" s="25">
        <v>37.146000000000001</v>
      </c>
      <c r="EG72" s="25">
        <v>46.237091476875037</v>
      </c>
      <c r="EH72" s="25">
        <v>0</v>
      </c>
      <c r="EI72" s="25">
        <v>0</v>
      </c>
      <c r="EJ72" s="25">
        <v>0</v>
      </c>
      <c r="EK72" s="25">
        <v>0</v>
      </c>
      <c r="EL72" s="25">
        <v>2.5000000000000001E-2</v>
      </c>
      <c r="EM72" s="25">
        <v>1414.56</v>
      </c>
      <c r="EN72" s="25">
        <v>0</v>
      </c>
      <c r="EO72" s="25">
        <v>0</v>
      </c>
      <c r="EP72" s="25">
        <v>0</v>
      </c>
      <c r="EQ72" s="25">
        <v>0</v>
      </c>
      <c r="ER72" s="25">
        <v>0</v>
      </c>
      <c r="ES72" s="25">
        <v>0</v>
      </c>
      <c r="ET72" s="25">
        <v>0</v>
      </c>
      <c r="EU72" s="25">
        <v>0</v>
      </c>
      <c r="EV72" s="25">
        <v>91.786000000000001</v>
      </c>
      <c r="EW72" s="25">
        <v>2033.6422765999173</v>
      </c>
      <c r="EX72" s="25">
        <v>10.698</v>
      </c>
      <c r="EY72" s="25">
        <v>5270.6419891568521</v>
      </c>
      <c r="EZ72" s="25">
        <v>0</v>
      </c>
      <c r="FA72" s="25">
        <v>0</v>
      </c>
      <c r="FB72" s="25">
        <v>0</v>
      </c>
      <c r="FC72" s="25">
        <v>0</v>
      </c>
      <c r="FD72" s="25">
        <v>0</v>
      </c>
      <c r="FE72" s="25">
        <v>0</v>
      </c>
      <c r="FF72" s="25">
        <v>0</v>
      </c>
      <c r="FG72" s="25">
        <v>0</v>
      </c>
      <c r="FH72" s="25">
        <v>0</v>
      </c>
      <c r="FI72" s="25">
        <v>0</v>
      </c>
      <c r="FJ72" s="25">
        <v>0</v>
      </c>
      <c r="FK72" s="25">
        <v>0</v>
      </c>
      <c r="FL72" s="25">
        <v>0</v>
      </c>
      <c r="FM72" s="25">
        <v>0</v>
      </c>
      <c r="FN72" s="25">
        <v>0.109</v>
      </c>
      <c r="FO72" s="25">
        <v>1676.3853211009175</v>
      </c>
      <c r="FP72" s="25">
        <v>0</v>
      </c>
      <c r="FQ72" s="25">
        <v>0</v>
      </c>
      <c r="FR72" s="25">
        <v>0</v>
      </c>
      <c r="FS72" s="25">
        <v>0</v>
      </c>
      <c r="FT72" s="25">
        <v>0</v>
      </c>
      <c r="FU72" s="25">
        <v>0</v>
      </c>
      <c r="FV72" s="25">
        <v>0</v>
      </c>
      <c r="FW72" s="25">
        <v>0</v>
      </c>
      <c r="FX72" s="25">
        <v>7.0000000000000001E-3</v>
      </c>
      <c r="FY72" s="25">
        <v>2087.8571428571427</v>
      </c>
      <c r="FZ72" s="25">
        <v>0</v>
      </c>
      <c r="GA72" s="25">
        <v>0</v>
      </c>
      <c r="GB72" s="25">
        <v>0</v>
      </c>
      <c r="GC72" s="25">
        <v>0</v>
      </c>
      <c r="GD72" s="25">
        <v>0</v>
      </c>
      <c r="GE72" s="25">
        <v>0</v>
      </c>
      <c r="GF72" s="25">
        <v>0</v>
      </c>
      <c r="GG72" s="25">
        <v>0</v>
      </c>
      <c r="GH72" s="25">
        <v>1.7999999999999999E-2</v>
      </c>
      <c r="GI72" s="25">
        <v>483</v>
      </c>
      <c r="GJ72" s="25">
        <v>0</v>
      </c>
      <c r="GK72" s="25">
        <v>0</v>
      </c>
      <c r="GL72" s="25">
        <v>0</v>
      </c>
      <c r="GM72" s="25">
        <v>0</v>
      </c>
      <c r="GN72" s="25">
        <v>0</v>
      </c>
      <c r="GO72" s="25">
        <v>0</v>
      </c>
      <c r="GP72" s="25">
        <v>0</v>
      </c>
      <c r="GQ72" s="25">
        <v>0</v>
      </c>
      <c r="GR72" s="25">
        <v>5.5540000000000003</v>
      </c>
      <c r="GS72" s="25">
        <v>7324.7745768815266</v>
      </c>
      <c r="GT72" s="25">
        <v>0</v>
      </c>
      <c r="GU72" s="25">
        <v>0</v>
      </c>
      <c r="GV72" s="25">
        <v>3.3180000000000001</v>
      </c>
      <c r="GW72" s="25">
        <v>11482.947257383967</v>
      </c>
      <c r="GX72" s="25">
        <v>2.226</v>
      </c>
      <c r="GY72" s="25">
        <v>1148.8418688230008</v>
      </c>
      <c r="GZ72" s="25">
        <v>0</v>
      </c>
      <c r="HA72" s="25">
        <v>0</v>
      </c>
      <c r="HB72" s="25">
        <v>0</v>
      </c>
      <c r="HC72" s="25">
        <v>0</v>
      </c>
      <c r="HD72" s="25">
        <v>0</v>
      </c>
      <c r="HE72" s="25">
        <v>0</v>
      </c>
      <c r="HF72" s="25">
        <v>0</v>
      </c>
      <c r="HG72" s="25">
        <v>0</v>
      </c>
      <c r="HH72" s="25">
        <v>0</v>
      </c>
      <c r="HI72" s="25">
        <v>0</v>
      </c>
      <c r="HJ72" s="25">
        <v>0</v>
      </c>
      <c r="HK72" s="25">
        <v>0</v>
      </c>
      <c r="HL72" s="25">
        <v>0</v>
      </c>
      <c r="HM72" s="25">
        <v>0</v>
      </c>
      <c r="HN72" s="25">
        <v>0</v>
      </c>
      <c r="HO72" s="25">
        <v>0</v>
      </c>
      <c r="HP72" s="25">
        <v>0.01</v>
      </c>
      <c r="HQ72" s="25">
        <v>2405.6999999999998</v>
      </c>
      <c r="HR72" s="25">
        <v>0</v>
      </c>
      <c r="HS72" s="25">
        <v>0</v>
      </c>
      <c r="HT72" s="25">
        <v>0</v>
      </c>
      <c r="HU72" s="25">
        <v>0</v>
      </c>
      <c r="HV72" s="25">
        <v>0</v>
      </c>
      <c r="HW72" s="25">
        <v>0</v>
      </c>
      <c r="HX72" s="25">
        <v>0</v>
      </c>
      <c r="HY72" s="25">
        <v>0</v>
      </c>
      <c r="HZ72" s="25">
        <v>0</v>
      </c>
      <c r="IA72" s="25">
        <v>0</v>
      </c>
      <c r="IB72" s="25">
        <v>0</v>
      </c>
      <c r="IC72" s="25">
        <v>0</v>
      </c>
      <c r="ID72" s="25">
        <v>0</v>
      </c>
      <c r="IE72" s="25">
        <v>0</v>
      </c>
      <c r="IF72" s="25">
        <v>0</v>
      </c>
      <c r="IG72" s="25">
        <v>0</v>
      </c>
    </row>
    <row r="73" spans="1:241" ht="12.75" customHeight="1">
      <c r="A73" s="44"/>
      <c r="B73" s="45"/>
      <c r="C73" s="46" t="s">
        <v>187</v>
      </c>
      <c r="D73" s="47" t="s">
        <v>132</v>
      </c>
      <c r="E73" s="24">
        <v>54</v>
      </c>
      <c r="F73" s="25">
        <f t="shared" si="0"/>
        <v>1523.088</v>
      </c>
      <c r="G73" s="25">
        <f t="shared" si="1"/>
        <v>570.62482404168372</v>
      </c>
      <c r="H73" s="25">
        <f t="shared" si="2"/>
        <v>1426.2449999999999</v>
      </c>
      <c r="I73" s="25">
        <f t="shared" si="3"/>
        <v>489.40853640152983</v>
      </c>
      <c r="J73" s="25">
        <v>1426.2449999999999</v>
      </c>
      <c r="K73" s="25">
        <v>489.40853640152983</v>
      </c>
      <c r="L73" s="25">
        <v>0</v>
      </c>
      <c r="M73" s="25">
        <v>0</v>
      </c>
      <c r="N73" s="25">
        <v>0</v>
      </c>
      <c r="O73" s="25">
        <v>0</v>
      </c>
      <c r="P73" s="25">
        <v>0.82699999999999996</v>
      </c>
      <c r="Q73" s="25">
        <v>3217.937122128174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5.3999999999999999E-2</v>
      </c>
      <c r="AA73" s="25">
        <v>1655.6296296296296</v>
      </c>
      <c r="AB73" s="25">
        <v>0</v>
      </c>
      <c r="AC73" s="25">
        <v>0</v>
      </c>
      <c r="AD73" s="25">
        <v>13.154</v>
      </c>
      <c r="AE73" s="25">
        <v>1561.7593887790786</v>
      </c>
      <c r="AF73" s="25">
        <v>0</v>
      </c>
      <c r="AG73" s="25">
        <v>0</v>
      </c>
      <c r="AH73" s="25">
        <v>2.903</v>
      </c>
      <c r="AI73" s="25">
        <v>1007.8780571822253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6.2E-2</v>
      </c>
      <c r="AQ73" s="25">
        <v>918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0.22700000000000001</v>
      </c>
      <c r="AY73" s="25">
        <v>370.44052863436121</v>
      </c>
      <c r="AZ73" s="25">
        <v>2.4359999999999999</v>
      </c>
      <c r="BA73" s="25">
        <v>551.31773399014776</v>
      </c>
      <c r="BB73" s="25">
        <v>0</v>
      </c>
      <c r="BC73" s="25">
        <v>0</v>
      </c>
      <c r="BD73" s="25">
        <v>213.773</v>
      </c>
      <c r="BE73" s="25">
        <v>118.10341811173535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58.883000000000003</v>
      </c>
      <c r="BS73" s="25">
        <v>81.443285838017772</v>
      </c>
      <c r="BT73" s="25">
        <v>8.5739999999999998</v>
      </c>
      <c r="BU73" s="25">
        <v>59.17459762071379</v>
      </c>
      <c r="BV73" s="25">
        <v>12.64</v>
      </c>
      <c r="BW73" s="25">
        <v>20.881962025316454</v>
      </c>
      <c r="BX73" s="25">
        <v>0</v>
      </c>
      <c r="BY73" s="25">
        <v>0</v>
      </c>
      <c r="BZ73" s="25">
        <v>72.22</v>
      </c>
      <c r="CA73" s="25">
        <v>262.88935198006095</v>
      </c>
      <c r="CB73" s="25">
        <v>10.535</v>
      </c>
      <c r="CC73" s="25">
        <v>53.467109634551491</v>
      </c>
      <c r="CD73" s="25">
        <v>200.70400000000001</v>
      </c>
      <c r="CE73" s="25">
        <v>190.16515365911991</v>
      </c>
      <c r="CF73" s="25">
        <v>3.8769999999999998</v>
      </c>
      <c r="CG73" s="25">
        <v>432.2148568480784</v>
      </c>
      <c r="CH73" s="25">
        <v>544.27599999999995</v>
      </c>
      <c r="CI73" s="25">
        <v>516.55761415164363</v>
      </c>
      <c r="CJ73" s="25">
        <v>5.0380000000000003</v>
      </c>
      <c r="CK73" s="25">
        <v>1788.7943628423977</v>
      </c>
      <c r="CL73" s="25">
        <v>2.8000000000000001E-2</v>
      </c>
      <c r="CM73" s="25">
        <v>448.53571428571428</v>
      </c>
      <c r="CN73" s="25">
        <v>0</v>
      </c>
      <c r="CO73" s="25">
        <v>0</v>
      </c>
      <c r="CP73" s="25">
        <v>0</v>
      </c>
      <c r="CQ73" s="25">
        <v>0</v>
      </c>
      <c r="CR73" s="25">
        <v>0</v>
      </c>
      <c r="CS73" s="25">
        <v>0</v>
      </c>
      <c r="CT73" s="25">
        <v>0</v>
      </c>
      <c r="CU73" s="25">
        <v>0</v>
      </c>
      <c r="CV73" s="25">
        <v>0</v>
      </c>
      <c r="CW73" s="25">
        <v>0</v>
      </c>
      <c r="CX73" s="25">
        <v>0</v>
      </c>
      <c r="CY73" s="25">
        <v>0</v>
      </c>
      <c r="CZ73" s="25">
        <v>3.5000000000000003E-2</v>
      </c>
      <c r="DA73" s="25">
        <v>1089.7142857142858</v>
      </c>
      <c r="DB73" s="25">
        <v>0</v>
      </c>
      <c r="DC73" s="25">
        <v>0</v>
      </c>
      <c r="DD73" s="25">
        <v>0</v>
      </c>
      <c r="DE73" s="25">
        <v>0</v>
      </c>
      <c r="DF73" s="25">
        <v>0</v>
      </c>
      <c r="DG73" s="25">
        <v>0</v>
      </c>
      <c r="DH73" s="25">
        <v>1.7569999999999999</v>
      </c>
      <c r="DI73" s="25">
        <v>970.69607285145128</v>
      </c>
      <c r="DJ73" s="25">
        <v>0</v>
      </c>
      <c r="DK73" s="25">
        <v>0</v>
      </c>
      <c r="DL73" s="25">
        <v>0</v>
      </c>
      <c r="DM73" s="25">
        <v>0</v>
      </c>
      <c r="DN73" s="25">
        <v>0</v>
      </c>
      <c r="DO73" s="25">
        <v>0</v>
      </c>
      <c r="DP73" s="25">
        <v>0</v>
      </c>
      <c r="DQ73" s="25">
        <v>0</v>
      </c>
      <c r="DR73" s="25">
        <v>0.58699999999999997</v>
      </c>
      <c r="DS73" s="25">
        <v>932.17717206132875</v>
      </c>
      <c r="DT73" s="25">
        <v>0</v>
      </c>
      <c r="DU73" s="25">
        <v>0</v>
      </c>
      <c r="DV73" s="25">
        <v>3.66</v>
      </c>
      <c r="DW73" s="25">
        <v>2034.4448087431695</v>
      </c>
      <c r="DX73" s="25">
        <v>0.51500000000000001</v>
      </c>
      <c r="DY73" s="25">
        <v>864.59417475728162</v>
      </c>
      <c r="DZ73" s="25">
        <v>3.4000000000000002E-2</v>
      </c>
      <c r="EA73" s="25">
        <v>283.55882352941177</v>
      </c>
      <c r="EB73" s="25">
        <v>50.082000000000001</v>
      </c>
      <c r="EC73" s="25">
        <v>368.19406173874847</v>
      </c>
      <c r="ED73" s="25">
        <v>17.053999999999998</v>
      </c>
      <c r="EE73" s="25">
        <v>1759.9628826081857</v>
      </c>
      <c r="EF73" s="25">
        <v>36.762999999999998</v>
      </c>
      <c r="EG73" s="25">
        <v>114.86040312270489</v>
      </c>
      <c r="EH73" s="25">
        <v>10.457000000000001</v>
      </c>
      <c r="EI73" s="25">
        <v>356.91182939657648</v>
      </c>
      <c r="EJ73" s="25">
        <v>0</v>
      </c>
      <c r="EK73" s="25">
        <v>0</v>
      </c>
      <c r="EL73" s="25">
        <v>1.889</v>
      </c>
      <c r="EM73" s="25">
        <v>1452.6273160402329</v>
      </c>
      <c r="EN73" s="25">
        <v>0</v>
      </c>
      <c r="EO73" s="25">
        <v>0</v>
      </c>
      <c r="EP73" s="25">
        <v>1.0999999999999999E-2</v>
      </c>
      <c r="EQ73" s="25">
        <v>3539.4545454545455</v>
      </c>
      <c r="ER73" s="25">
        <v>0.92500000000000004</v>
      </c>
      <c r="ES73" s="25">
        <v>1776.0205405405407</v>
      </c>
      <c r="ET73" s="25">
        <v>1.909</v>
      </c>
      <c r="EU73" s="25">
        <v>199.71503404924044</v>
      </c>
      <c r="EV73" s="25">
        <v>102.038</v>
      </c>
      <c r="EW73" s="25">
        <v>620.30437680079979</v>
      </c>
      <c r="EX73" s="25">
        <v>27.623999999999999</v>
      </c>
      <c r="EY73" s="25">
        <v>4511.6354619171734</v>
      </c>
      <c r="EZ73" s="25">
        <v>0</v>
      </c>
      <c r="FA73" s="25">
        <v>0</v>
      </c>
      <c r="FB73" s="25">
        <v>0</v>
      </c>
      <c r="FC73" s="25">
        <v>0</v>
      </c>
      <c r="FD73" s="25">
        <v>0</v>
      </c>
      <c r="FE73" s="25">
        <v>0</v>
      </c>
      <c r="FF73" s="25">
        <v>0</v>
      </c>
      <c r="FG73" s="25">
        <v>0</v>
      </c>
      <c r="FH73" s="25">
        <v>0</v>
      </c>
      <c r="FI73" s="25">
        <v>0</v>
      </c>
      <c r="FJ73" s="25">
        <v>0</v>
      </c>
      <c r="FK73" s="25">
        <v>0</v>
      </c>
      <c r="FL73" s="25">
        <v>0</v>
      </c>
      <c r="FM73" s="25">
        <v>0</v>
      </c>
      <c r="FN73" s="25">
        <v>12.686999999999999</v>
      </c>
      <c r="FO73" s="25">
        <v>1427.3675415779933</v>
      </c>
      <c r="FP73" s="25">
        <v>0</v>
      </c>
      <c r="FQ73" s="25">
        <v>0</v>
      </c>
      <c r="FR73" s="25">
        <v>6.0999999999999999E-2</v>
      </c>
      <c r="FS73" s="25">
        <v>1673.950819672131</v>
      </c>
      <c r="FT73" s="25">
        <v>3.0000000000000001E-3</v>
      </c>
      <c r="FU73" s="25">
        <v>491</v>
      </c>
      <c r="FV73" s="25">
        <v>0</v>
      </c>
      <c r="FW73" s="25">
        <v>0</v>
      </c>
      <c r="FX73" s="25">
        <v>7.9189999999999996</v>
      </c>
      <c r="FY73" s="25">
        <v>1556.299280212148</v>
      </c>
      <c r="FZ73" s="25">
        <v>0</v>
      </c>
      <c r="GA73" s="25">
        <v>0</v>
      </c>
      <c r="GB73" s="25">
        <v>2.4E-2</v>
      </c>
      <c r="GC73" s="25">
        <v>2633.375</v>
      </c>
      <c r="GD73" s="25">
        <v>0</v>
      </c>
      <c r="GE73" s="25">
        <v>0</v>
      </c>
      <c r="GF73" s="25">
        <v>0</v>
      </c>
      <c r="GG73" s="25">
        <v>0</v>
      </c>
      <c r="GH73" s="25">
        <v>0</v>
      </c>
      <c r="GI73" s="25">
        <v>0</v>
      </c>
      <c r="GJ73" s="25">
        <v>0</v>
      </c>
      <c r="GK73" s="25">
        <v>0</v>
      </c>
      <c r="GL73" s="25">
        <v>0</v>
      </c>
      <c r="GM73" s="25">
        <v>0</v>
      </c>
      <c r="GN73" s="25">
        <v>0</v>
      </c>
      <c r="GO73" s="25">
        <v>0</v>
      </c>
      <c r="GP73" s="25">
        <v>0</v>
      </c>
      <c r="GQ73" s="25">
        <v>0</v>
      </c>
      <c r="GR73" s="25">
        <v>26.105</v>
      </c>
      <c r="GS73" s="25">
        <v>6052.4774564259724</v>
      </c>
      <c r="GT73" s="25">
        <v>0</v>
      </c>
      <c r="GU73" s="25">
        <v>0</v>
      </c>
      <c r="GV73" s="25">
        <v>9.6809999999999992</v>
      </c>
      <c r="GW73" s="25">
        <v>14577.464414833177</v>
      </c>
      <c r="GX73" s="25">
        <v>16.41</v>
      </c>
      <c r="GY73" s="25">
        <v>1025.649238269348</v>
      </c>
      <c r="GZ73" s="25">
        <v>0</v>
      </c>
      <c r="HA73" s="25">
        <v>0</v>
      </c>
      <c r="HB73" s="25">
        <v>0</v>
      </c>
      <c r="HC73" s="25">
        <v>0</v>
      </c>
      <c r="HD73" s="25">
        <v>0</v>
      </c>
      <c r="HE73" s="25">
        <v>0</v>
      </c>
      <c r="HF73" s="25">
        <v>0</v>
      </c>
      <c r="HG73" s="25">
        <v>0</v>
      </c>
      <c r="HH73" s="25">
        <v>0</v>
      </c>
      <c r="HI73" s="25">
        <v>0</v>
      </c>
      <c r="HJ73" s="25">
        <v>0</v>
      </c>
      <c r="HK73" s="25">
        <v>0</v>
      </c>
      <c r="HL73" s="25">
        <v>0</v>
      </c>
      <c r="HM73" s="25">
        <v>0</v>
      </c>
      <c r="HN73" s="25">
        <v>0</v>
      </c>
      <c r="HO73" s="25">
        <v>0</v>
      </c>
      <c r="HP73" s="25">
        <v>1.4E-2</v>
      </c>
      <c r="HQ73" s="25">
        <v>3184.7857142857142</v>
      </c>
      <c r="HR73" s="25">
        <v>0</v>
      </c>
      <c r="HS73" s="25">
        <v>0</v>
      </c>
      <c r="HT73" s="25">
        <v>70.468999999999994</v>
      </c>
      <c r="HU73" s="25">
        <v>180.57604052845932</v>
      </c>
      <c r="HV73" s="25">
        <v>0.26900000000000002</v>
      </c>
      <c r="HW73" s="25">
        <v>1376.9776951672864</v>
      </c>
      <c r="HX73" s="25">
        <v>0</v>
      </c>
      <c r="HY73" s="25">
        <v>0</v>
      </c>
      <c r="HZ73" s="25">
        <v>0</v>
      </c>
      <c r="IA73" s="25">
        <v>0</v>
      </c>
      <c r="IB73" s="25">
        <v>0</v>
      </c>
      <c r="IC73" s="25">
        <v>0</v>
      </c>
      <c r="ID73" s="25">
        <v>70.468999999999994</v>
      </c>
      <c r="IE73" s="25">
        <v>180.57604052845932</v>
      </c>
      <c r="IF73" s="25">
        <v>0.26900000000000002</v>
      </c>
      <c r="IG73" s="25">
        <v>1376.9776951672864</v>
      </c>
    </row>
    <row r="74" spans="1:241" ht="12.75" customHeight="1">
      <c r="A74" s="44"/>
      <c r="B74" s="45"/>
      <c r="C74" s="46"/>
      <c r="D74" s="47"/>
      <c r="E74" s="24"/>
      <c r="F74" s="25" t="str">
        <f t="shared" si="0"/>
        <v/>
      </c>
      <c r="G74" s="25" t="str">
        <f t="shared" si="1"/>
        <v/>
      </c>
      <c r="H74" s="25" t="str">
        <f t="shared" si="2"/>
        <v/>
      </c>
      <c r="I74" s="25" t="str">
        <f t="shared" si="3"/>
        <v/>
      </c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</row>
    <row r="75" spans="1:241" ht="12.75" customHeight="1">
      <c r="A75" s="44"/>
      <c r="B75" s="45"/>
      <c r="C75" s="46" t="s">
        <v>188</v>
      </c>
      <c r="D75" s="47" t="s">
        <v>189</v>
      </c>
      <c r="E75" s="24">
        <v>55</v>
      </c>
      <c r="F75" s="25">
        <f t="shared" si="0"/>
        <v>474.02800000000002</v>
      </c>
      <c r="G75" s="25">
        <f t="shared" si="1"/>
        <v>1399.7555714008456</v>
      </c>
      <c r="H75" s="25">
        <f t="shared" si="2"/>
        <v>474.02800000000002</v>
      </c>
      <c r="I75" s="25">
        <f t="shared" si="3"/>
        <v>1399.7555714008456</v>
      </c>
      <c r="J75" s="25">
        <v>474.02800000000002</v>
      </c>
      <c r="K75" s="25">
        <v>1399.7555714008456</v>
      </c>
      <c r="L75" s="25">
        <v>0</v>
      </c>
      <c r="M75" s="25">
        <v>0</v>
      </c>
      <c r="N75" s="25">
        <v>0</v>
      </c>
      <c r="O75" s="25">
        <v>0</v>
      </c>
      <c r="P75" s="25">
        <v>13.577</v>
      </c>
      <c r="Q75" s="25">
        <v>3332.1142373131029</v>
      </c>
      <c r="R75" s="25">
        <v>0</v>
      </c>
      <c r="S75" s="25">
        <v>0</v>
      </c>
      <c r="T75" s="25">
        <v>0</v>
      </c>
      <c r="U75" s="25">
        <v>0</v>
      </c>
      <c r="V75" s="25">
        <v>0.187</v>
      </c>
      <c r="W75" s="25">
        <v>420.56684491978609</v>
      </c>
      <c r="X75" s="25">
        <v>0</v>
      </c>
      <c r="Y75" s="25">
        <v>0</v>
      </c>
      <c r="Z75" s="25">
        <v>3.73</v>
      </c>
      <c r="AA75" s="25">
        <v>300.07319034852549</v>
      </c>
      <c r="AB75" s="25">
        <v>0</v>
      </c>
      <c r="AC75" s="25">
        <v>0</v>
      </c>
      <c r="AD75" s="25">
        <v>4.2880000000000003</v>
      </c>
      <c r="AE75" s="25">
        <v>1060.2733208955224</v>
      </c>
      <c r="AF75" s="25">
        <v>0</v>
      </c>
      <c r="AG75" s="25">
        <v>0</v>
      </c>
      <c r="AH75" s="25">
        <v>31.31</v>
      </c>
      <c r="AI75" s="25">
        <v>527.88431810923032</v>
      </c>
      <c r="AJ75" s="25">
        <v>0</v>
      </c>
      <c r="AK75" s="25">
        <v>0</v>
      </c>
      <c r="AL75" s="25">
        <v>0.13600000000000001</v>
      </c>
      <c r="AM75" s="25">
        <v>476.17647058823525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0.311</v>
      </c>
      <c r="AU75" s="25">
        <v>293.69774919614144</v>
      </c>
      <c r="AV75" s="25">
        <v>0</v>
      </c>
      <c r="AW75" s="25">
        <v>0</v>
      </c>
      <c r="AX75" s="25">
        <v>0</v>
      </c>
      <c r="AY75" s="25">
        <v>0</v>
      </c>
      <c r="AZ75" s="25">
        <v>25.606999999999999</v>
      </c>
      <c r="BA75" s="25">
        <v>467.13726715351277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12.733000000000001</v>
      </c>
      <c r="CC75" s="25">
        <v>397.62027801774917</v>
      </c>
      <c r="CD75" s="25">
        <v>0</v>
      </c>
      <c r="CE75" s="25">
        <v>0</v>
      </c>
      <c r="CF75" s="25">
        <v>0</v>
      </c>
      <c r="CG75" s="25">
        <v>0</v>
      </c>
      <c r="CH75" s="25">
        <v>5.2190000000000003</v>
      </c>
      <c r="CI75" s="25">
        <v>1086.5761640160949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0</v>
      </c>
      <c r="CX75" s="25">
        <v>0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25">
        <v>0</v>
      </c>
      <c r="DP75" s="25">
        <v>0</v>
      </c>
      <c r="DQ75" s="25">
        <v>0</v>
      </c>
      <c r="DR75" s="25">
        <v>0</v>
      </c>
      <c r="DS75" s="25">
        <v>0</v>
      </c>
      <c r="DT75" s="25">
        <v>0</v>
      </c>
      <c r="DU75" s="25">
        <v>0</v>
      </c>
      <c r="DV75" s="25">
        <v>8.9999999999999993E-3</v>
      </c>
      <c r="DW75" s="25">
        <v>707.11111111111109</v>
      </c>
      <c r="DX75" s="25">
        <v>0</v>
      </c>
      <c r="DY75" s="25">
        <v>0</v>
      </c>
      <c r="DZ75" s="25">
        <v>0</v>
      </c>
      <c r="EA75" s="25">
        <v>0</v>
      </c>
      <c r="EB75" s="25">
        <v>0</v>
      </c>
      <c r="EC75" s="25">
        <v>0</v>
      </c>
      <c r="ED75" s="25">
        <v>5.2140000000000004</v>
      </c>
      <c r="EE75" s="25">
        <v>317.0055619485999</v>
      </c>
      <c r="EF75" s="25">
        <v>0.77800000000000002</v>
      </c>
      <c r="EG75" s="25">
        <v>403.94215938303341</v>
      </c>
      <c r="EH75" s="25">
        <v>0.11</v>
      </c>
      <c r="EI75" s="25">
        <v>71595.418181818182</v>
      </c>
      <c r="EJ75" s="25">
        <v>0</v>
      </c>
      <c r="EK75" s="25">
        <v>0</v>
      </c>
      <c r="EL75" s="25">
        <v>0</v>
      </c>
      <c r="EM75" s="25">
        <v>0</v>
      </c>
      <c r="EN75" s="25">
        <v>0</v>
      </c>
      <c r="EO75" s="25">
        <v>0</v>
      </c>
      <c r="EP75" s="25">
        <v>0</v>
      </c>
      <c r="EQ75" s="25">
        <v>0</v>
      </c>
      <c r="ER75" s="25">
        <v>0</v>
      </c>
      <c r="ES75" s="25">
        <v>0</v>
      </c>
      <c r="ET75" s="25">
        <v>0</v>
      </c>
      <c r="EU75" s="25">
        <v>0</v>
      </c>
      <c r="EV75" s="25">
        <v>370.23700000000002</v>
      </c>
      <c r="EW75" s="25">
        <v>1519.1110964058157</v>
      </c>
      <c r="EX75" s="25">
        <v>0</v>
      </c>
      <c r="EY75" s="25">
        <v>0</v>
      </c>
      <c r="EZ75" s="25">
        <v>0</v>
      </c>
      <c r="FA75" s="25">
        <v>0</v>
      </c>
      <c r="FB75" s="25">
        <v>0</v>
      </c>
      <c r="FC75" s="25">
        <v>0</v>
      </c>
      <c r="FD75" s="25">
        <v>0</v>
      </c>
      <c r="FE75" s="25">
        <v>0</v>
      </c>
      <c r="FF75" s="25">
        <v>0</v>
      </c>
      <c r="FG75" s="25">
        <v>0</v>
      </c>
      <c r="FH75" s="25">
        <v>0</v>
      </c>
      <c r="FI75" s="25">
        <v>0</v>
      </c>
      <c r="FJ75" s="25">
        <v>0</v>
      </c>
      <c r="FK75" s="25">
        <v>0</v>
      </c>
      <c r="FL75" s="25">
        <v>0</v>
      </c>
      <c r="FM75" s="25">
        <v>0</v>
      </c>
      <c r="FN75" s="25">
        <v>0</v>
      </c>
      <c r="FO75" s="25">
        <v>0</v>
      </c>
      <c r="FP75" s="25">
        <v>0</v>
      </c>
      <c r="FQ75" s="25">
        <v>0</v>
      </c>
      <c r="FR75" s="25">
        <v>0</v>
      </c>
      <c r="FS75" s="25">
        <v>0</v>
      </c>
      <c r="FT75" s="25">
        <v>0</v>
      </c>
      <c r="FU75" s="25">
        <v>0</v>
      </c>
      <c r="FV75" s="25">
        <v>0</v>
      </c>
      <c r="FW75" s="25">
        <v>0</v>
      </c>
      <c r="FX75" s="25">
        <v>0</v>
      </c>
      <c r="FY75" s="25">
        <v>0</v>
      </c>
      <c r="FZ75" s="25">
        <v>0</v>
      </c>
      <c r="GA75" s="25">
        <v>0</v>
      </c>
      <c r="GB75" s="25">
        <v>0.58199999999999996</v>
      </c>
      <c r="GC75" s="25">
        <v>1510.029209621993</v>
      </c>
      <c r="GD75" s="25">
        <v>0</v>
      </c>
      <c r="GE75" s="25">
        <v>0</v>
      </c>
      <c r="GF75" s="25">
        <v>0</v>
      </c>
      <c r="GG75" s="25">
        <v>0</v>
      </c>
      <c r="GH75" s="25">
        <v>0</v>
      </c>
      <c r="GI75" s="25">
        <v>0</v>
      </c>
      <c r="GJ75" s="25">
        <v>0</v>
      </c>
      <c r="GK75" s="25">
        <v>0</v>
      </c>
      <c r="GL75" s="25">
        <v>0</v>
      </c>
      <c r="GM75" s="25">
        <v>0</v>
      </c>
      <c r="GN75" s="25">
        <v>0</v>
      </c>
      <c r="GO75" s="25">
        <v>0</v>
      </c>
      <c r="GP75" s="25">
        <v>0</v>
      </c>
      <c r="GQ75" s="25">
        <v>0</v>
      </c>
      <c r="GR75" s="25">
        <v>0</v>
      </c>
      <c r="GS75" s="25">
        <v>0</v>
      </c>
      <c r="GT75" s="25">
        <v>0</v>
      </c>
      <c r="GU75" s="25">
        <v>0</v>
      </c>
      <c r="GV75" s="25">
        <v>0</v>
      </c>
      <c r="GW75" s="25">
        <v>0</v>
      </c>
      <c r="GX75" s="25">
        <v>0</v>
      </c>
      <c r="GY75" s="25">
        <v>0</v>
      </c>
      <c r="GZ75" s="25">
        <v>0</v>
      </c>
      <c r="HA75" s="25">
        <v>0</v>
      </c>
      <c r="HB75" s="25">
        <v>0</v>
      </c>
      <c r="HC75" s="25">
        <v>0</v>
      </c>
      <c r="HD75" s="25">
        <v>0</v>
      </c>
      <c r="HE75" s="25">
        <v>0</v>
      </c>
      <c r="HF75" s="25">
        <v>0</v>
      </c>
      <c r="HG75" s="25">
        <v>0</v>
      </c>
      <c r="HH75" s="25">
        <v>0</v>
      </c>
      <c r="HI75" s="25">
        <v>0</v>
      </c>
      <c r="HJ75" s="25">
        <v>0</v>
      </c>
      <c r="HK75" s="25">
        <v>0</v>
      </c>
      <c r="HL75" s="25">
        <v>0</v>
      </c>
      <c r="HM75" s="25">
        <v>0</v>
      </c>
      <c r="HN75" s="25">
        <v>0</v>
      </c>
      <c r="HO75" s="25">
        <v>0</v>
      </c>
      <c r="HP75" s="25">
        <v>0</v>
      </c>
      <c r="HQ75" s="25">
        <v>0</v>
      </c>
      <c r="HR75" s="25">
        <v>0</v>
      </c>
      <c r="HS75" s="25">
        <v>0</v>
      </c>
      <c r="HT75" s="25">
        <v>0</v>
      </c>
      <c r="HU75" s="25">
        <v>0</v>
      </c>
      <c r="HV75" s="25">
        <v>0</v>
      </c>
      <c r="HW75" s="25">
        <v>0</v>
      </c>
      <c r="HX75" s="25">
        <v>0</v>
      </c>
      <c r="HY75" s="25">
        <v>0</v>
      </c>
      <c r="HZ75" s="25">
        <v>0</v>
      </c>
      <c r="IA75" s="25">
        <v>0</v>
      </c>
      <c r="IB75" s="25">
        <v>0</v>
      </c>
      <c r="IC75" s="25">
        <v>0</v>
      </c>
      <c r="ID75" s="25">
        <v>0</v>
      </c>
      <c r="IE75" s="25">
        <v>0</v>
      </c>
      <c r="IF75" s="25">
        <v>0</v>
      </c>
      <c r="IG75" s="25">
        <v>0</v>
      </c>
    </row>
    <row r="76" spans="1:241" ht="12.75" customHeight="1">
      <c r="A76" s="44"/>
      <c r="B76" s="45"/>
      <c r="C76" s="46" t="s">
        <v>190</v>
      </c>
      <c r="D76" s="47" t="s">
        <v>191</v>
      </c>
      <c r="E76" s="24">
        <v>56</v>
      </c>
      <c r="F76" s="25">
        <f t="shared" si="0"/>
        <v>8849.4220000000005</v>
      </c>
      <c r="G76" s="25">
        <f t="shared" si="1"/>
        <v>1007.5605057595852</v>
      </c>
      <c r="H76" s="25">
        <f t="shared" si="2"/>
        <v>8842.8490000000002</v>
      </c>
      <c r="I76" s="25">
        <f t="shared" si="3"/>
        <v>1007.6957338070569</v>
      </c>
      <c r="J76" s="25">
        <v>1163.3979999999999</v>
      </c>
      <c r="K76" s="25">
        <v>824.31215284881011</v>
      </c>
      <c r="L76" s="25">
        <v>7679.451</v>
      </c>
      <c r="M76" s="25">
        <v>1035.4774191540514</v>
      </c>
      <c r="N76" s="25">
        <v>0</v>
      </c>
      <c r="O76" s="25">
        <v>0</v>
      </c>
      <c r="P76" s="25">
        <v>8.625</v>
      </c>
      <c r="Q76" s="25">
        <v>7554.5794782608691</v>
      </c>
      <c r="R76" s="25">
        <v>0</v>
      </c>
      <c r="S76" s="25">
        <v>0</v>
      </c>
      <c r="T76" s="25">
        <v>602.99699999999996</v>
      </c>
      <c r="U76" s="25">
        <v>1849.0538112129911</v>
      </c>
      <c r="V76" s="25">
        <v>0.115</v>
      </c>
      <c r="W76" s="25">
        <v>514.61739130434785</v>
      </c>
      <c r="X76" s="25">
        <v>409.75799999999998</v>
      </c>
      <c r="Y76" s="25">
        <v>474.14591295349936</v>
      </c>
      <c r="Z76" s="25">
        <v>0.26800000000000002</v>
      </c>
      <c r="AA76" s="25">
        <v>3014.9589552238808</v>
      </c>
      <c r="AB76" s="25">
        <v>5825.4920000000002</v>
      </c>
      <c r="AC76" s="25">
        <v>1034.3740434284348</v>
      </c>
      <c r="AD76" s="25">
        <v>1.8</v>
      </c>
      <c r="AE76" s="25">
        <v>1053.2055555555555</v>
      </c>
      <c r="AF76" s="25">
        <v>513.19100000000003</v>
      </c>
      <c r="AG76" s="25">
        <v>712.5024035885275</v>
      </c>
      <c r="AH76" s="25">
        <v>2.8639999999999999</v>
      </c>
      <c r="AI76" s="25">
        <v>1327.8428770949722</v>
      </c>
      <c r="AJ76" s="25">
        <v>0</v>
      </c>
      <c r="AK76" s="25">
        <v>0</v>
      </c>
      <c r="AL76" s="25">
        <v>0</v>
      </c>
      <c r="AM76" s="25">
        <v>0</v>
      </c>
      <c r="AN76" s="25">
        <v>30.282</v>
      </c>
      <c r="AO76" s="25">
        <v>779.70081236378053</v>
      </c>
      <c r="AP76" s="25">
        <v>0.64200000000000002</v>
      </c>
      <c r="AQ76" s="25">
        <v>1556.6993769470405</v>
      </c>
      <c r="AR76" s="25">
        <v>207.29300000000001</v>
      </c>
      <c r="AS76" s="25">
        <v>892.10996512183237</v>
      </c>
      <c r="AT76" s="25">
        <v>0</v>
      </c>
      <c r="AU76" s="25">
        <v>0</v>
      </c>
      <c r="AV76" s="25">
        <v>67.55</v>
      </c>
      <c r="AW76" s="25">
        <v>570.39296817172465</v>
      </c>
      <c r="AX76" s="25">
        <v>22.199000000000002</v>
      </c>
      <c r="AY76" s="25">
        <v>190.60034235776388</v>
      </c>
      <c r="AZ76" s="25">
        <v>7.8609999999999998</v>
      </c>
      <c r="BA76" s="25">
        <v>278.75410253148459</v>
      </c>
      <c r="BB76" s="25">
        <v>22.888000000000002</v>
      </c>
      <c r="BC76" s="25">
        <v>182.73715484096471</v>
      </c>
      <c r="BD76" s="25">
        <v>5.4720000000000004</v>
      </c>
      <c r="BE76" s="25">
        <v>92.356542397660817</v>
      </c>
      <c r="BF76" s="25">
        <v>0.221</v>
      </c>
      <c r="BG76" s="25">
        <v>356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256.97699999999998</v>
      </c>
      <c r="BS76" s="25">
        <v>57.973962650353918</v>
      </c>
      <c r="BT76" s="25">
        <v>0.44400000000000001</v>
      </c>
      <c r="BU76" s="25">
        <v>55.869369369369373</v>
      </c>
      <c r="BV76" s="25">
        <v>0.32300000000000001</v>
      </c>
      <c r="BW76" s="25">
        <v>73.640866873065008</v>
      </c>
      <c r="BX76" s="25">
        <v>0</v>
      </c>
      <c r="BY76" s="25">
        <v>0</v>
      </c>
      <c r="BZ76" s="25">
        <v>72.192999999999998</v>
      </c>
      <c r="CA76" s="25">
        <v>364.4903799537351</v>
      </c>
      <c r="CB76" s="25">
        <v>0</v>
      </c>
      <c r="CC76" s="25">
        <v>0</v>
      </c>
      <c r="CD76" s="25">
        <v>72.804000000000002</v>
      </c>
      <c r="CE76" s="25">
        <v>148.42125432668533</v>
      </c>
      <c r="CF76" s="25">
        <v>0</v>
      </c>
      <c r="CG76" s="25">
        <v>0</v>
      </c>
      <c r="CH76" s="25">
        <v>122.44199999999999</v>
      </c>
      <c r="CI76" s="25">
        <v>512.2149017493997</v>
      </c>
      <c r="CJ76" s="25">
        <v>5.9809999999999999</v>
      </c>
      <c r="CK76" s="25">
        <v>1485.8341414479185</v>
      </c>
      <c r="CL76" s="25">
        <v>0.38200000000000001</v>
      </c>
      <c r="CM76" s="25">
        <v>1158.9188481675394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0</v>
      </c>
      <c r="CX76" s="25">
        <v>0</v>
      </c>
      <c r="CY76" s="25">
        <v>0</v>
      </c>
      <c r="CZ76" s="25">
        <v>1.0999999999999999E-2</v>
      </c>
      <c r="DA76" s="25">
        <v>2472.909090909091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  <c r="DR76" s="25">
        <v>1.893</v>
      </c>
      <c r="DS76" s="25">
        <v>456.9894347596408</v>
      </c>
      <c r="DT76" s="25">
        <v>0</v>
      </c>
      <c r="DU76" s="25">
        <v>0</v>
      </c>
      <c r="DV76" s="25">
        <v>9.4</v>
      </c>
      <c r="DW76" s="25">
        <v>1001.1384042553192</v>
      </c>
      <c r="DX76" s="25">
        <v>0</v>
      </c>
      <c r="DY76" s="25">
        <v>0</v>
      </c>
      <c r="DZ76" s="25">
        <v>7.5209999999999999</v>
      </c>
      <c r="EA76" s="25">
        <v>534.70309799228824</v>
      </c>
      <c r="EB76" s="25">
        <v>8.56</v>
      </c>
      <c r="EC76" s="25">
        <v>458.47978971962618</v>
      </c>
      <c r="ED76" s="25">
        <v>18.655000000000001</v>
      </c>
      <c r="EE76" s="25">
        <v>331.07231305280089</v>
      </c>
      <c r="EF76" s="25">
        <v>0.26</v>
      </c>
      <c r="EG76" s="25">
        <v>84.5</v>
      </c>
      <c r="EH76" s="25">
        <v>0</v>
      </c>
      <c r="EI76" s="25">
        <v>0</v>
      </c>
      <c r="EJ76" s="25">
        <v>0</v>
      </c>
      <c r="EK76" s="25">
        <v>0</v>
      </c>
      <c r="EL76" s="25">
        <v>20.437999999999999</v>
      </c>
      <c r="EM76" s="25">
        <v>558.7183188178883</v>
      </c>
      <c r="EN76" s="25">
        <v>0</v>
      </c>
      <c r="EO76" s="25">
        <v>0</v>
      </c>
      <c r="EP76" s="25">
        <v>0</v>
      </c>
      <c r="EQ76" s="25">
        <v>0</v>
      </c>
      <c r="ER76" s="25">
        <v>0</v>
      </c>
      <c r="ES76" s="25">
        <v>0</v>
      </c>
      <c r="ET76" s="25">
        <v>0</v>
      </c>
      <c r="EU76" s="25">
        <v>0</v>
      </c>
      <c r="EV76" s="25">
        <v>502.38799999999998</v>
      </c>
      <c r="EW76" s="25">
        <v>1347.670529550865</v>
      </c>
      <c r="EX76" s="25">
        <v>3.9510000000000001</v>
      </c>
      <c r="EY76" s="25">
        <v>5482.8256137686658</v>
      </c>
      <c r="EZ76" s="25">
        <v>0</v>
      </c>
      <c r="FA76" s="25">
        <v>0</v>
      </c>
      <c r="FB76" s="25">
        <v>6.0000000000000001E-3</v>
      </c>
      <c r="FC76" s="25">
        <v>2142.8333333333335</v>
      </c>
      <c r="FD76" s="25">
        <v>0</v>
      </c>
      <c r="FE76" s="25">
        <v>0</v>
      </c>
      <c r="FF76" s="25">
        <v>0</v>
      </c>
      <c r="FG76" s="25">
        <v>0</v>
      </c>
      <c r="FH76" s="25">
        <v>0</v>
      </c>
      <c r="FI76" s="25">
        <v>0</v>
      </c>
      <c r="FJ76" s="25">
        <v>0</v>
      </c>
      <c r="FK76" s="25">
        <v>0</v>
      </c>
      <c r="FL76" s="25">
        <v>0.129</v>
      </c>
      <c r="FM76" s="25">
        <v>1695.9767441860465</v>
      </c>
      <c r="FN76" s="25">
        <v>3.5000000000000003E-2</v>
      </c>
      <c r="FO76" s="25">
        <v>1810.0857142857142</v>
      </c>
      <c r="FP76" s="25">
        <v>0</v>
      </c>
      <c r="FQ76" s="25">
        <v>0</v>
      </c>
      <c r="FR76" s="25">
        <v>0</v>
      </c>
      <c r="FS76" s="25">
        <v>0</v>
      </c>
      <c r="FT76" s="25">
        <v>0</v>
      </c>
      <c r="FU76" s="25">
        <v>0</v>
      </c>
      <c r="FV76" s="25">
        <v>0</v>
      </c>
      <c r="FW76" s="25">
        <v>0</v>
      </c>
      <c r="FX76" s="25">
        <v>6.8559999999999999</v>
      </c>
      <c r="FY76" s="25">
        <v>2305.8981913652274</v>
      </c>
      <c r="FZ76" s="25">
        <v>0</v>
      </c>
      <c r="GA76" s="25">
        <v>0</v>
      </c>
      <c r="GB76" s="25">
        <v>1.1180000000000001</v>
      </c>
      <c r="GC76" s="25">
        <v>3265.6413237924867</v>
      </c>
      <c r="GD76" s="25">
        <v>2E-3</v>
      </c>
      <c r="GE76" s="25">
        <v>1782</v>
      </c>
      <c r="GF76" s="25">
        <v>0</v>
      </c>
      <c r="GG76" s="25">
        <v>0</v>
      </c>
      <c r="GH76" s="25">
        <v>0.56200000000000006</v>
      </c>
      <c r="GI76" s="25">
        <v>1458.8914590747331</v>
      </c>
      <c r="GJ76" s="25">
        <v>0</v>
      </c>
      <c r="GK76" s="25">
        <v>0</v>
      </c>
      <c r="GL76" s="25">
        <v>0</v>
      </c>
      <c r="GM76" s="25">
        <v>0</v>
      </c>
      <c r="GN76" s="25">
        <v>0</v>
      </c>
      <c r="GO76" s="25">
        <v>0</v>
      </c>
      <c r="GP76" s="25">
        <v>0</v>
      </c>
      <c r="GQ76" s="25">
        <v>0</v>
      </c>
      <c r="GR76" s="25">
        <v>3.181</v>
      </c>
      <c r="GS76" s="25">
        <v>1377.0587865451116</v>
      </c>
      <c r="GT76" s="25">
        <v>0</v>
      </c>
      <c r="GU76" s="25">
        <v>0</v>
      </c>
      <c r="GV76" s="25">
        <v>3.3000000000000002E-2</v>
      </c>
      <c r="GW76" s="25">
        <v>8958.69696969697</v>
      </c>
      <c r="GX76" s="25">
        <v>2.411</v>
      </c>
      <c r="GY76" s="25">
        <v>1491.2455412691829</v>
      </c>
      <c r="GZ76" s="25">
        <v>0</v>
      </c>
      <c r="HA76" s="25">
        <v>0</v>
      </c>
      <c r="HB76" s="25">
        <v>0</v>
      </c>
      <c r="HC76" s="25">
        <v>0</v>
      </c>
      <c r="HD76" s="25">
        <v>0</v>
      </c>
      <c r="HE76" s="25">
        <v>0</v>
      </c>
      <c r="HF76" s="25">
        <v>0</v>
      </c>
      <c r="HG76" s="25">
        <v>0</v>
      </c>
      <c r="HH76" s="25">
        <v>0</v>
      </c>
      <c r="HI76" s="25">
        <v>0</v>
      </c>
      <c r="HJ76" s="25">
        <v>0</v>
      </c>
      <c r="HK76" s="25">
        <v>0</v>
      </c>
      <c r="HL76" s="25">
        <v>0</v>
      </c>
      <c r="HM76" s="25">
        <v>0</v>
      </c>
      <c r="HN76" s="25">
        <v>0</v>
      </c>
      <c r="HO76" s="25">
        <v>0</v>
      </c>
      <c r="HP76" s="25">
        <v>0.73699999999999999</v>
      </c>
      <c r="HQ76" s="25">
        <v>664.03527815468112</v>
      </c>
      <c r="HR76" s="25">
        <v>0</v>
      </c>
      <c r="HS76" s="25">
        <v>0</v>
      </c>
      <c r="HT76" s="25">
        <v>3.3919999999999999</v>
      </c>
      <c r="HU76" s="25">
        <v>308.51120283018872</v>
      </c>
      <c r="HV76" s="25">
        <v>0</v>
      </c>
      <c r="HW76" s="25">
        <v>0</v>
      </c>
      <c r="HX76" s="25">
        <v>0</v>
      </c>
      <c r="HY76" s="25">
        <v>0</v>
      </c>
      <c r="HZ76" s="25">
        <v>3.3919999999999999</v>
      </c>
      <c r="IA76" s="25">
        <v>308.51120283018872</v>
      </c>
      <c r="IB76" s="25">
        <v>0</v>
      </c>
      <c r="IC76" s="25">
        <v>0</v>
      </c>
      <c r="ID76" s="25">
        <v>0</v>
      </c>
      <c r="IE76" s="25">
        <v>0</v>
      </c>
      <c r="IF76" s="25">
        <v>0</v>
      </c>
      <c r="IG76" s="25">
        <v>0</v>
      </c>
    </row>
    <row r="77" spans="1:241" ht="12.75" customHeight="1">
      <c r="A77" s="44"/>
      <c r="B77" s="45"/>
      <c r="C77" s="46" t="s">
        <v>192</v>
      </c>
      <c r="D77" s="47" t="s">
        <v>193</v>
      </c>
      <c r="E77" s="24">
        <v>57</v>
      </c>
      <c r="F77" s="25">
        <f t="shared" si="0"/>
        <v>3346.15</v>
      </c>
      <c r="G77" s="25">
        <f t="shared" si="1"/>
        <v>246.4929202217474</v>
      </c>
      <c r="H77" s="25">
        <f t="shared" si="2"/>
        <v>3333.9430000000002</v>
      </c>
      <c r="I77" s="25">
        <f t="shared" si="3"/>
        <v>240.40856157408808</v>
      </c>
      <c r="J77" s="25">
        <v>3333.9430000000002</v>
      </c>
      <c r="K77" s="25">
        <v>240.40856157408808</v>
      </c>
      <c r="L77" s="25">
        <v>0</v>
      </c>
      <c r="M77" s="25">
        <v>0</v>
      </c>
      <c r="N77" s="25">
        <v>0</v>
      </c>
      <c r="O77" s="25">
        <v>0</v>
      </c>
      <c r="P77" s="25">
        <v>2.6890000000000001</v>
      </c>
      <c r="Q77" s="25">
        <v>2422.8478988471552</v>
      </c>
      <c r="R77" s="25">
        <v>0</v>
      </c>
      <c r="S77" s="25">
        <v>0</v>
      </c>
      <c r="T77" s="25">
        <v>0</v>
      </c>
      <c r="U77" s="25">
        <v>0</v>
      </c>
      <c r="V77" s="25">
        <v>0.22600000000000001</v>
      </c>
      <c r="W77" s="25">
        <v>273.2964601769911</v>
      </c>
      <c r="X77" s="25">
        <v>0</v>
      </c>
      <c r="Y77" s="25">
        <v>0</v>
      </c>
      <c r="Z77" s="25">
        <v>1.0999999999999999E-2</v>
      </c>
      <c r="AA77" s="25">
        <v>979.81818181818187</v>
      </c>
      <c r="AB77" s="25">
        <v>0</v>
      </c>
      <c r="AC77" s="25">
        <v>0</v>
      </c>
      <c r="AD77" s="25">
        <v>37.488</v>
      </c>
      <c r="AE77" s="25">
        <v>1016.9547321809646</v>
      </c>
      <c r="AF77" s="25">
        <v>0</v>
      </c>
      <c r="AG77" s="25">
        <v>0</v>
      </c>
      <c r="AH77" s="25">
        <v>8.7330000000000005</v>
      </c>
      <c r="AI77" s="25">
        <v>987.62109240810719</v>
      </c>
      <c r="AJ77" s="25">
        <v>0</v>
      </c>
      <c r="AK77" s="25">
        <v>0</v>
      </c>
      <c r="AL77" s="25">
        <v>3.0169999999999999</v>
      </c>
      <c r="AM77" s="25">
        <v>657.48293006297649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11.241</v>
      </c>
      <c r="BA77" s="25">
        <v>630.08904901699134</v>
      </c>
      <c r="BB77" s="25">
        <v>0</v>
      </c>
      <c r="BC77" s="25">
        <v>0</v>
      </c>
      <c r="BD77" s="25">
        <v>547.822</v>
      </c>
      <c r="BE77" s="25">
        <v>82.065174454476079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730.28099999999995</v>
      </c>
      <c r="BS77" s="25">
        <v>68.662539488224397</v>
      </c>
      <c r="BT77" s="25">
        <v>43.267000000000003</v>
      </c>
      <c r="BU77" s="25">
        <v>84.90787436152263</v>
      </c>
      <c r="BV77" s="25">
        <v>0</v>
      </c>
      <c r="BW77" s="25">
        <v>0</v>
      </c>
      <c r="BX77" s="25">
        <v>1.637</v>
      </c>
      <c r="BY77" s="25">
        <v>1389.3799633475871</v>
      </c>
      <c r="BZ77" s="25">
        <v>470.15899999999999</v>
      </c>
      <c r="CA77" s="25">
        <v>152.57853194344892</v>
      </c>
      <c r="CB77" s="25">
        <v>200.399</v>
      </c>
      <c r="CC77" s="25">
        <v>118.35789100744016</v>
      </c>
      <c r="CD77" s="25">
        <v>451.947</v>
      </c>
      <c r="CE77" s="25">
        <v>148.17755621787509</v>
      </c>
      <c r="CF77" s="25">
        <v>4.0000000000000001E-3</v>
      </c>
      <c r="CG77" s="25">
        <v>1017.75</v>
      </c>
      <c r="CH77" s="25">
        <v>430.09199999999998</v>
      </c>
      <c r="CI77" s="25">
        <v>501.5874185058081</v>
      </c>
      <c r="CJ77" s="25">
        <v>1.1020000000000001</v>
      </c>
      <c r="CK77" s="25">
        <v>3066.1606170598911</v>
      </c>
      <c r="CL77" s="25">
        <v>0</v>
      </c>
      <c r="CM77" s="25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25">
        <v>0</v>
      </c>
      <c r="CV77" s="25">
        <v>0</v>
      </c>
      <c r="CW77" s="25">
        <v>0</v>
      </c>
      <c r="CX77" s="25">
        <v>0</v>
      </c>
      <c r="CY77" s="25">
        <v>0</v>
      </c>
      <c r="CZ77" s="25">
        <v>0</v>
      </c>
      <c r="DA77" s="25">
        <v>0</v>
      </c>
      <c r="DB77" s="25">
        <v>0</v>
      </c>
      <c r="DC77" s="25">
        <v>0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5">
        <v>0</v>
      </c>
      <c r="DN77" s="25">
        <v>0</v>
      </c>
      <c r="DO77" s="25">
        <v>0</v>
      </c>
      <c r="DP77" s="25">
        <v>0</v>
      </c>
      <c r="DQ77" s="25">
        <v>0</v>
      </c>
      <c r="DR77" s="25">
        <v>0</v>
      </c>
      <c r="DS77" s="25">
        <v>0</v>
      </c>
      <c r="DT77" s="25">
        <v>0</v>
      </c>
      <c r="DU77" s="25">
        <v>0</v>
      </c>
      <c r="DV77" s="25">
        <v>4.2190000000000003</v>
      </c>
      <c r="DW77" s="25">
        <v>786.17515999051909</v>
      </c>
      <c r="DX77" s="25">
        <v>0</v>
      </c>
      <c r="DY77" s="25">
        <v>0</v>
      </c>
      <c r="DZ77" s="25">
        <v>0</v>
      </c>
      <c r="EA77" s="25">
        <v>0</v>
      </c>
      <c r="EB77" s="25">
        <v>45.011000000000003</v>
      </c>
      <c r="EC77" s="25">
        <v>800.28159783164119</v>
      </c>
      <c r="ED77" s="25">
        <v>3.7890000000000001</v>
      </c>
      <c r="EE77" s="25">
        <v>2145.8321456848771</v>
      </c>
      <c r="EF77" s="25">
        <v>31.225999999999999</v>
      </c>
      <c r="EG77" s="25">
        <v>180.44779991033113</v>
      </c>
      <c r="EH77" s="25">
        <v>15.396000000000001</v>
      </c>
      <c r="EI77" s="25">
        <v>208.43244998700962</v>
      </c>
      <c r="EJ77" s="25">
        <v>0.247</v>
      </c>
      <c r="EK77" s="25">
        <v>184.16599190283401</v>
      </c>
      <c r="EL77" s="25">
        <v>0</v>
      </c>
      <c r="EM77" s="25">
        <v>0</v>
      </c>
      <c r="EN77" s="25">
        <v>0</v>
      </c>
      <c r="EO77" s="25">
        <v>0</v>
      </c>
      <c r="EP77" s="25">
        <v>0</v>
      </c>
      <c r="EQ77" s="25">
        <v>0</v>
      </c>
      <c r="ER77" s="25">
        <v>0</v>
      </c>
      <c r="ES77" s="25">
        <v>0</v>
      </c>
      <c r="ET77" s="25">
        <v>0</v>
      </c>
      <c r="EU77" s="25">
        <v>0</v>
      </c>
      <c r="EV77" s="25">
        <v>270.363</v>
      </c>
      <c r="EW77" s="25">
        <v>519.09304897489676</v>
      </c>
      <c r="EX77" s="25">
        <v>3.7650000000000001</v>
      </c>
      <c r="EY77" s="25">
        <v>7174.0082337317399</v>
      </c>
      <c r="EZ77" s="25">
        <v>0</v>
      </c>
      <c r="FA77" s="25">
        <v>0</v>
      </c>
      <c r="FB77" s="25">
        <v>0.19800000000000001</v>
      </c>
      <c r="FC77" s="25">
        <v>496.25252525252529</v>
      </c>
      <c r="FD77" s="25">
        <v>0</v>
      </c>
      <c r="FE77" s="25">
        <v>0</v>
      </c>
      <c r="FF77" s="25">
        <v>0</v>
      </c>
      <c r="FG77" s="25">
        <v>0</v>
      </c>
      <c r="FH77" s="25">
        <v>0</v>
      </c>
      <c r="FI77" s="25">
        <v>0</v>
      </c>
      <c r="FJ77" s="25">
        <v>0</v>
      </c>
      <c r="FK77" s="25">
        <v>0</v>
      </c>
      <c r="FL77" s="25">
        <v>0.06</v>
      </c>
      <c r="FM77" s="25">
        <v>2026.0666666666666</v>
      </c>
      <c r="FN77" s="25">
        <v>14.045</v>
      </c>
      <c r="FO77" s="25">
        <v>1505.7582057671768</v>
      </c>
      <c r="FP77" s="25">
        <v>0</v>
      </c>
      <c r="FQ77" s="25">
        <v>0</v>
      </c>
      <c r="FR77" s="25">
        <v>0</v>
      </c>
      <c r="FS77" s="25">
        <v>0</v>
      </c>
      <c r="FT77" s="25">
        <v>0</v>
      </c>
      <c r="FU77" s="25">
        <v>0</v>
      </c>
      <c r="FV77" s="25">
        <v>0</v>
      </c>
      <c r="FW77" s="25">
        <v>0</v>
      </c>
      <c r="FX77" s="25">
        <v>4.3940000000000001</v>
      </c>
      <c r="FY77" s="25">
        <v>2308.4299044151117</v>
      </c>
      <c r="FZ77" s="25">
        <v>0</v>
      </c>
      <c r="GA77" s="25">
        <v>0</v>
      </c>
      <c r="GB77" s="25">
        <v>1.4999999999999999E-2</v>
      </c>
      <c r="GC77" s="25">
        <v>2999.4666666666667</v>
      </c>
      <c r="GD77" s="25">
        <v>0</v>
      </c>
      <c r="GE77" s="25">
        <v>0</v>
      </c>
      <c r="GF77" s="25">
        <v>0</v>
      </c>
      <c r="GG77" s="25">
        <v>0</v>
      </c>
      <c r="GH77" s="25">
        <v>1.1000000000000001</v>
      </c>
      <c r="GI77" s="25">
        <v>1140.3909090909092</v>
      </c>
      <c r="GJ77" s="25">
        <v>0</v>
      </c>
      <c r="GK77" s="25">
        <v>0</v>
      </c>
      <c r="GL77" s="25">
        <v>0</v>
      </c>
      <c r="GM77" s="25">
        <v>0</v>
      </c>
      <c r="GN77" s="25">
        <v>0</v>
      </c>
      <c r="GO77" s="25">
        <v>0</v>
      </c>
      <c r="GP77" s="25">
        <v>0</v>
      </c>
      <c r="GQ77" s="25">
        <v>0</v>
      </c>
      <c r="GR77" s="25">
        <v>12.207000000000001</v>
      </c>
      <c r="GS77" s="25">
        <v>1908.236585565659</v>
      </c>
      <c r="GT77" s="25">
        <v>0</v>
      </c>
      <c r="GU77" s="25">
        <v>0</v>
      </c>
      <c r="GV77" s="25">
        <v>0.41499999999999998</v>
      </c>
      <c r="GW77" s="25">
        <v>10825.893975903615</v>
      </c>
      <c r="GX77" s="25">
        <v>11.37</v>
      </c>
      <c r="GY77" s="25">
        <v>1517.9181178540018</v>
      </c>
      <c r="GZ77" s="25">
        <v>0</v>
      </c>
      <c r="HA77" s="25">
        <v>0</v>
      </c>
      <c r="HB77" s="25">
        <v>0</v>
      </c>
      <c r="HC77" s="25">
        <v>0</v>
      </c>
      <c r="HD77" s="25">
        <v>0</v>
      </c>
      <c r="HE77" s="25">
        <v>0</v>
      </c>
      <c r="HF77" s="25">
        <v>0</v>
      </c>
      <c r="HG77" s="25">
        <v>0</v>
      </c>
      <c r="HH77" s="25">
        <v>0</v>
      </c>
      <c r="HI77" s="25">
        <v>0</v>
      </c>
      <c r="HJ77" s="25">
        <v>0</v>
      </c>
      <c r="HK77" s="25">
        <v>0</v>
      </c>
      <c r="HL77" s="25">
        <v>0</v>
      </c>
      <c r="HM77" s="25">
        <v>0</v>
      </c>
      <c r="HN77" s="25">
        <v>0</v>
      </c>
      <c r="HO77" s="25">
        <v>0</v>
      </c>
      <c r="HP77" s="25">
        <v>0.42199999999999999</v>
      </c>
      <c r="HQ77" s="25">
        <v>3654.9028436018957</v>
      </c>
      <c r="HR77" s="25">
        <v>0</v>
      </c>
      <c r="HS77" s="25">
        <v>0</v>
      </c>
      <c r="HT77" s="25">
        <v>0</v>
      </c>
      <c r="HU77" s="25">
        <v>0</v>
      </c>
      <c r="HV77" s="25">
        <v>0</v>
      </c>
      <c r="HW77" s="25">
        <v>0</v>
      </c>
      <c r="HX77" s="25">
        <v>0</v>
      </c>
      <c r="HY77" s="25">
        <v>0</v>
      </c>
      <c r="HZ77" s="25">
        <v>0</v>
      </c>
      <c r="IA77" s="25">
        <v>0</v>
      </c>
      <c r="IB77" s="25">
        <v>0</v>
      </c>
      <c r="IC77" s="25">
        <v>0</v>
      </c>
      <c r="ID77" s="25">
        <v>0</v>
      </c>
      <c r="IE77" s="25">
        <v>0</v>
      </c>
      <c r="IF77" s="25">
        <v>0</v>
      </c>
      <c r="IG77" s="25">
        <v>0</v>
      </c>
    </row>
    <row r="78" spans="1:241" ht="12.75" customHeight="1">
      <c r="A78" s="44"/>
      <c r="B78" s="45"/>
      <c r="C78" s="46" t="s">
        <v>194</v>
      </c>
      <c r="D78" s="47" t="s">
        <v>132</v>
      </c>
      <c r="E78" s="24">
        <v>58</v>
      </c>
      <c r="F78" s="25">
        <f t="shared" si="0"/>
        <v>940.98199999999997</v>
      </c>
      <c r="G78" s="25">
        <f t="shared" si="1"/>
        <v>1612.3879681014089</v>
      </c>
      <c r="H78" s="25">
        <f t="shared" si="2"/>
        <v>940.98199999999997</v>
      </c>
      <c r="I78" s="25">
        <f t="shared" si="3"/>
        <v>1612.3879681014089</v>
      </c>
      <c r="J78" s="25">
        <v>940.98199999999997</v>
      </c>
      <c r="K78" s="25">
        <v>1612.3879681014089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0.34200000000000003</v>
      </c>
      <c r="W78" s="25">
        <v>732.70760233918122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7.2839999999999998</v>
      </c>
      <c r="AE78" s="25">
        <v>962.81328940142771</v>
      </c>
      <c r="AF78" s="25">
        <v>0</v>
      </c>
      <c r="AG78" s="25">
        <v>0</v>
      </c>
      <c r="AH78" s="25">
        <v>0.93500000000000005</v>
      </c>
      <c r="AI78" s="25">
        <v>829.5272727272727</v>
      </c>
      <c r="AJ78" s="25">
        <v>0</v>
      </c>
      <c r="AK78" s="25">
        <v>0</v>
      </c>
      <c r="AL78" s="25">
        <v>0.40200000000000002</v>
      </c>
      <c r="AM78" s="25">
        <v>1135.5572139303483</v>
      </c>
      <c r="AN78" s="25">
        <v>0</v>
      </c>
      <c r="AO78" s="25">
        <v>0</v>
      </c>
      <c r="AP78" s="25">
        <v>0.19500000000000001</v>
      </c>
      <c r="AQ78" s="25">
        <v>763.66666666666674</v>
      </c>
      <c r="AR78" s="25">
        <v>0</v>
      </c>
      <c r="AS78" s="25">
        <v>0</v>
      </c>
      <c r="AT78" s="25">
        <v>0.61799999999999999</v>
      </c>
      <c r="AU78" s="25">
        <v>71.632686084142406</v>
      </c>
      <c r="AV78" s="25">
        <v>0</v>
      </c>
      <c r="AW78" s="25">
        <v>0</v>
      </c>
      <c r="AX78" s="25">
        <v>0</v>
      </c>
      <c r="AY78" s="25">
        <v>0</v>
      </c>
      <c r="AZ78" s="25">
        <v>3.8540000000000001</v>
      </c>
      <c r="BA78" s="25">
        <v>672.96730669434362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2.9529999999999998</v>
      </c>
      <c r="CE78" s="25">
        <v>161.69556383338977</v>
      </c>
      <c r="CF78" s="25">
        <v>0</v>
      </c>
      <c r="CG78" s="25">
        <v>0</v>
      </c>
      <c r="CH78" s="25">
        <v>3.2480000000000002</v>
      </c>
      <c r="CI78" s="25">
        <v>978.23922413793105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0</v>
      </c>
      <c r="CX78" s="25">
        <v>0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  <c r="DR78" s="25">
        <v>0</v>
      </c>
      <c r="DS78" s="25">
        <v>0</v>
      </c>
      <c r="DT78" s="25">
        <v>0</v>
      </c>
      <c r="DU78" s="25">
        <v>0</v>
      </c>
      <c r="DV78" s="25">
        <v>0</v>
      </c>
      <c r="DW78" s="25">
        <v>0</v>
      </c>
      <c r="DX78" s="25">
        <v>0</v>
      </c>
      <c r="DY78" s="25">
        <v>0</v>
      </c>
      <c r="DZ78" s="25">
        <v>0</v>
      </c>
      <c r="EA78" s="25">
        <v>0</v>
      </c>
      <c r="EB78" s="25">
        <v>4.0209999999999999</v>
      </c>
      <c r="EC78" s="25">
        <v>987.20243720467545</v>
      </c>
      <c r="ED78" s="25">
        <v>0</v>
      </c>
      <c r="EE78" s="25">
        <v>0</v>
      </c>
      <c r="EF78" s="25">
        <v>0</v>
      </c>
      <c r="EG78" s="25">
        <v>0</v>
      </c>
      <c r="EH78" s="25">
        <v>0</v>
      </c>
      <c r="EI78" s="25">
        <v>0</v>
      </c>
      <c r="EJ78" s="25">
        <v>0</v>
      </c>
      <c r="EK78" s="25">
        <v>0</v>
      </c>
      <c r="EL78" s="25">
        <v>0</v>
      </c>
      <c r="EM78" s="25">
        <v>0</v>
      </c>
      <c r="EN78" s="25">
        <v>0</v>
      </c>
      <c r="EO78" s="25">
        <v>0</v>
      </c>
      <c r="EP78" s="25">
        <v>0</v>
      </c>
      <c r="EQ78" s="25">
        <v>0</v>
      </c>
      <c r="ER78" s="25">
        <v>0</v>
      </c>
      <c r="ES78" s="25">
        <v>0</v>
      </c>
      <c r="ET78" s="25">
        <v>0</v>
      </c>
      <c r="EU78" s="25">
        <v>0</v>
      </c>
      <c r="EV78" s="25">
        <v>916.75800000000004</v>
      </c>
      <c r="EW78" s="25">
        <v>1633.440556831792</v>
      </c>
      <c r="EX78" s="25">
        <v>0</v>
      </c>
      <c r="EY78" s="25">
        <v>0</v>
      </c>
      <c r="EZ78" s="25">
        <v>0</v>
      </c>
      <c r="FA78" s="25">
        <v>0</v>
      </c>
      <c r="FB78" s="25">
        <v>0</v>
      </c>
      <c r="FC78" s="25">
        <v>0</v>
      </c>
      <c r="FD78" s="25">
        <v>0</v>
      </c>
      <c r="FE78" s="25">
        <v>0</v>
      </c>
      <c r="FF78" s="25">
        <v>0</v>
      </c>
      <c r="FG78" s="25">
        <v>0</v>
      </c>
      <c r="FH78" s="25">
        <v>0</v>
      </c>
      <c r="FI78" s="25">
        <v>0</v>
      </c>
      <c r="FJ78" s="25">
        <v>0</v>
      </c>
      <c r="FK78" s="25">
        <v>0</v>
      </c>
      <c r="FL78" s="25">
        <v>0</v>
      </c>
      <c r="FM78" s="25">
        <v>0</v>
      </c>
      <c r="FN78" s="25">
        <v>0.372</v>
      </c>
      <c r="FO78" s="25">
        <v>2288.6774193548385</v>
      </c>
      <c r="FP78" s="25">
        <v>0</v>
      </c>
      <c r="FQ78" s="25">
        <v>0</v>
      </c>
      <c r="FR78" s="25">
        <v>0</v>
      </c>
      <c r="FS78" s="25">
        <v>0</v>
      </c>
      <c r="FT78" s="25">
        <v>0</v>
      </c>
      <c r="FU78" s="25">
        <v>0</v>
      </c>
      <c r="FV78" s="25">
        <v>0</v>
      </c>
      <c r="FW78" s="25">
        <v>0</v>
      </c>
      <c r="FX78" s="25">
        <v>0</v>
      </c>
      <c r="FY78" s="25">
        <v>0</v>
      </c>
      <c r="FZ78" s="25">
        <v>0</v>
      </c>
      <c r="GA78" s="25">
        <v>0</v>
      </c>
      <c r="GB78" s="25">
        <v>0</v>
      </c>
      <c r="GC78" s="25">
        <v>0</v>
      </c>
      <c r="GD78" s="25">
        <v>0</v>
      </c>
      <c r="GE78" s="25">
        <v>0</v>
      </c>
      <c r="GF78" s="25">
        <v>0</v>
      </c>
      <c r="GG78" s="25">
        <v>0</v>
      </c>
      <c r="GH78" s="25">
        <v>0</v>
      </c>
      <c r="GI78" s="25">
        <v>0</v>
      </c>
      <c r="GJ78" s="25">
        <v>0</v>
      </c>
      <c r="GK78" s="25">
        <v>0</v>
      </c>
      <c r="GL78" s="25">
        <v>0</v>
      </c>
      <c r="GM78" s="25">
        <v>0</v>
      </c>
      <c r="GN78" s="25">
        <v>0</v>
      </c>
      <c r="GO78" s="25">
        <v>0</v>
      </c>
      <c r="GP78" s="25">
        <v>0</v>
      </c>
      <c r="GQ78" s="25">
        <v>0</v>
      </c>
      <c r="GR78" s="25">
        <v>0</v>
      </c>
      <c r="GS78" s="25">
        <v>0</v>
      </c>
      <c r="GT78" s="25">
        <v>0</v>
      </c>
      <c r="GU78" s="25">
        <v>0</v>
      </c>
      <c r="GV78" s="25">
        <v>0</v>
      </c>
      <c r="GW78" s="25">
        <v>0</v>
      </c>
      <c r="GX78" s="25">
        <v>0</v>
      </c>
      <c r="GY78" s="25">
        <v>0</v>
      </c>
      <c r="GZ78" s="25">
        <v>0</v>
      </c>
      <c r="HA78" s="25">
        <v>0</v>
      </c>
      <c r="HB78" s="25">
        <v>0</v>
      </c>
      <c r="HC78" s="25">
        <v>0</v>
      </c>
      <c r="HD78" s="25">
        <v>0</v>
      </c>
      <c r="HE78" s="25">
        <v>0</v>
      </c>
      <c r="HF78" s="25">
        <v>0</v>
      </c>
      <c r="HG78" s="25">
        <v>0</v>
      </c>
      <c r="HH78" s="25">
        <v>0</v>
      </c>
      <c r="HI78" s="25">
        <v>0</v>
      </c>
      <c r="HJ78" s="25">
        <v>0</v>
      </c>
      <c r="HK78" s="25">
        <v>0</v>
      </c>
      <c r="HL78" s="25">
        <v>0</v>
      </c>
      <c r="HM78" s="25">
        <v>0</v>
      </c>
      <c r="HN78" s="25">
        <v>0</v>
      </c>
      <c r="HO78" s="25">
        <v>0</v>
      </c>
      <c r="HP78" s="25">
        <v>0</v>
      </c>
      <c r="HQ78" s="25">
        <v>0</v>
      </c>
      <c r="HR78" s="25">
        <v>0</v>
      </c>
      <c r="HS78" s="25">
        <v>0</v>
      </c>
      <c r="HT78" s="25">
        <v>0</v>
      </c>
      <c r="HU78" s="25">
        <v>0</v>
      </c>
      <c r="HV78" s="25">
        <v>0</v>
      </c>
      <c r="HW78" s="25">
        <v>0</v>
      </c>
      <c r="HX78" s="25">
        <v>0</v>
      </c>
      <c r="HY78" s="25">
        <v>0</v>
      </c>
      <c r="HZ78" s="25">
        <v>0</v>
      </c>
      <c r="IA78" s="25">
        <v>0</v>
      </c>
      <c r="IB78" s="25">
        <v>0</v>
      </c>
      <c r="IC78" s="25">
        <v>0</v>
      </c>
      <c r="ID78" s="25">
        <v>0</v>
      </c>
      <c r="IE78" s="25">
        <v>0</v>
      </c>
      <c r="IF78" s="25">
        <v>0</v>
      </c>
      <c r="IG78" s="25">
        <v>0</v>
      </c>
    </row>
    <row r="79" spans="1:241" ht="12.75" customHeight="1">
      <c r="A79" s="44"/>
      <c r="B79" s="45"/>
      <c r="C79" s="46" t="s">
        <v>195</v>
      </c>
      <c r="D79" s="47" t="s">
        <v>132</v>
      </c>
      <c r="E79" s="24">
        <v>59</v>
      </c>
      <c r="F79" s="25">
        <f t="shared" si="0"/>
        <v>6847.7470000000003</v>
      </c>
      <c r="G79" s="25">
        <f t="shared" si="1"/>
        <v>260.19231142739352</v>
      </c>
      <c r="H79" s="25">
        <f t="shared" si="2"/>
        <v>6842.7539999999999</v>
      </c>
      <c r="I79" s="25">
        <f t="shared" si="3"/>
        <v>259.25138299579379</v>
      </c>
      <c r="J79" s="25">
        <v>6842.7539999999999</v>
      </c>
      <c r="K79" s="25">
        <v>259.25138299579379</v>
      </c>
      <c r="L79" s="25">
        <v>0</v>
      </c>
      <c r="M79" s="25">
        <v>0</v>
      </c>
      <c r="N79" s="25">
        <v>0</v>
      </c>
      <c r="O79" s="25">
        <v>0</v>
      </c>
      <c r="P79" s="25">
        <v>14.12</v>
      </c>
      <c r="Q79" s="25">
        <v>4603.071671388102</v>
      </c>
      <c r="R79" s="25">
        <v>0</v>
      </c>
      <c r="S79" s="25">
        <v>0</v>
      </c>
      <c r="T79" s="25">
        <v>0</v>
      </c>
      <c r="U79" s="25">
        <v>0</v>
      </c>
      <c r="V79" s="25">
        <v>1.0029999999999999</v>
      </c>
      <c r="W79" s="25">
        <v>490.16650049850449</v>
      </c>
      <c r="X79" s="25">
        <v>0</v>
      </c>
      <c r="Y79" s="25">
        <v>0</v>
      </c>
      <c r="Z79" s="25">
        <v>0.435</v>
      </c>
      <c r="AA79" s="25">
        <v>2833.9448275862069</v>
      </c>
      <c r="AB79" s="25">
        <v>0</v>
      </c>
      <c r="AC79" s="25">
        <v>0</v>
      </c>
      <c r="AD79" s="25">
        <v>154.292</v>
      </c>
      <c r="AE79" s="25">
        <v>1232.7314961242321</v>
      </c>
      <c r="AF79" s="25">
        <v>0</v>
      </c>
      <c r="AG79" s="25">
        <v>0</v>
      </c>
      <c r="AH79" s="25">
        <v>62.652000000000001</v>
      </c>
      <c r="AI79" s="25">
        <v>806.06472259464977</v>
      </c>
      <c r="AJ79" s="25">
        <v>0</v>
      </c>
      <c r="AK79" s="25">
        <v>0</v>
      </c>
      <c r="AL79" s="25">
        <v>1.2509999999999999</v>
      </c>
      <c r="AM79" s="25">
        <v>422.24460431654677</v>
      </c>
      <c r="AN79" s="25">
        <v>0</v>
      </c>
      <c r="AO79" s="25">
        <v>0</v>
      </c>
      <c r="AP79" s="25">
        <v>2.71</v>
      </c>
      <c r="AQ79" s="25">
        <v>1185.5151291512916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0.81200000000000006</v>
      </c>
      <c r="AY79" s="25">
        <v>260.29064039408865</v>
      </c>
      <c r="AZ79" s="25">
        <v>31.838999999999999</v>
      </c>
      <c r="BA79" s="25">
        <v>561.16423254499193</v>
      </c>
      <c r="BB79" s="25">
        <v>0</v>
      </c>
      <c r="BC79" s="25">
        <v>0</v>
      </c>
      <c r="BD79" s="25">
        <v>65.731999999999999</v>
      </c>
      <c r="BE79" s="25">
        <v>83.834281628430588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0.108</v>
      </c>
      <c r="BO79" s="25">
        <v>108.23148148148148</v>
      </c>
      <c r="BP79" s="25">
        <v>0</v>
      </c>
      <c r="BQ79" s="25">
        <v>0</v>
      </c>
      <c r="BR79" s="25">
        <v>2743.7489999999998</v>
      </c>
      <c r="BS79" s="25">
        <v>63.205623765147607</v>
      </c>
      <c r="BT79" s="25">
        <v>381.98899999999998</v>
      </c>
      <c r="BU79" s="25">
        <v>82.598580063823832</v>
      </c>
      <c r="BV79" s="25">
        <v>0.48899999999999999</v>
      </c>
      <c r="BW79" s="25">
        <v>509.34151329243349</v>
      </c>
      <c r="BX79" s="25">
        <v>6.1740000000000004</v>
      </c>
      <c r="BY79" s="25">
        <v>1652.1428571428571</v>
      </c>
      <c r="BZ79" s="25">
        <v>250.42599999999999</v>
      </c>
      <c r="CA79" s="25">
        <v>296.25543274260662</v>
      </c>
      <c r="CB79" s="25">
        <v>241.785</v>
      </c>
      <c r="CC79" s="25">
        <v>104.0709597369564</v>
      </c>
      <c r="CD79" s="25">
        <v>2071.0729999999999</v>
      </c>
      <c r="CE79" s="25">
        <v>166.0388436332278</v>
      </c>
      <c r="CF79" s="25">
        <v>0</v>
      </c>
      <c r="CG79" s="25">
        <v>0</v>
      </c>
      <c r="CH79" s="25">
        <v>171.87899999999999</v>
      </c>
      <c r="CI79" s="25">
        <v>535.97257372919319</v>
      </c>
      <c r="CJ79" s="25">
        <v>5.1980000000000004</v>
      </c>
      <c r="CK79" s="25">
        <v>2826.8105040400155</v>
      </c>
      <c r="CL79" s="25">
        <v>0</v>
      </c>
      <c r="CM79" s="25">
        <v>0</v>
      </c>
      <c r="CN79" s="25">
        <v>0</v>
      </c>
      <c r="CO79" s="25">
        <v>0</v>
      </c>
      <c r="CP79" s="25">
        <v>1.4590000000000001</v>
      </c>
      <c r="CQ79" s="25">
        <v>773.16860863605211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  <c r="DR79" s="25">
        <v>22.071999999999999</v>
      </c>
      <c r="DS79" s="25">
        <v>1047.0513320043494</v>
      </c>
      <c r="DT79" s="25">
        <v>0</v>
      </c>
      <c r="DU79" s="25">
        <v>0</v>
      </c>
      <c r="DV79" s="25">
        <v>37.920999999999999</v>
      </c>
      <c r="DW79" s="25">
        <v>1330.2112286068405</v>
      </c>
      <c r="DX79" s="25">
        <v>0</v>
      </c>
      <c r="DY79" s="25">
        <v>0</v>
      </c>
      <c r="DZ79" s="25">
        <v>0</v>
      </c>
      <c r="EA79" s="25">
        <v>0</v>
      </c>
      <c r="EB79" s="25">
        <v>26.94</v>
      </c>
      <c r="EC79" s="25">
        <v>883.02791388270236</v>
      </c>
      <c r="ED79" s="25">
        <v>9.7539999999999996</v>
      </c>
      <c r="EE79" s="25">
        <v>631.08632355956536</v>
      </c>
      <c r="EF79" s="25">
        <v>20.399000000000001</v>
      </c>
      <c r="EG79" s="25">
        <v>251.51875091916273</v>
      </c>
      <c r="EH79" s="25">
        <v>0</v>
      </c>
      <c r="EI79" s="25">
        <v>0</v>
      </c>
      <c r="EJ79" s="25">
        <v>0</v>
      </c>
      <c r="EK79" s="25">
        <v>0</v>
      </c>
      <c r="EL79" s="25">
        <v>0</v>
      </c>
      <c r="EM79" s="25">
        <v>0</v>
      </c>
      <c r="EN79" s="25">
        <v>0</v>
      </c>
      <c r="EO79" s="25">
        <v>0</v>
      </c>
      <c r="EP79" s="25">
        <v>1.9570000000000001</v>
      </c>
      <c r="EQ79" s="25">
        <v>4048.1609606540624</v>
      </c>
      <c r="ER79" s="25">
        <v>0</v>
      </c>
      <c r="ES79" s="25">
        <v>0</v>
      </c>
      <c r="ET79" s="25">
        <v>0</v>
      </c>
      <c r="EU79" s="25">
        <v>0</v>
      </c>
      <c r="EV79" s="25">
        <v>473.63099999999997</v>
      </c>
      <c r="EW79" s="25">
        <v>954.49448199125482</v>
      </c>
      <c r="EX79" s="25">
        <v>0</v>
      </c>
      <c r="EY79" s="25">
        <v>0</v>
      </c>
      <c r="EZ79" s="25">
        <v>0</v>
      </c>
      <c r="FA79" s="25">
        <v>0</v>
      </c>
      <c r="FB79" s="25">
        <v>23.599</v>
      </c>
      <c r="FC79" s="25">
        <v>2593.1064028136784</v>
      </c>
      <c r="FD79" s="25">
        <v>0</v>
      </c>
      <c r="FE79" s="25">
        <v>0</v>
      </c>
      <c r="FF79" s="25">
        <v>0</v>
      </c>
      <c r="FG79" s="25">
        <v>0</v>
      </c>
      <c r="FH79" s="25">
        <v>0</v>
      </c>
      <c r="FI79" s="25">
        <v>0</v>
      </c>
      <c r="FJ79" s="25">
        <v>0</v>
      </c>
      <c r="FK79" s="25">
        <v>0</v>
      </c>
      <c r="FL79" s="25">
        <v>0</v>
      </c>
      <c r="FM79" s="25">
        <v>0</v>
      </c>
      <c r="FN79" s="25">
        <v>0</v>
      </c>
      <c r="FO79" s="25">
        <v>0</v>
      </c>
      <c r="FP79" s="25">
        <v>0</v>
      </c>
      <c r="FQ79" s="25">
        <v>0</v>
      </c>
      <c r="FR79" s="25">
        <v>0</v>
      </c>
      <c r="FS79" s="25">
        <v>0</v>
      </c>
      <c r="FT79" s="25">
        <v>0</v>
      </c>
      <c r="FU79" s="25">
        <v>0</v>
      </c>
      <c r="FV79" s="25">
        <v>0</v>
      </c>
      <c r="FW79" s="25">
        <v>0</v>
      </c>
      <c r="FX79" s="25">
        <v>14.978</v>
      </c>
      <c r="FY79" s="25">
        <v>2676.1456803311526</v>
      </c>
      <c r="FZ79" s="25">
        <v>0</v>
      </c>
      <c r="GA79" s="25">
        <v>0</v>
      </c>
      <c r="GB79" s="25">
        <v>2.3279999999999998</v>
      </c>
      <c r="GC79" s="25">
        <v>1170.8552405498283</v>
      </c>
      <c r="GD79" s="25">
        <v>0</v>
      </c>
      <c r="GE79" s="25">
        <v>0</v>
      </c>
      <c r="GF79" s="25">
        <v>0</v>
      </c>
      <c r="GG79" s="25">
        <v>0</v>
      </c>
      <c r="GH79" s="25">
        <v>0</v>
      </c>
      <c r="GI79" s="25">
        <v>0</v>
      </c>
      <c r="GJ79" s="25">
        <v>0</v>
      </c>
      <c r="GK79" s="25">
        <v>0</v>
      </c>
      <c r="GL79" s="25">
        <v>0</v>
      </c>
      <c r="GM79" s="25">
        <v>0</v>
      </c>
      <c r="GN79" s="25">
        <v>0</v>
      </c>
      <c r="GO79" s="25">
        <v>0</v>
      </c>
      <c r="GP79" s="25">
        <v>0</v>
      </c>
      <c r="GQ79" s="25">
        <v>0</v>
      </c>
      <c r="GR79" s="25">
        <v>4.9930000000000003</v>
      </c>
      <c r="GS79" s="25">
        <v>1549.7059883837373</v>
      </c>
      <c r="GT79" s="25">
        <v>0</v>
      </c>
      <c r="GU79" s="25">
        <v>0</v>
      </c>
      <c r="GV79" s="25">
        <v>0.12</v>
      </c>
      <c r="GW79" s="25">
        <v>9361.7000000000007</v>
      </c>
      <c r="GX79" s="25">
        <v>0</v>
      </c>
      <c r="GY79" s="25">
        <v>0</v>
      </c>
      <c r="GZ79" s="25">
        <v>0</v>
      </c>
      <c r="HA79" s="25">
        <v>0</v>
      </c>
      <c r="HB79" s="25">
        <v>0</v>
      </c>
      <c r="HC79" s="25">
        <v>0</v>
      </c>
      <c r="HD79" s="25">
        <v>0</v>
      </c>
      <c r="HE79" s="25">
        <v>0</v>
      </c>
      <c r="HF79" s="25">
        <v>0</v>
      </c>
      <c r="HG79" s="25">
        <v>0</v>
      </c>
      <c r="HH79" s="25">
        <v>0</v>
      </c>
      <c r="HI79" s="25">
        <v>0</v>
      </c>
      <c r="HJ79" s="25">
        <v>0</v>
      </c>
      <c r="HK79" s="25">
        <v>0</v>
      </c>
      <c r="HL79" s="25">
        <v>0</v>
      </c>
      <c r="HM79" s="25">
        <v>0</v>
      </c>
      <c r="HN79" s="25">
        <v>0</v>
      </c>
      <c r="HO79" s="25">
        <v>0</v>
      </c>
      <c r="HP79" s="25">
        <v>4.8730000000000002</v>
      </c>
      <c r="HQ79" s="25">
        <v>1357.3318284424379</v>
      </c>
      <c r="HR79" s="25">
        <v>0</v>
      </c>
      <c r="HS79" s="25">
        <v>0</v>
      </c>
      <c r="HT79" s="25">
        <v>0</v>
      </c>
      <c r="HU79" s="25">
        <v>0</v>
      </c>
      <c r="HV79" s="25">
        <v>0</v>
      </c>
      <c r="HW79" s="25">
        <v>0</v>
      </c>
      <c r="HX79" s="25">
        <v>0</v>
      </c>
      <c r="HY79" s="25">
        <v>0</v>
      </c>
      <c r="HZ79" s="25">
        <v>0</v>
      </c>
      <c r="IA79" s="25">
        <v>0</v>
      </c>
      <c r="IB79" s="25">
        <v>0</v>
      </c>
      <c r="IC79" s="25">
        <v>0</v>
      </c>
      <c r="ID79" s="25">
        <v>0</v>
      </c>
      <c r="IE79" s="25">
        <v>0</v>
      </c>
      <c r="IF79" s="25">
        <v>0</v>
      </c>
      <c r="IG79" s="25">
        <v>0</v>
      </c>
    </row>
    <row r="80" spans="1:241" ht="12.75" customHeight="1">
      <c r="A80" s="44"/>
      <c r="B80" s="45"/>
      <c r="C80" s="46"/>
      <c r="D80" s="47"/>
      <c r="E80" s="24"/>
      <c r="F80" s="25" t="str">
        <f t="shared" si="0"/>
        <v/>
      </c>
      <c r="G80" s="25" t="str">
        <f t="shared" si="1"/>
        <v/>
      </c>
      <c r="H80" s="25" t="str">
        <f t="shared" si="2"/>
        <v/>
      </c>
      <c r="I80" s="25" t="str">
        <f t="shared" si="3"/>
        <v/>
      </c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</row>
    <row r="81" spans="1:241" ht="12.75" customHeight="1">
      <c r="A81" s="44"/>
      <c r="B81" s="45"/>
      <c r="C81" s="46" t="s">
        <v>196</v>
      </c>
      <c r="D81" s="47" t="s">
        <v>132</v>
      </c>
      <c r="E81" s="24">
        <v>60</v>
      </c>
      <c r="F81" s="25">
        <f t="shared" ref="F81:F145" si="4">IF($E81="","",$H81+$GR81+$GT81+$HT81+$HV81)</f>
        <v>10360</v>
      </c>
      <c r="G81" s="25">
        <f t="shared" ref="G81:G145" si="5">IF($E81="","",IFERROR(($H81*$I81+$GR81*$GS81+$GT81*$GU81+$HT81*$HU81+$HV81*$HW81)/$F81,0))</f>
        <v>1038.6750000000002</v>
      </c>
      <c r="H81" s="25">
        <f t="shared" ref="H81:H145" si="6">IF($E81="","",$J81+$L81+$N81+$GP81)</f>
        <v>10360</v>
      </c>
      <c r="I81" s="25">
        <f t="shared" ref="I81:I145" si="7">IF($E81="","",IFERROR(($J81*$K81+$L81*$M81+$N81*$O81+$GP81*$GQ81)/$H81,0))</f>
        <v>1038.6750000000002</v>
      </c>
      <c r="J81" s="25">
        <v>1</v>
      </c>
      <c r="K81" s="25">
        <v>130</v>
      </c>
      <c r="L81" s="25">
        <v>10359</v>
      </c>
      <c r="M81" s="25">
        <v>1038.7627184091129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2422</v>
      </c>
      <c r="U81" s="25">
        <v>1772.4578860445913</v>
      </c>
      <c r="V81" s="25">
        <v>0</v>
      </c>
      <c r="W81" s="25">
        <v>0</v>
      </c>
      <c r="X81" s="25">
        <v>1241</v>
      </c>
      <c r="Y81" s="25">
        <v>420.00080580177274</v>
      </c>
      <c r="Z81" s="25">
        <v>0</v>
      </c>
      <c r="AA81" s="25">
        <v>0</v>
      </c>
      <c r="AB81" s="25">
        <v>4258</v>
      </c>
      <c r="AC81" s="25">
        <v>970.28745890089249</v>
      </c>
      <c r="AD81" s="25">
        <v>0</v>
      </c>
      <c r="AE81" s="25">
        <v>0</v>
      </c>
      <c r="AF81" s="25">
        <v>1910</v>
      </c>
      <c r="AG81" s="25">
        <v>748.4413612565445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34</v>
      </c>
      <c r="AO81" s="25">
        <v>537.67647058823525</v>
      </c>
      <c r="AP81" s="25">
        <v>0</v>
      </c>
      <c r="AQ81" s="25">
        <v>0</v>
      </c>
      <c r="AR81" s="25">
        <v>257</v>
      </c>
      <c r="AS81" s="25">
        <v>873.44357976653703</v>
      </c>
      <c r="AT81" s="25">
        <v>0</v>
      </c>
      <c r="AU81" s="25">
        <v>0</v>
      </c>
      <c r="AV81" s="25">
        <v>237</v>
      </c>
      <c r="AW81" s="25">
        <v>601.96624472573842</v>
      </c>
      <c r="AX81" s="25">
        <v>1</v>
      </c>
      <c r="AY81" s="25">
        <v>130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0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>
        <v>0</v>
      </c>
      <c r="CK81" s="25">
        <v>0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0</v>
      </c>
      <c r="CY81" s="25">
        <v>0</v>
      </c>
      <c r="CZ81" s="25">
        <v>0</v>
      </c>
      <c r="DA81" s="25">
        <v>0</v>
      </c>
      <c r="DB81" s="25">
        <v>0</v>
      </c>
      <c r="DC81" s="25">
        <v>0</v>
      </c>
      <c r="DD81" s="25">
        <v>0</v>
      </c>
      <c r="DE81" s="25">
        <v>0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  <c r="DR81" s="25">
        <v>0</v>
      </c>
      <c r="DS81" s="25">
        <v>0</v>
      </c>
      <c r="DT81" s="25">
        <v>0</v>
      </c>
      <c r="DU81" s="25">
        <v>0</v>
      </c>
      <c r="DV81" s="25">
        <v>0</v>
      </c>
      <c r="DW81" s="25">
        <v>0</v>
      </c>
      <c r="DX81" s="25">
        <v>0</v>
      </c>
      <c r="DY81" s="25">
        <v>0</v>
      </c>
      <c r="DZ81" s="25">
        <v>0</v>
      </c>
      <c r="EA81" s="25">
        <v>0</v>
      </c>
      <c r="EB81" s="25">
        <v>0</v>
      </c>
      <c r="EC81" s="25">
        <v>0</v>
      </c>
      <c r="ED81" s="25">
        <v>0</v>
      </c>
      <c r="EE81" s="25">
        <v>0</v>
      </c>
      <c r="EF81" s="25">
        <v>0</v>
      </c>
      <c r="EG81" s="25">
        <v>0</v>
      </c>
      <c r="EH81" s="25">
        <v>0</v>
      </c>
      <c r="EI81" s="25">
        <v>0</v>
      </c>
      <c r="EJ81" s="25">
        <v>0</v>
      </c>
      <c r="EK81" s="25">
        <v>0</v>
      </c>
      <c r="EL81" s="25">
        <v>0</v>
      </c>
      <c r="EM81" s="25">
        <v>0</v>
      </c>
      <c r="EN81" s="25">
        <v>0</v>
      </c>
      <c r="EO81" s="25">
        <v>0</v>
      </c>
      <c r="EP81" s="25">
        <v>0</v>
      </c>
      <c r="EQ81" s="25">
        <v>0</v>
      </c>
      <c r="ER81" s="25">
        <v>0</v>
      </c>
      <c r="ES81" s="25">
        <v>0</v>
      </c>
      <c r="ET81" s="25">
        <v>0</v>
      </c>
      <c r="EU81" s="25">
        <v>0</v>
      </c>
      <c r="EV81" s="25">
        <v>0</v>
      </c>
      <c r="EW81" s="25">
        <v>0</v>
      </c>
      <c r="EX81" s="25">
        <v>0</v>
      </c>
      <c r="EY81" s="25">
        <v>0</v>
      </c>
      <c r="EZ81" s="25">
        <v>0</v>
      </c>
      <c r="FA81" s="25">
        <v>0</v>
      </c>
      <c r="FB81" s="25">
        <v>0</v>
      </c>
      <c r="FC81" s="25">
        <v>0</v>
      </c>
      <c r="FD81" s="25">
        <v>0</v>
      </c>
      <c r="FE81" s="25">
        <v>0</v>
      </c>
      <c r="FF81" s="25">
        <v>0</v>
      </c>
      <c r="FG81" s="25">
        <v>0</v>
      </c>
      <c r="FH81" s="25">
        <v>0</v>
      </c>
      <c r="FI81" s="25">
        <v>0</v>
      </c>
      <c r="FJ81" s="25">
        <v>0</v>
      </c>
      <c r="FK81" s="25">
        <v>0</v>
      </c>
      <c r="FL81" s="25">
        <v>0</v>
      </c>
      <c r="FM81" s="25">
        <v>0</v>
      </c>
      <c r="FN81" s="25">
        <v>0</v>
      </c>
      <c r="FO81" s="25">
        <v>0</v>
      </c>
      <c r="FP81" s="25">
        <v>0</v>
      </c>
      <c r="FQ81" s="25">
        <v>0</v>
      </c>
      <c r="FR81" s="25">
        <v>0</v>
      </c>
      <c r="FS81" s="25">
        <v>0</v>
      </c>
      <c r="FT81" s="25">
        <v>0</v>
      </c>
      <c r="FU81" s="25">
        <v>0</v>
      </c>
      <c r="FV81" s="25">
        <v>0</v>
      </c>
      <c r="FW81" s="25">
        <v>0</v>
      </c>
      <c r="FX81" s="25">
        <v>0</v>
      </c>
      <c r="FY81" s="25">
        <v>0</v>
      </c>
      <c r="FZ81" s="25">
        <v>0</v>
      </c>
      <c r="GA81" s="25">
        <v>0</v>
      </c>
      <c r="GB81" s="25">
        <v>0</v>
      </c>
      <c r="GC81" s="25">
        <v>0</v>
      </c>
      <c r="GD81" s="25">
        <v>0</v>
      </c>
      <c r="GE81" s="25">
        <v>0</v>
      </c>
      <c r="GF81" s="25">
        <v>0</v>
      </c>
      <c r="GG81" s="25">
        <v>0</v>
      </c>
      <c r="GH81" s="25">
        <v>0</v>
      </c>
      <c r="GI81" s="25">
        <v>0</v>
      </c>
      <c r="GJ81" s="25">
        <v>0</v>
      </c>
      <c r="GK81" s="25">
        <v>0</v>
      </c>
      <c r="GL81" s="25">
        <v>0</v>
      </c>
      <c r="GM81" s="25">
        <v>0</v>
      </c>
      <c r="GN81" s="25">
        <v>0</v>
      </c>
      <c r="GO81" s="25">
        <v>0</v>
      </c>
      <c r="GP81" s="25">
        <v>0</v>
      </c>
      <c r="GQ81" s="25">
        <v>0</v>
      </c>
      <c r="GR81" s="25">
        <v>0</v>
      </c>
      <c r="GS81" s="25">
        <v>0</v>
      </c>
      <c r="GT81" s="25">
        <v>0</v>
      </c>
      <c r="GU81" s="25">
        <v>0</v>
      </c>
      <c r="GV81" s="25">
        <v>0</v>
      </c>
      <c r="GW81" s="25">
        <v>0</v>
      </c>
      <c r="GX81" s="25">
        <v>0</v>
      </c>
      <c r="GY81" s="25">
        <v>0</v>
      </c>
      <c r="GZ81" s="25">
        <v>0</v>
      </c>
      <c r="HA81" s="25">
        <v>0</v>
      </c>
      <c r="HB81" s="25">
        <v>0</v>
      </c>
      <c r="HC81" s="25">
        <v>0</v>
      </c>
      <c r="HD81" s="25">
        <v>0</v>
      </c>
      <c r="HE81" s="25">
        <v>0</v>
      </c>
      <c r="HF81" s="25">
        <v>0</v>
      </c>
      <c r="HG81" s="25">
        <v>0</v>
      </c>
      <c r="HH81" s="25">
        <v>0</v>
      </c>
      <c r="HI81" s="25">
        <v>0</v>
      </c>
      <c r="HJ81" s="25">
        <v>0</v>
      </c>
      <c r="HK81" s="25">
        <v>0</v>
      </c>
      <c r="HL81" s="25">
        <v>0</v>
      </c>
      <c r="HM81" s="25">
        <v>0</v>
      </c>
      <c r="HN81" s="25">
        <v>0</v>
      </c>
      <c r="HO81" s="25">
        <v>0</v>
      </c>
      <c r="HP81" s="25">
        <v>0</v>
      </c>
      <c r="HQ81" s="25">
        <v>0</v>
      </c>
      <c r="HR81" s="25">
        <v>0</v>
      </c>
      <c r="HS81" s="25">
        <v>0</v>
      </c>
      <c r="HT81" s="25">
        <v>0</v>
      </c>
      <c r="HU81" s="25">
        <v>0</v>
      </c>
      <c r="HV81" s="25">
        <v>0</v>
      </c>
      <c r="HW81" s="25">
        <v>0</v>
      </c>
      <c r="HX81" s="25">
        <v>0</v>
      </c>
      <c r="HY81" s="25">
        <v>0</v>
      </c>
      <c r="HZ81" s="25">
        <v>0</v>
      </c>
      <c r="IA81" s="25">
        <v>0</v>
      </c>
      <c r="IB81" s="25">
        <v>0</v>
      </c>
      <c r="IC81" s="25">
        <v>0</v>
      </c>
      <c r="ID81" s="25">
        <v>0</v>
      </c>
      <c r="IE81" s="25">
        <v>0</v>
      </c>
      <c r="IF81" s="25">
        <v>0</v>
      </c>
      <c r="IG81" s="25">
        <v>0</v>
      </c>
    </row>
    <row r="82" spans="1:241" ht="12.75" customHeight="1">
      <c r="A82" s="44"/>
      <c r="B82" s="45"/>
      <c r="C82" s="46" t="s">
        <v>197</v>
      </c>
      <c r="D82" s="47" t="s">
        <v>132</v>
      </c>
      <c r="E82" s="24">
        <v>61</v>
      </c>
      <c r="F82" s="25">
        <f t="shared" si="4"/>
        <v>121753.86099999999</v>
      </c>
      <c r="G82" s="25">
        <f t="shared" si="5"/>
        <v>324.61357518674498</v>
      </c>
      <c r="H82" s="25">
        <f t="shared" si="6"/>
        <v>121753.86099999999</v>
      </c>
      <c r="I82" s="25">
        <f t="shared" si="7"/>
        <v>324.61357518674498</v>
      </c>
      <c r="J82" s="25">
        <v>6062.3209999999999</v>
      </c>
      <c r="K82" s="25">
        <v>180.30233997836802</v>
      </c>
      <c r="L82" s="25">
        <v>115691.54</v>
      </c>
      <c r="M82" s="25">
        <v>332.17558907073067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2428.4110000000001</v>
      </c>
      <c r="U82" s="25">
        <v>1487.0179981889391</v>
      </c>
      <c r="V82" s="25">
        <v>4.0990000000000002</v>
      </c>
      <c r="W82" s="25">
        <v>399.22981214930473</v>
      </c>
      <c r="X82" s="25">
        <v>2231.1990000000001</v>
      </c>
      <c r="Y82" s="25">
        <v>468.97688148838358</v>
      </c>
      <c r="Z82" s="25">
        <v>0</v>
      </c>
      <c r="AA82" s="25">
        <v>0</v>
      </c>
      <c r="AB82" s="25">
        <v>4372.53</v>
      </c>
      <c r="AC82" s="25">
        <v>866.05690481254567</v>
      </c>
      <c r="AD82" s="25">
        <v>0</v>
      </c>
      <c r="AE82" s="25">
        <v>0</v>
      </c>
      <c r="AF82" s="25">
        <v>8076.3630000000003</v>
      </c>
      <c r="AG82" s="25">
        <v>541.70186258344256</v>
      </c>
      <c r="AH82" s="25">
        <v>12.706</v>
      </c>
      <c r="AI82" s="25">
        <v>809.36801511097121</v>
      </c>
      <c r="AJ82" s="25">
        <v>6359.44</v>
      </c>
      <c r="AK82" s="25">
        <v>280.6446166643604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4.75</v>
      </c>
      <c r="BA82" s="25">
        <v>478.82547368421046</v>
      </c>
      <c r="BB82" s="25">
        <v>92223.596999999994</v>
      </c>
      <c r="BC82" s="25">
        <v>258.3487451481642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2341.5909999999999</v>
      </c>
      <c r="BS82" s="25">
        <v>66.575766220488546</v>
      </c>
      <c r="BT82" s="25">
        <v>214.34200000000001</v>
      </c>
      <c r="BU82" s="25">
        <v>88.962401209282362</v>
      </c>
      <c r="BV82" s="25">
        <v>0</v>
      </c>
      <c r="BW82" s="25">
        <v>0</v>
      </c>
      <c r="BX82" s="25">
        <v>0</v>
      </c>
      <c r="BY82" s="25">
        <v>0</v>
      </c>
      <c r="BZ82" s="25">
        <v>513.702</v>
      </c>
      <c r="CA82" s="25">
        <v>301.42155763458192</v>
      </c>
      <c r="CB82" s="25">
        <v>214.286</v>
      </c>
      <c r="CC82" s="25">
        <v>124.79607160523786</v>
      </c>
      <c r="CD82" s="25">
        <v>2356.5149999999999</v>
      </c>
      <c r="CE82" s="25">
        <v>184.42610677207657</v>
      </c>
      <c r="CF82" s="25">
        <v>0</v>
      </c>
      <c r="CG82" s="25">
        <v>0</v>
      </c>
      <c r="CH82" s="25">
        <v>32.405000000000001</v>
      </c>
      <c r="CI82" s="25">
        <v>623.04974540965895</v>
      </c>
      <c r="CJ82" s="25">
        <v>0.91400000000000003</v>
      </c>
      <c r="CK82" s="25">
        <v>3004.6520787746172</v>
      </c>
      <c r="CL82" s="25">
        <v>0</v>
      </c>
      <c r="CM82" s="25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25">
        <v>0</v>
      </c>
      <c r="CV82" s="25">
        <v>0</v>
      </c>
      <c r="CW82" s="25">
        <v>0</v>
      </c>
      <c r="CX82" s="25">
        <v>0</v>
      </c>
      <c r="CY82" s="25">
        <v>0</v>
      </c>
      <c r="CZ82" s="25">
        <v>0</v>
      </c>
      <c r="DA82" s="25">
        <v>0</v>
      </c>
      <c r="DB82" s="25">
        <v>0</v>
      </c>
      <c r="DC82" s="25">
        <v>0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0</v>
      </c>
      <c r="DR82" s="25">
        <v>31.344999999999999</v>
      </c>
      <c r="DS82" s="25">
        <v>819.96694847663105</v>
      </c>
      <c r="DT82" s="25">
        <v>0</v>
      </c>
      <c r="DU82" s="25">
        <v>0</v>
      </c>
      <c r="DV82" s="25">
        <v>53.311999999999998</v>
      </c>
      <c r="DW82" s="25">
        <v>1885.3951643157263</v>
      </c>
      <c r="DX82" s="25">
        <v>0</v>
      </c>
      <c r="DY82" s="25">
        <v>0</v>
      </c>
      <c r="DZ82" s="25">
        <v>0</v>
      </c>
      <c r="EA82" s="25">
        <v>0</v>
      </c>
      <c r="EB82" s="25">
        <v>0</v>
      </c>
      <c r="EC82" s="25">
        <v>0</v>
      </c>
      <c r="ED82" s="25">
        <v>0</v>
      </c>
      <c r="EE82" s="25">
        <v>0</v>
      </c>
      <c r="EF82" s="25">
        <v>4.3159999999999998</v>
      </c>
      <c r="EG82" s="25">
        <v>151.03799814643187</v>
      </c>
      <c r="EH82" s="25">
        <v>0</v>
      </c>
      <c r="EI82" s="25">
        <v>0</v>
      </c>
      <c r="EJ82" s="25">
        <v>0</v>
      </c>
      <c r="EK82" s="25">
        <v>0</v>
      </c>
      <c r="EL82" s="25">
        <v>0</v>
      </c>
      <c r="EM82" s="25">
        <v>0</v>
      </c>
      <c r="EN82" s="25">
        <v>0</v>
      </c>
      <c r="EO82" s="25">
        <v>0</v>
      </c>
      <c r="EP82" s="25">
        <v>0.98899999999999999</v>
      </c>
      <c r="EQ82" s="25">
        <v>3442.1041456016178</v>
      </c>
      <c r="ER82" s="25">
        <v>0.34499999999999997</v>
      </c>
      <c r="ES82" s="25">
        <v>3502.4579710144926</v>
      </c>
      <c r="ET82" s="25">
        <v>0</v>
      </c>
      <c r="EU82" s="25">
        <v>0</v>
      </c>
      <c r="EV82" s="25">
        <v>268.39299999999997</v>
      </c>
      <c r="EW82" s="25">
        <v>442.09272969116188</v>
      </c>
      <c r="EX82" s="25">
        <v>0.98699999999999999</v>
      </c>
      <c r="EY82" s="25">
        <v>5555.399189463019</v>
      </c>
      <c r="EZ82" s="25">
        <v>0</v>
      </c>
      <c r="FA82" s="25">
        <v>0</v>
      </c>
      <c r="FB82" s="25">
        <v>0</v>
      </c>
      <c r="FC82" s="25">
        <v>0</v>
      </c>
      <c r="FD82" s="25">
        <v>0</v>
      </c>
      <c r="FE82" s="25">
        <v>0</v>
      </c>
      <c r="FF82" s="25">
        <v>0</v>
      </c>
      <c r="FG82" s="25">
        <v>0</v>
      </c>
      <c r="FH82" s="25">
        <v>0</v>
      </c>
      <c r="FI82" s="25">
        <v>0</v>
      </c>
      <c r="FJ82" s="25">
        <v>0</v>
      </c>
      <c r="FK82" s="25">
        <v>0</v>
      </c>
      <c r="FL82" s="25">
        <v>0</v>
      </c>
      <c r="FM82" s="25">
        <v>0</v>
      </c>
      <c r="FN82" s="25">
        <v>0</v>
      </c>
      <c r="FO82" s="25">
        <v>0</v>
      </c>
      <c r="FP82" s="25">
        <v>0</v>
      </c>
      <c r="FQ82" s="25">
        <v>0</v>
      </c>
      <c r="FR82" s="25">
        <v>0</v>
      </c>
      <c r="FS82" s="25">
        <v>0</v>
      </c>
      <c r="FT82" s="25">
        <v>0</v>
      </c>
      <c r="FU82" s="25">
        <v>0</v>
      </c>
      <c r="FV82" s="25">
        <v>0</v>
      </c>
      <c r="FW82" s="25">
        <v>0</v>
      </c>
      <c r="FX82" s="25">
        <v>7.3239999999999998</v>
      </c>
      <c r="FY82" s="25">
        <v>1249.8780720917532</v>
      </c>
      <c r="FZ82" s="25">
        <v>0</v>
      </c>
      <c r="GA82" s="25">
        <v>0</v>
      </c>
      <c r="GB82" s="25">
        <v>0</v>
      </c>
      <c r="GC82" s="25">
        <v>0</v>
      </c>
      <c r="GD82" s="25">
        <v>0</v>
      </c>
      <c r="GE82" s="25">
        <v>0</v>
      </c>
      <c r="GF82" s="25">
        <v>0</v>
      </c>
      <c r="GG82" s="25">
        <v>0</v>
      </c>
      <c r="GH82" s="25">
        <v>0</v>
      </c>
      <c r="GI82" s="25">
        <v>0</v>
      </c>
      <c r="GJ82" s="25">
        <v>0</v>
      </c>
      <c r="GK82" s="25">
        <v>0</v>
      </c>
      <c r="GL82" s="25">
        <v>0</v>
      </c>
      <c r="GM82" s="25">
        <v>0</v>
      </c>
      <c r="GN82" s="25">
        <v>0</v>
      </c>
      <c r="GO82" s="25">
        <v>0</v>
      </c>
      <c r="GP82" s="25">
        <v>0</v>
      </c>
      <c r="GQ82" s="25">
        <v>0</v>
      </c>
      <c r="GR82" s="25">
        <v>0</v>
      </c>
      <c r="GS82" s="25">
        <v>0</v>
      </c>
      <c r="GT82" s="25">
        <v>0</v>
      </c>
      <c r="GU82" s="25">
        <v>0</v>
      </c>
      <c r="GV82" s="25">
        <v>0</v>
      </c>
      <c r="GW82" s="25">
        <v>0</v>
      </c>
      <c r="GX82" s="25">
        <v>0</v>
      </c>
      <c r="GY82" s="25">
        <v>0</v>
      </c>
      <c r="GZ82" s="25">
        <v>0</v>
      </c>
      <c r="HA82" s="25">
        <v>0</v>
      </c>
      <c r="HB82" s="25">
        <v>0</v>
      </c>
      <c r="HC82" s="25">
        <v>0</v>
      </c>
      <c r="HD82" s="25">
        <v>0</v>
      </c>
      <c r="HE82" s="25">
        <v>0</v>
      </c>
      <c r="HF82" s="25">
        <v>0</v>
      </c>
      <c r="HG82" s="25">
        <v>0</v>
      </c>
      <c r="HH82" s="25">
        <v>0</v>
      </c>
      <c r="HI82" s="25">
        <v>0</v>
      </c>
      <c r="HJ82" s="25">
        <v>0</v>
      </c>
      <c r="HK82" s="25">
        <v>0</v>
      </c>
      <c r="HL82" s="25">
        <v>0</v>
      </c>
      <c r="HM82" s="25">
        <v>0</v>
      </c>
      <c r="HN82" s="25">
        <v>0</v>
      </c>
      <c r="HO82" s="25">
        <v>0</v>
      </c>
      <c r="HP82" s="25">
        <v>0</v>
      </c>
      <c r="HQ82" s="25">
        <v>0</v>
      </c>
      <c r="HR82" s="25">
        <v>0</v>
      </c>
      <c r="HS82" s="25">
        <v>0</v>
      </c>
      <c r="HT82" s="25">
        <v>0</v>
      </c>
      <c r="HU82" s="25">
        <v>0</v>
      </c>
      <c r="HV82" s="25">
        <v>0</v>
      </c>
      <c r="HW82" s="25">
        <v>0</v>
      </c>
      <c r="HX82" s="25">
        <v>0</v>
      </c>
      <c r="HY82" s="25">
        <v>0</v>
      </c>
      <c r="HZ82" s="25">
        <v>0</v>
      </c>
      <c r="IA82" s="25">
        <v>0</v>
      </c>
      <c r="IB82" s="25">
        <v>0</v>
      </c>
      <c r="IC82" s="25">
        <v>0</v>
      </c>
      <c r="ID82" s="25">
        <v>0</v>
      </c>
      <c r="IE82" s="25">
        <v>0</v>
      </c>
      <c r="IF82" s="25">
        <v>0</v>
      </c>
      <c r="IG82" s="25">
        <v>0</v>
      </c>
    </row>
    <row r="83" spans="1:241" ht="12.75" customHeight="1">
      <c r="A83" s="44"/>
      <c r="B83" s="45"/>
      <c r="C83" s="46" t="s">
        <v>198</v>
      </c>
      <c r="D83" s="47" t="s">
        <v>132</v>
      </c>
      <c r="E83" s="24">
        <v>62</v>
      </c>
      <c r="F83" s="25">
        <f t="shared" si="4"/>
        <v>1373.846</v>
      </c>
      <c r="G83" s="25">
        <f t="shared" si="5"/>
        <v>899.07735801538172</v>
      </c>
      <c r="H83" s="25">
        <f t="shared" si="6"/>
        <v>1365.327</v>
      </c>
      <c r="I83" s="25">
        <f t="shared" si="7"/>
        <v>891.65034237219368</v>
      </c>
      <c r="J83" s="25">
        <v>1365.327</v>
      </c>
      <c r="K83" s="25">
        <v>891.65034237219356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7.1029999999999998</v>
      </c>
      <c r="W83" s="25">
        <v>368.0443474588202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27.443000000000001</v>
      </c>
      <c r="AE83" s="25">
        <v>1028.6250774332252</v>
      </c>
      <c r="AF83" s="25">
        <v>0</v>
      </c>
      <c r="AG83" s="25">
        <v>0</v>
      </c>
      <c r="AH83" s="25">
        <v>52.436</v>
      </c>
      <c r="AI83" s="25">
        <v>387.33667709207413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0.14000000000000001</v>
      </c>
      <c r="AQ83" s="25">
        <v>490.27857142857147</v>
      </c>
      <c r="AR83" s="25">
        <v>0</v>
      </c>
      <c r="AS83" s="25">
        <v>0</v>
      </c>
      <c r="AT83" s="25">
        <v>0.318</v>
      </c>
      <c r="AU83" s="25">
        <v>282.56603773584908</v>
      </c>
      <c r="AV83" s="25">
        <v>0</v>
      </c>
      <c r="AW83" s="25">
        <v>0</v>
      </c>
      <c r="AX83" s="25">
        <v>0</v>
      </c>
      <c r="AY83" s="25">
        <v>0</v>
      </c>
      <c r="AZ83" s="25">
        <v>608.53800000000001</v>
      </c>
      <c r="BA83" s="25">
        <v>427.32257311786611</v>
      </c>
      <c r="BB83" s="25">
        <v>0</v>
      </c>
      <c r="BC83" s="25">
        <v>0</v>
      </c>
      <c r="BD83" s="25">
        <v>11.545999999999999</v>
      </c>
      <c r="BE83" s="25">
        <v>80.505456435129048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0.96299999999999997</v>
      </c>
      <c r="BO83" s="25">
        <v>147.54932502596054</v>
      </c>
      <c r="BP83" s="25">
        <v>0</v>
      </c>
      <c r="BQ83" s="25">
        <v>0</v>
      </c>
      <c r="BR83" s="25">
        <v>1.2589999999999999</v>
      </c>
      <c r="BS83" s="25">
        <v>299.46068308181094</v>
      </c>
      <c r="BT83" s="25">
        <v>0</v>
      </c>
      <c r="BU83" s="25">
        <v>0</v>
      </c>
      <c r="BV83" s="25">
        <v>0</v>
      </c>
      <c r="BW83" s="25">
        <v>0</v>
      </c>
      <c r="BX83" s="25">
        <v>206.79</v>
      </c>
      <c r="BY83" s="25">
        <v>1070.6996953431017</v>
      </c>
      <c r="BZ83" s="25">
        <v>56.463000000000001</v>
      </c>
      <c r="CA83" s="25">
        <v>224.04990878982696</v>
      </c>
      <c r="CB83" s="25">
        <v>0.27800000000000002</v>
      </c>
      <c r="CC83" s="25">
        <v>175.78776978417267</v>
      </c>
      <c r="CD83" s="25">
        <v>15.1</v>
      </c>
      <c r="CE83" s="25">
        <v>319.29178807947017</v>
      </c>
      <c r="CF83" s="25">
        <v>0</v>
      </c>
      <c r="CG83" s="25">
        <v>0</v>
      </c>
      <c r="CH83" s="25">
        <v>11.579000000000001</v>
      </c>
      <c r="CI83" s="25">
        <v>825.88185508247682</v>
      </c>
      <c r="CJ83" s="25">
        <v>6.49</v>
      </c>
      <c r="CK83" s="25">
        <v>2501.484591679507</v>
      </c>
      <c r="CL83" s="25">
        <v>0.21</v>
      </c>
      <c r="CM83" s="25">
        <v>437.93333333333334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0</v>
      </c>
      <c r="CY83" s="25">
        <v>0</v>
      </c>
      <c r="CZ83" s="25">
        <v>0</v>
      </c>
      <c r="DA83" s="25">
        <v>0</v>
      </c>
      <c r="DB83" s="25">
        <v>0</v>
      </c>
      <c r="DC83" s="25">
        <v>0</v>
      </c>
      <c r="DD83" s="25">
        <v>0</v>
      </c>
      <c r="DE83" s="25">
        <v>0</v>
      </c>
      <c r="DF83" s="25">
        <v>0</v>
      </c>
      <c r="DG83" s="25">
        <v>0</v>
      </c>
      <c r="DH83" s="25">
        <v>16.545000000000002</v>
      </c>
      <c r="DI83" s="25">
        <v>349.2625566636446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  <c r="DR83" s="25">
        <v>14.882999999999999</v>
      </c>
      <c r="DS83" s="25">
        <v>692.77155143452262</v>
      </c>
      <c r="DT83" s="25">
        <v>0</v>
      </c>
      <c r="DU83" s="25">
        <v>0</v>
      </c>
      <c r="DV83" s="25">
        <v>3.218</v>
      </c>
      <c r="DW83" s="25">
        <v>978.70012430080794</v>
      </c>
      <c r="DX83" s="25">
        <v>0.628</v>
      </c>
      <c r="DY83" s="25">
        <v>612.18789808917199</v>
      </c>
      <c r="DZ83" s="25">
        <v>1.627</v>
      </c>
      <c r="EA83" s="25">
        <v>512.47756607252609</v>
      </c>
      <c r="EB83" s="25">
        <v>6.17</v>
      </c>
      <c r="EC83" s="25">
        <v>1061.6340356564019</v>
      </c>
      <c r="ED83" s="25">
        <v>20.51</v>
      </c>
      <c r="EE83" s="25">
        <v>1046.2286201852755</v>
      </c>
      <c r="EF83" s="25">
        <v>6.2210000000000001</v>
      </c>
      <c r="EG83" s="25">
        <v>256.30091625140653</v>
      </c>
      <c r="EH83" s="25">
        <v>1.6739999999999999</v>
      </c>
      <c r="EI83" s="25">
        <v>189.97132616487454</v>
      </c>
      <c r="EJ83" s="25">
        <v>0.28100000000000003</v>
      </c>
      <c r="EK83" s="25">
        <v>114.83985765124555</v>
      </c>
      <c r="EL83" s="25">
        <v>4.3920000000000003</v>
      </c>
      <c r="EM83" s="25">
        <v>1290.6878415300546</v>
      </c>
      <c r="EN83" s="25">
        <v>0</v>
      </c>
      <c r="EO83" s="25">
        <v>0</v>
      </c>
      <c r="EP83" s="25">
        <v>0.34799999999999998</v>
      </c>
      <c r="EQ83" s="25">
        <v>3784.9511494252874</v>
      </c>
      <c r="ER83" s="25">
        <v>0.307</v>
      </c>
      <c r="ES83" s="25">
        <v>2711.8175895765471</v>
      </c>
      <c r="ET83" s="25">
        <v>0.64300000000000002</v>
      </c>
      <c r="EU83" s="25">
        <v>252.51321928460345</v>
      </c>
      <c r="EV83" s="25">
        <v>241.959</v>
      </c>
      <c r="EW83" s="25">
        <v>1759.685120206316</v>
      </c>
      <c r="EX83" s="25">
        <v>22.99</v>
      </c>
      <c r="EY83" s="25">
        <v>6195.6943018703787</v>
      </c>
      <c r="EZ83" s="25">
        <v>2E-3</v>
      </c>
      <c r="FA83" s="25">
        <v>1080</v>
      </c>
      <c r="FB83" s="25">
        <v>0.10299999999999999</v>
      </c>
      <c r="FC83" s="25">
        <v>527.31067961165047</v>
      </c>
      <c r="FD83" s="25">
        <v>0</v>
      </c>
      <c r="FE83" s="25">
        <v>0</v>
      </c>
      <c r="FF83" s="25">
        <v>0</v>
      </c>
      <c r="FG83" s="25">
        <v>0</v>
      </c>
      <c r="FH83" s="25">
        <v>0</v>
      </c>
      <c r="FI83" s="25">
        <v>0</v>
      </c>
      <c r="FJ83" s="25">
        <v>2E-3</v>
      </c>
      <c r="FK83" s="25">
        <v>4779</v>
      </c>
      <c r="FL83" s="25">
        <v>0.127</v>
      </c>
      <c r="FM83" s="25">
        <v>942.67716535433078</v>
      </c>
      <c r="FN83" s="25">
        <v>0.14199999999999999</v>
      </c>
      <c r="FO83" s="25">
        <v>2205.3380281690143</v>
      </c>
      <c r="FP83" s="25">
        <v>0</v>
      </c>
      <c r="FQ83" s="25">
        <v>0</v>
      </c>
      <c r="FR83" s="25">
        <v>0.23599999999999999</v>
      </c>
      <c r="FS83" s="25">
        <v>1432.5127118644068</v>
      </c>
      <c r="FT83" s="25">
        <v>0.19400000000000001</v>
      </c>
      <c r="FU83" s="25">
        <v>1641.2474226804125</v>
      </c>
      <c r="FV83" s="25">
        <v>0</v>
      </c>
      <c r="FW83" s="25">
        <v>0</v>
      </c>
      <c r="FX83" s="25">
        <v>2.0430000000000001</v>
      </c>
      <c r="FY83" s="25">
        <v>3100.7738619676948</v>
      </c>
      <c r="FZ83" s="25">
        <v>0</v>
      </c>
      <c r="GA83" s="25">
        <v>0</v>
      </c>
      <c r="GB83" s="25">
        <v>6.9000000000000006E-2</v>
      </c>
      <c r="GC83" s="25">
        <v>2527.0434782608695</v>
      </c>
      <c r="GD83" s="25">
        <v>0</v>
      </c>
      <c r="GE83" s="25">
        <v>0</v>
      </c>
      <c r="GF83" s="25">
        <v>0</v>
      </c>
      <c r="GG83" s="25">
        <v>0</v>
      </c>
      <c r="GH83" s="25">
        <v>13.356999999999999</v>
      </c>
      <c r="GI83" s="25">
        <v>412.20348880736691</v>
      </c>
      <c r="GJ83" s="25">
        <v>0</v>
      </c>
      <c r="GK83" s="25">
        <v>0</v>
      </c>
      <c r="GL83" s="25">
        <v>0</v>
      </c>
      <c r="GM83" s="25">
        <v>0</v>
      </c>
      <c r="GN83" s="25">
        <v>0</v>
      </c>
      <c r="GO83" s="25">
        <v>0</v>
      </c>
      <c r="GP83" s="25">
        <v>0</v>
      </c>
      <c r="GQ83" s="25">
        <v>0</v>
      </c>
      <c r="GR83" s="25">
        <v>7.9459999999999997</v>
      </c>
      <c r="GS83" s="25">
        <v>2199.9407248930279</v>
      </c>
      <c r="GT83" s="25">
        <v>0</v>
      </c>
      <c r="GU83" s="25">
        <v>0</v>
      </c>
      <c r="GV83" s="25">
        <v>0.58199999999999996</v>
      </c>
      <c r="GW83" s="25">
        <v>13067.721649484536</v>
      </c>
      <c r="GX83" s="25">
        <v>0.245</v>
      </c>
      <c r="GY83" s="25">
        <v>1607.4857142857143</v>
      </c>
      <c r="GZ83" s="25">
        <v>1.127</v>
      </c>
      <c r="HA83" s="25">
        <v>1668.2582076308784</v>
      </c>
      <c r="HB83" s="25">
        <v>0</v>
      </c>
      <c r="HC83" s="25">
        <v>0</v>
      </c>
      <c r="HD83" s="25">
        <v>0</v>
      </c>
      <c r="HE83" s="25">
        <v>0</v>
      </c>
      <c r="HF83" s="25">
        <v>0</v>
      </c>
      <c r="HG83" s="25">
        <v>0</v>
      </c>
      <c r="HH83" s="25">
        <v>0</v>
      </c>
      <c r="HI83" s="25">
        <v>0</v>
      </c>
      <c r="HJ83" s="25">
        <v>0</v>
      </c>
      <c r="HK83" s="25">
        <v>0</v>
      </c>
      <c r="HL83" s="25">
        <v>0</v>
      </c>
      <c r="HM83" s="25">
        <v>0</v>
      </c>
      <c r="HN83" s="25">
        <v>0</v>
      </c>
      <c r="HO83" s="25">
        <v>0</v>
      </c>
      <c r="HP83" s="25">
        <v>5.992</v>
      </c>
      <c r="HQ83" s="25">
        <v>1268.5837783711615</v>
      </c>
      <c r="HR83" s="25">
        <v>0</v>
      </c>
      <c r="HS83" s="25">
        <v>0</v>
      </c>
      <c r="HT83" s="25">
        <v>0.57299999999999995</v>
      </c>
      <c r="HU83" s="25">
        <v>556.39790575916231</v>
      </c>
      <c r="HV83" s="25">
        <v>0</v>
      </c>
      <c r="HW83" s="25">
        <v>0</v>
      </c>
      <c r="HX83" s="25">
        <v>0</v>
      </c>
      <c r="HY83" s="25">
        <v>0</v>
      </c>
      <c r="HZ83" s="25">
        <v>0.57299999999999995</v>
      </c>
      <c r="IA83" s="25">
        <v>556.39790575916231</v>
      </c>
      <c r="IB83" s="25">
        <v>0</v>
      </c>
      <c r="IC83" s="25">
        <v>0</v>
      </c>
      <c r="ID83" s="25">
        <v>0</v>
      </c>
      <c r="IE83" s="25">
        <v>0</v>
      </c>
      <c r="IF83" s="25">
        <v>0</v>
      </c>
      <c r="IG83" s="25">
        <v>0</v>
      </c>
    </row>
    <row r="84" spans="1:241" ht="12.75" customHeight="1">
      <c r="A84" s="44"/>
      <c r="B84" s="45"/>
      <c r="C84" s="46" t="s">
        <v>199</v>
      </c>
      <c r="D84" s="47" t="s">
        <v>200</v>
      </c>
      <c r="E84" s="24">
        <v>63</v>
      </c>
      <c r="F84" s="25">
        <f t="shared" si="4"/>
        <v>978.43899999999996</v>
      </c>
      <c r="G84" s="25">
        <f t="shared" si="5"/>
        <v>545.37237783857768</v>
      </c>
      <c r="H84" s="25">
        <f t="shared" si="6"/>
        <v>904.28899999999999</v>
      </c>
      <c r="I84" s="25">
        <f t="shared" si="7"/>
        <v>526.27945048540903</v>
      </c>
      <c r="J84" s="25">
        <v>904.28899999999999</v>
      </c>
      <c r="K84" s="25">
        <v>526.27945048540903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0.42</v>
      </c>
      <c r="BG84" s="25">
        <v>75.471428571428575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9.125</v>
      </c>
      <c r="BO84" s="25">
        <v>268.20690410958906</v>
      </c>
      <c r="BP84" s="25">
        <v>0</v>
      </c>
      <c r="BQ84" s="25">
        <v>0</v>
      </c>
      <c r="BR84" s="25">
        <v>0.51</v>
      </c>
      <c r="BS84" s="25">
        <v>193.55294117647057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10.58</v>
      </c>
      <c r="CA84" s="25">
        <v>222.26257088846882</v>
      </c>
      <c r="CB84" s="25">
        <v>0</v>
      </c>
      <c r="CC84" s="25">
        <v>0</v>
      </c>
      <c r="CD84" s="25">
        <v>0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17.37</v>
      </c>
      <c r="CK84" s="25">
        <v>690.23316062176161</v>
      </c>
      <c r="CL84" s="25">
        <v>27.42</v>
      </c>
      <c r="CM84" s="25">
        <v>334.36280087527354</v>
      </c>
      <c r="CN84" s="25">
        <v>0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0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0</v>
      </c>
      <c r="DF84" s="25">
        <v>62.82</v>
      </c>
      <c r="DG84" s="25">
        <v>406.41489971346704</v>
      </c>
      <c r="DH84" s="25">
        <v>6.81</v>
      </c>
      <c r="DI84" s="25">
        <v>298.18149779735683</v>
      </c>
      <c r="DJ84" s="25">
        <v>5.5E-2</v>
      </c>
      <c r="DK84" s="25">
        <v>343.63636363636363</v>
      </c>
      <c r="DL84" s="25">
        <v>19.79</v>
      </c>
      <c r="DM84" s="25">
        <v>468.49297625063167</v>
      </c>
      <c r="DN84" s="25">
        <v>4.1849999999999996</v>
      </c>
      <c r="DO84" s="25">
        <v>245.90967741935484</v>
      </c>
      <c r="DP84" s="25">
        <v>2.77</v>
      </c>
      <c r="DQ84" s="25">
        <v>248.22454873646208</v>
      </c>
      <c r="DR84" s="25">
        <v>0.68500000000000005</v>
      </c>
      <c r="DS84" s="25">
        <v>590.53138686131388</v>
      </c>
      <c r="DT84" s="25">
        <v>1.7649999999999999</v>
      </c>
      <c r="DU84" s="25">
        <v>143.97960339943342</v>
      </c>
      <c r="DV84" s="25">
        <v>3.45</v>
      </c>
      <c r="DW84" s="25">
        <v>651.66260869565212</v>
      </c>
      <c r="DX84" s="25">
        <v>0</v>
      </c>
      <c r="DY84" s="25">
        <v>0</v>
      </c>
      <c r="DZ84" s="25">
        <v>0</v>
      </c>
      <c r="EA84" s="25">
        <v>0</v>
      </c>
      <c r="EB84" s="25">
        <v>0</v>
      </c>
      <c r="EC84" s="25">
        <v>0</v>
      </c>
      <c r="ED84" s="25">
        <v>5.13</v>
      </c>
      <c r="EE84" s="25">
        <v>984.15789473684208</v>
      </c>
      <c r="EF84" s="25">
        <v>0</v>
      </c>
      <c r="EG84" s="25">
        <v>0</v>
      </c>
      <c r="EH84" s="25">
        <v>0</v>
      </c>
      <c r="EI84" s="25">
        <v>0</v>
      </c>
      <c r="EJ84" s="25">
        <v>4.49</v>
      </c>
      <c r="EK84" s="25">
        <v>145.65567928730511</v>
      </c>
      <c r="EL84" s="25">
        <v>2.7450000000000001</v>
      </c>
      <c r="EM84" s="25">
        <v>537.36393442622955</v>
      </c>
      <c r="EN84" s="25">
        <v>0</v>
      </c>
      <c r="EO84" s="25">
        <v>0</v>
      </c>
      <c r="EP84" s="25">
        <v>5.9850000000000003</v>
      </c>
      <c r="EQ84" s="25">
        <v>594.24360902255637</v>
      </c>
      <c r="ER84" s="25">
        <v>2.3940000000000001</v>
      </c>
      <c r="ES84" s="25">
        <v>1246.1612364243942</v>
      </c>
      <c r="ET84" s="25">
        <v>18.443000000000001</v>
      </c>
      <c r="EU84" s="25">
        <v>251.84969907281894</v>
      </c>
      <c r="EV84" s="25">
        <v>514.56799999999998</v>
      </c>
      <c r="EW84" s="25">
        <v>463.76108308328543</v>
      </c>
      <c r="EX84" s="25">
        <v>0.84399999999999997</v>
      </c>
      <c r="EY84" s="25">
        <v>6677.7014218009481</v>
      </c>
      <c r="EZ84" s="25">
        <v>14.56</v>
      </c>
      <c r="FA84" s="25">
        <v>3073.7307692307691</v>
      </c>
      <c r="FB84" s="25">
        <v>41.27</v>
      </c>
      <c r="FC84" s="25">
        <v>535.22675066634361</v>
      </c>
      <c r="FD84" s="25">
        <v>0</v>
      </c>
      <c r="FE84" s="25">
        <v>0</v>
      </c>
      <c r="FF84" s="25">
        <v>0</v>
      </c>
      <c r="FG84" s="25">
        <v>0</v>
      </c>
      <c r="FH84" s="25">
        <v>0</v>
      </c>
      <c r="FI84" s="25">
        <v>0</v>
      </c>
      <c r="FJ84" s="25">
        <v>30.62</v>
      </c>
      <c r="FK84" s="25">
        <v>497.2759634225996</v>
      </c>
      <c r="FL84" s="25">
        <v>18.274999999999999</v>
      </c>
      <c r="FM84" s="25">
        <v>351.44175102599178</v>
      </c>
      <c r="FN84" s="25">
        <v>6.68</v>
      </c>
      <c r="FO84" s="25">
        <v>656.18083832335333</v>
      </c>
      <c r="FP84" s="25">
        <v>0</v>
      </c>
      <c r="FQ84" s="25">
        <v>0</v>
      </c>
      <c r="FR84" s="25">
        <v>0</v>
      </c>
      <c r="FS84" s="25">
        <v>0</v>
      </c>
      <c r="FT84" s="25">
        <v>0</v>
      </c>
      <c r="FU84" s="25">
        <v>0</v>
      </c>
      <c r="FV84" s="25">
        <v>0</v>
      </c>
      <c r="FW84" s="25">
        <v>0</v>
      </c>
      <c r="FX84" s="25">
        <v>49.62</v>
      </c>
      <c r="FY84" s="25">
        <v>558.35151148730347</v>
      </c>
      <c r="FZ84" s="25">
        <v>0</v>
      </c>
      <c r="GA84" s="25">
        <v>0</v>
      </c>
      <c r="GB84" s="25">
        <v>11.51</v>
      </c>
      <c r="GC84" s="25">
        <v>1125.4941789748045</v>
      </c>
      <c r="GD84" s="25">
        <v>0</v>
      </c>
      <c r="GE84" s="25">
        <v>0</v>
      </c>
      <c r="GF84" s="25">
        <v>0</v>
      </c>
      <c r="GG84" s="25">
        <v>0</v>
      </c>
      <c r="GH84" s="25">
        <v>4.7300000000000004</v>
      </c>
      <c r="GI84" s="25">
        <v>1648.593868921776</v>
      </c>
      <c r="GJ84" s="25">
        <v>4.67</v>
      </c>
      <c r="GK84" s="25">
        <v>937.61113490364028</v>
      </c>
      <c r="GL84" s="25">
        <v>0</v>
      </c>
      <c r="GM84" s="25">
        <v>0</v>
      </c>
      <c r="GN84" s="25">
        <v>0</v>
      </c>
      <c r="GO84" s="25">
        <v>0</v>
      </c>
      <c r="GP84" s="25">
        <v>0</v>
      </c>
      <c r="GQ84" s="25">
        <v>0</v>
      </c>
      <c r="GR84" s="25">
        <v>74.150000000000006</v>
      </c>
      <c r="GS84" s="25">
        <v>778.21828725556304</v>
      </c>
      <c r="GT84" s="25">
        <v>0</v>
      </c>
      <c r="GU84" s="25">
        <v>0</v>
      </c>
      <c r="GV84" s="25">
        <v>0</v>
      </c>
      <c r="GW84" s="25">
        <v>0</v>
      </c>
      <c r="GX84" s="25">
        <v>0</v>
      </c>
      <c r="GY84" s="25">
        <v>0</v>
      </c>
      <c r="GZ84" s="25">
        <v>0</v>
      </c>
      <c r="HA84" s="25">
        <v>0</v>
      </c>
      <c r="HB84" s="25">
        <v>3.31</v>
      </c>
      <c r="HC84" s="25">
        <v>1228.5897280966767</v>
      </c>
      <c r="HD84" s="25">
        <v>0</v>
      </c>
      <c r="HE84" s="25">
        <v>0</v>
      </c>
      <c r="HF84" s="25">
        <v>0</v>
      </c>
      <c r="HG84" s="25">
        <v>0</v>
      </c>
      <c r="HH84" s="25">
        <v>0</v>
      </c>
      <c r="HI84" s="25">
        <v>0</v>
      </c>
      <c r="HJ84" s="25">
        <v>0</v>
      </c>
      <c r="HK84" s="25">
        <v>0</v>
      </c>
      <c r="HL84" s="25">
        <v>0</v>
      </c>
      <c r="HM84" s="25">
        <v>0</v>
      </c>
      <c r="HN84" s="25">
        <v>0</v>
      </c>
      <c r="HO84" s="25">
        <v>0</v>
      </c>
      <c r="HP84" s="25">
        <v>70.84</v>
      </c>
      <c r="HQ84" s="25">
        <v>757.17467532467526</v>
      </c>
      <c r="HR84" s="25">
        <v>0</v>
      </c>
      <c r="HS84" s="25">
        <v>0</v>
      </c>
      <c r="HT84" s="25">
        <v>0</v>
      </c>
      <c r="HU84" s="25">
        <v>0</v>
      </c>
      <c r="HV84" s="25">
        <v>0</v>
      </c>
      <c r="HW84" s="25">
        <v>0</v>
      </c>
      <c r="HX84" s="25">
        <v>0</v>
      </c>
      <c r="HY84" s="25">
        <v>0</v>
      </c>
      <c r="HZ84" s="25">
        <v>0</v>
      </c>
      <c r="IA84" s="25">
        <v>0</v>
      </c>
      <c r="IB84" s="25">
        <v>0</v>
      </c>
      <c r="IC84" s="25">
        <v>0</v>
      </c>
      <c r="ID84" s="25">
        <v>0</v>
      </c>
      <c r="IE84" s="25">
        <v>0</v>
      </c>
      <c r="IF84" s="25">
        <v>0</v>
      </c>
      <c r="IG84" s="25">
        <v>0</v>
      </c>
    </row>
    <row r="85" spans="1:241" ht="12.75" customHeight="1">
      <c r="A85" s="44"/>
      <c r="B85" s="45"/>
      <c r="C85" s="46" t="s">
        <v>201</v>
      </c>
      <c r="D85" s="47" t="s">
        <v>132</v>
      </c>
      <c r="E85" s="24">
        <v>64</v>
      </c>
      <c r="F85" s="25">
        <f t="shared" si="4"/>
        <v>1472.865</v>
      </c>
      <c r="G85" s="25">
        <f t="shared" si="5"/>
        <v>534.05979298849513</v>
      </c>
      <c r="H85" s="25">
        <f t="shared" si="6"/>
        <v>1164.386</v>
      </c>
      <c r="I85" s="25">
        <f t="shared" si="7"/>
        <v>573.04170781854123</v>
      </c>
      <c r="J85" s="25">
        <v>1164.386</v>
      </c>
      <c r="K85" s="25">
        <v>573.04170781854123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0.98699999999999999</v>
      </c>
      <c r="BA85" s="25">
        <v>1200.5065856129686</v>
      </c>
      <c r="BB85" s="25">
        <v>0</v>
      </c>
      <c r="BC85" s="25">
        <v>0</v>
      </c>
      <c r="BD85" s="25">
        <v>0</v>
      </c>
      <c r="BE85" s="25">
        <v>0</v>
      </c>
      <c r="BF85" s="25">
        <v>11.826000000000001</v>
      </c>
      <c r="BG85" s="25">
        <v>339.32859800439712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1.3640000000000001</v>
      </c>
      <c r="BO85" s="25">
        <v>184.97067448680352</v>
      </c>
      <c r="BP85" s="25">
        <v>0</v>
      </c>
      <c r="BQ85" s="25">
        <v>0</v>
      </c>
      <c r="BR85" s="25">
        <v>0.34</v>
      </c>
      <c r="BS85" s="25">
        <v>122.64705882352942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48.386000000000003</v>
      </c>
      <c r="CA85" s="25">
        <v>168.34414913404703</v>
      </c>
      <c r="CB85" s="25">
        <v>0</v>
      </c>
      <c r="CC85" s="25">
        <v>0</v>
      </c>
      <c r="CD85" s="25">
        <v>0.61499999999999999</v>
      </c>
      <c r="CE85" s="25">
        <v>353.98373983739839</v>
      </c>
      <c r="CF85" s="25">
        <v>0</v>
      </c>
      <c r="CG85" s="25">
        <v>0</v>
      </c>
      <c r="CH85" s="25">
        <v>7.1769999999999996</v>
      </c>
      <c r="CI85" s="25">
        <v>342.63619896892851</v>
      </c>
      <c r="CJ85" s="25">
        <v>24.54</v>
      </c>
      <c r="CK85" s="25">
        <v>1276.4425427872861</v>
      </c>
      <c r="CL85" s="25">
        <v>123.77500000000001</v>
      </c>
      <c r="CM85" s="25">
        <v>415.86588567966072</v>
      </c>
      <c r="CN85" s="25">
        <v>0</v>
      </c>
      <c r="CO85" s="25">
        <v>0</v>
      </c>
      <c r="CP85" s="25">
        <v>0</v>
      </c>
      <c r="CQ85" s="25">
        <v>0</v>
      </c>
      <c r="CR85" s="25">
        <v>0</v>
      </c>
      <c r="CS85" s="25">
        <v>0</v>
      </c>
      <c r="CT85" s="25">
        <v>0</v>
      </c>
      <c r="CU85" s="25">
        <v>0</v>
      </c>
      <c r="CV85" s="25">
        <v>0</v>
      </c>
      <c r="CW85" s="25">
        <v>0</v>
      </c>
      <c r="CX85" s="25">
        <v>0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10.199999999999999</v>
      </c>
      <c r="DG85" s="25">
        <v>312.86274509803917</v>
      </c>
      <c r="DH85" s="25">
        <v>1.8720000000000001</v>
      </c>
      <c r="DI85" s="25">
        <v>318.96367521367523</v>
      </c>
      <c r="DJ85" s="25">
        <v>17.064</v>
      </c>
      <c r="DK85" s="25">
        <v>106.58696671354899</v>
      </c>
      <c r="DL85" s="25">
        <v>8.4239999999999995</v>
      </c>
      <c r="DM85" s="25">
        <v>728.59686609686605</v>
      </c>
      <c r="DN85" s="25">
        <v>4.9139999999999997</v>
      </c>
      <c r="DO85" s="25">
        <v>191.41229141229141</v>
      </c>
      <c r="DP85" s="25">
        <v>17.03</v>
      </c>
      <c r="DQ85" s="25">
        <v>228.52613035819144</v>
      </c>
      <c r="DR85" s="25">
        <v>20.04</v>
      </c>
      <c r="DS85" s="25">
        <v>270.76846307385233</v>
      </c>
      <c r="DT85" s="25">
        <v>4.6920000000000002</v>
      </c>
      <c r="DU85" s="25">
        <v>187.3614663256607</v>
      </c>
      <c r="DV85" s="25">
        <v>74.036000000000001</v>
      </c>
      <c r="DW85" s="25">
        <v>458.06634610189639</v>
      </c>
      <c r="DX85" s="25">
        <v>0</v>
      </c>
      <c r="DY85" s="25">
        <v>0</v>
      </c>
      <c r="DZ85" s="25">
        <v>25.547999999999998</v>
      </c>
      <c r="EA85" s="25">
        <v>518.72162204477854</v>
      </c>
      <c r="EB85" s="25">
        <v>0.95599999999999996</v>
      </c>
      <c r="EC85" s="25">
        <v>1226.4644351464435</v>
      </c>
      <c r="ED85" s="25">
        <v>37.554000000000002</v>
      </c>
      <c r="EE85" s="25">
        <v>706.18043350908022</v>
      </c>
      <c r="EF85" s="25">
        <v>1.4999999999999999E-2</v>
      </c>
      <c r="EG85" s="25">
        <v>466.66666666666669</v>
      </c>
      <c r="EH85" s="25">
        <v>0</v>
      </c>
      <c r="EI85" s="25">
        <v>0</v>
      </c>
      <c r="EJ85" s="25">
        <v>2.5249999999999999</v>
      </c>
      <c r="EK85" s="25">
        <v>278.89108910891088</v>
      </c>
      <c r="EL85" s="25">
        <v>9.4849999999999994</v>
      </c>
      <c r="EM85" s="25">
        <v>678.00738007380073</v>
      </c>
      <c r="EN85" s="25">
        <v>0</v>
      </c>
      <c r="EO85" s="25">
        <v>0</v>
      </c>
      <c r="EP85" s="25">
        <v>8.3460000000000001</v>
      </c>
      <c r="EQ85" s="25">
        <v>1025.2096812844477</v>
      </c>
      <c r="ER85" s="25">
        <v>2.7909999999999999</v>
      </c>
      <c r="ES85" s="25">
        <v>4170.5840200644934</v>
      </c>
      <c r="ET85" s="25">
        <v>16.215</v>
      </c>
      <c r="EU85" s="25">
        <v>554.70243601603454</v>
      </c>
      <c r="EV85" s="25">
        <v>256.50900000000001</v>
      </c>
      <c r="EW85" s="25">
        <v>464.54838621646809</v>
      </c>
      <c r="EX85" s="25">
        <v>1.175</v>
      </c>
      <c r="EY85" s="25">
        <v>891.91489361702122</v>
      </c>
      <c r="EZ85" s="25">
        <v>18.483000000000001</v>
      </c>
      <c r="FA85" s="25">
        <v>5308.4455986582261</v>
      </c>
      <c r="FB85" s="25">
        <v>65.658000000000001</v>
      </c>
      <c r="FC85" s="25">
        <v>560.16327027932618</v>
      </c>
      <c r="FD85" s="25">
        <v>0</v>
      </c>
      <c r="FE85" s="25">
        <v>0</v>
      </c>
      <c r="FF85" s="25">
        <v>0</v>
      </c>
      <c r="FG85" s="25">
        <v>0</v>
      </c>
      <c r="FH85" s="25">
        <v>0</v>
      </c>
      <c r="FI85" s="25">
        <v>0</v>
      </c>
      <c r="FJ85" s="25">
        <v>55.404000000000003</v>
      </c>
      <c r="FK85" s="25">
        <v>876.83199768969746</v>
      </c>
      <c r="FL85" s="25">
        <v>32.823</v>
      </c>
      <c r="FM85" s="25">
        <v>365.96898516284313</v>
      </c>
      <c r="FN85" s="25">
        <v>13.98</v>
      </c>
      <c r="FO85" s="25">
        <v>214.87124463519314</v>
      </c>
      <c r="FP85" s="25">
        <v>0</v>
      </c>
      <c r="FQ85" s="25">
        <v>0</v>
      </c>
      <c r="FR85" s="25">
        <v>0</v>
      </c>
      <c r="FS85" s="25">
        <v>0</v>
      </c>
      <c r="FT85" s="25">
        <v>0</v>
      </c>
      <c r="FU85" s="25">
        <v>0</v>
      </c>
      <c r="FV85" s="25">
        <v>0</v>
      </c>
      <c r="FW85" s="25">
        <v>0</v>
      </c>
      <c r="FX85" s="25">
        <v>199.458</v>
      </c>
      <c r="FY85" s="25">
        <v>445.40655175525671</v>
      </c>
      <c r="FZ85" s="25">
        <v>0</v>
      </c>
      <c r="GA85" s="25">
        <v>0</v>
      </c>
      <c r="GB85" s="25">
        <v>26.416</v>
      </c>
      <c r="GC85" s="25">
        <v>554.30042398546345</v>
      </c>
      <c r="GD85" s="25">
        <v>0</v>
      </c>
      <c r="GE85" s="25">
        <v>0</v>
      </c>
      <c r="GF85" s="25">
        <v>0.28000000000000003</v>
      </c>
      <c r="GG85" s="25">
        <v>558.57142857142856</v>
      </c>
      <c r="GH85" s="25">
        <v>8.7309999999999999</v>
      </c>
      <c r="GI85" s="25">
        <v>1040.1328599244073</v>
      </c>
      <c r="GJ85" s="25">
        <v>4.7519999999999998</v>
      </c>
      <c r="GK85" s="25">
        <v>554.71380471380473</v>
      </c>
      <c r="GL85" s="25">
        <v>0</v>
      </c>
      <c r="GM85" s="25">
        <v>0</v>
      </c>
      <c r="GN85" s="25">
        <v>0</v>
      </c>
      <c r="GO85" s="25">
        <v>0</v>
      </c>
      <c r="GP85" s="25">
        <v>0</v>
      </c>
      <c r="GQ85" s="25">
        <v>0</v>
      </c>
      <c r="GR85" s="25">
        <v>175.655</v>
      </c>
      <c r="GS85" s="25">
        <v>567.60966098317726</v>
      </c>
      <c r="GT85" s="25">
        <v>27</v>
      </c>
      <c r="GU85" s="25">
        <v>557.70185185185187</v>
      </c>
      <c r="GV85" s="25">
        <v>9.2999999999999999E-2</v>
      </c>
      <c r="GW85" s="25">
        <v>1780.6451612903227</v>
      </c>
      <c r="GX85" s="25">
        <v>1.47</v>
      </c>
      <c r="GY85" s="25">
        <v>2272.4489795918366</v>
      </c>
      <c r="GZ85" s="25">
        <v>8.19</v>
      </c>
      <c r="HA85" s="25">
        <v>938.78510378510373</v>
      </c>
      <c r="HB85" s="25">
        <v>0.56000000000000005</v>
      </c>
      <c r="HC85" s="25">
        <v>856.42857142857144</v>
      </c>
      <c r="HD85" s="25">
        <v>0</v>
      </c>
      <c r="HE85" s="25">
        <v>0</v>
      </c>
      <c r="HF85" s="25">
        <v>0</v>
      </c>
      <c r="HG85" s="25">
        <v>0</v>
      </c>
      <c r="HH85" s="25">
        <v>0</v>
      </c>
      <c r="HI85" s="25">
        <v>0</v>
      </c>
      <c r="HJ85" s="25">
        <v>0</v>
      </c>
      <c r="HK85" s="25">
        <v>0</v>
      </c>
      <c r="HL85" s="25">
        <v>0</v>
      </c>
      <c r="HM85" s="25">
        <v>0</v>
      </c>
      <c r="HN85" s="25">
        <v>27</v>
      </c>
      <c r="HO85" s="25">
        <v>557.70185185185187</v>
      </c>
      <c r="HP85" s="25">
        <v>165.34200000000001</v>
      </c>
      <c r="HQ85" s="25">
        <v>532.40631539475748</v>
      </c>
      <c r="HR85" s="25">
        <v>0</v>
      </c>
      <c r="HS85" s="25">
        <v>0</v>
      </c>
      <c r="HT85" s="25">
        <v>105.824</v>
      </c>
      <c r="HU85" s="25">
        <v>43.419356667674627</v>
      </c>
      <c r="HV85" s="25">
        <v>0</v>
      </c>
      <c r="HW85" s="25">
        <v>0</v>
      </c>
      <c r="HX85" s="25">
        <v>0</v>
      </c>
      <c r="HY85" s="25">
        <v>0</v>
      </c>
      <c r="HZ85" s="25">
        <v>16.975999999999999</v>
      </c>
      <c r="IA85" s="25">
        <v>155.67330348727617</v>
      </c>
      <c r="IB85" s="25">
        <v>0</v>
      </c>
      <c r="IC85" s="25">
        <v>0</v>
      </c>
      <c r="ID85" s="25">
        <v>88.847999999999999</v>
      </c>
      <c r="IE85" s="25">
        <v>21.971231766612643</v>
      </c>
      <c r="IF85" s="25">
        <v>0</v>
      </c>
      <c r="IG85" s="25">
        <v>0</v>
      </c>
    </row>
    <row r="86" spans="1:241" ht="12.75" customHeight="1">
      <c r="A86" s="44"/>
      <c r="B86" s="45"/>
      <c r="C86" s="46"/>
      <c r="D86" s="47"/>
      <c r="E86" s="24"/>
      <c r="F86" s="25" t="str">
        <f t="shared" si="4"/>
        <v/>
      </c>
      <c r="G86" s="25" t="str">
        <f t="shared" si="5"/>
        <v/>
      </c>
      <c r="H86" s="25" t="str">
        <f t="shared" si="6"/>
        <v/>
      </c>
      <c r="I86" s="25" t="str">
        <f t="shared" si="7"/>
        <v/>
      </c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</row>
    <row r="87" spans="1:241" ht="12.75" customHeight="1">
      <c r="A87" s="44"/>
      <c r="B87" s="45"/>
      <c r="C87" s="46" t="s">
        <v>202</v>
      </c>
      <c r="D87" s="47" t="s">
        <v>132</v>
      </c>
      <c r="E87" s="24">
        <v>65</v>
      </c>
      <c r="F87" s="25">
        <f t="shared" si="4"/>
        <v>10451.209000000001</v>
      </c>
      <c r="G87" s="25">
        <f t="shared" si="5"/>
        <v>215.50205942680884</v>
      </c>
      <c r="H87" s="25">
        <f t="shared" si="6"/>
        <v>10257.898999999999</v>
      </c>
      <c r="I87" s="25">
        <f t="shared" si="7"/>
        <v>210.55063926833358</v>
      </c>
      <c r="J87" s="25">
        <v>10257.898999999999</v>
      </c>
      <c r="K87" s="25">
        <v>210.55063926833358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5">
        <v>8.3000000000000004E-2</v>
      </c>
      <c r="BE87" s="25">
        <v>212.74698795180723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5">
        <v>0</v>
      </c>
      <c r="BL87" s="25">
        <v>2.5000000000000001E-2</v>
      </c>
      <c r="BM87" s="25">
        <v>3801.6</v>
      </c>
      <c r="BN87" s="25">
        <v>87.179000000000002</v>
      </c>
      <c r="BO87" s="25">
        <v>90.376765046628194</v>
      </c>
      <c r="BP87" s="25">
        <v>0</v>
      </c>
      <c r="BQ87" s="25">
        <v>0</v>
      </c>
      <c r="BR87" s="25">
        <v>936.10400000000004</v>
      </c>
      <c r="BS87" s="25">
        <v>108.79379214275338</v>
      </c>
      <c r="BT87" s="25">
        <v>22.66</v>
      </c>
      <c r="BU87" s="25">
        <v>57.529302736098856</v>
      </c>
      <c r="BV87" s="25">
        <v>6398.49</v>
      </c>
      <c r="BW87" s="25">
        <v>61.934092262393165</v>
      </c>
      <c r="BX87" s="25">
        <v>54.406999999999996</v>
      </c>
      <c r="BY87" s="25">
        <v>739.1938537320566</v>
      </c>
      <c r="BZ87" s="25">
        <v>944.64599999999996</v>
      </c>
      <c r="CA87" s="25">
        <v>78.039313139525291</v>
      </c>
      <c r="CB87" s="25">
        <v>1.0489999999999999</v>
      </c>
      <c r="CC87" s="25">
        <v>482.37559580552909</v>
      </c>
      <c r="CD87" s="25">
        <v>3.7789999999999999</v>
      </c>
      <c r="CE87" s="25">
        <v>188.58110611272824</v>
      </c>
      <c r="CF87" s="25">
        <v>0</v>
      </c>
      <c r="CG87" s="25">
        <v>0</v>
      </c>
      <c r="CH87" s="25">
        <v>18.579999999999998</v>
      </c>
      <c r="CI87" s="25">
        <v>543.9543595263724</v>
      </c>
      <c r="CJ87" s="25">
        <v>21.484000000000002</v>
      </c>
      <c r="CK87" s="25">
        <v>2183.9651833922921</v>
      </c>
      <c r="CL87" s="25">
        <v>26.9</v>
      </c>
      <c r="CM87" s="25">
        <v>924.28446096654272</v>
      </c>
      <c r="CN87" s="25">
        <v>0</v>
      </c>
      <c r="CO87" s="25">
        <v>0</v>
      </c>
      <c r="CP87" s="25">
        <v>0</v>
      </c>
      <c r="CQ87" s="25">
        <v>0</v>
      </c>
      <c r="CR87" s="25">
        <v>0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0</v>
      </c>
      <c r="CY87" s="25">
        <v>0</v>
      </c>
      <c r="CZ87" s="25">
        <v>0</v>
      </c>
      <c r="DA87" s="25">
        <v>0</v>
      </c>
      <c r="DB87" s="25">
        <v>0</v>
      </c>
      <c r="DC87" s="25">
        <v>0</v>
      </c>
      <c r="DD87" s="25">
        <v>0</v>
      </c>
      <c r="DE87" s="25">
        <v>0</v>
      </c>
      <c r="DF87" s="25">
        <v>0</v>
      </c>
      <c r="DG87" s="25">
        <v>0</v>
      </c>
      <c r="DH87" s="25">
        <v>11.717000000000001</v>
      </c>
      <c r="DI87" s="25">
        <v>308.08799180677647</v>
      </c>
      <c r="DJ87" s="25">
        <v>0.245</v>
      </c>
      <c r="DK87" s="25">
        <v>50.693877551020407</v>
      </c>
      <c r="DL87" s="25">
        <v>29.690999999999999</v>
      </c>
      <c r="DM87" s="25">
        <v>251.05533663399686</v>
      </c>
      <c r="DN87" s="25">
        <v>5.1550000000000002</v>
      </c>
      <c r="DO87" s="25">
        <v>1456.8058195926285</v>
      </c>
      <c r="DP87" s="25">
        <v>107.999</v>
      </c>
      <c r="DQ87" s="25">
        <v>557.01695386068388</v>
      </c>
      <c r="DR87" s="25">
        <v>17.649000000000001</v>
      </c>
      <c r="DS87" s="25">
        <v>226.64269930307665</v>
      </c>
      <c r="DT87" s="25">
        <v>28.463000000000001</v>
      </c>
      <c r="DU87" s="25">
        <v>272.11917225872185</v>
      </c>
      <c r="DV87" s="25">
        <v>328.74099999999999</v>
      </c>
      <c r="DW87" s="25">
        <v>830.97934848406499</v>
      </c>
      <c r="DX87" s="25">
        <v>0</v>
      </c>
      <c r="DY87" s="25">
        <v>0</v>
      </c>
      <c r="DZ87" s="25">
        <v>142.13200000000001</v>
      </c>
      <c r="EA87" s="25">
        <v>509.32768131033129</v>
      </c>
      <c r="EB87" s="25">
        <v>13.824</v>
      </c>
      <c r="EC87" s="25">
        <v>1275.375</v>
      </c>
      <c r="ED87" s="25">
        <v>36.124000000000002</v>
      </c>
      <c r="EE87" s="25">
        <v>1438.2024692725058</v>
      </c>
      <c r="EF87" s="25">
        <v>0</v>
      </c>
      <c r="EG87" s="25">
        <v>0</v>
      </c>
      <c r="EH87" s="25">
        <v>0</v>
      </c>
      <c r="EI87" s="25">
        <v>0</v>
      </c>
      <c r="EJ87" s="25">
        <v>14.685</v>
      </c>
      <c r="EK87" s="25">
        <v>269.65209397344228</v>
      </c>
      <c r="EL87" s="25">
        <v>140.46600000000001</v>
      </c>
      <c r="EM87" s="25">
        <v>611.14071020745234</v>
      </c>
      <c r="EN87" s="25">
        <v>0</v>
      </c>
      <c r="EO87" s="25">
        <v>0</v>
      </c>
      <c r="EP87" s="25">
        <v>0.77200000000000002</v>
      </c>
      <c r="EQ87" s="25">
        <v>3112.6943005181347</v>
      </c>
      <c r="ER87" s="25">
        <v>18.193000000000001</v>
      </c>
      <c r="ES87" s="25">
        <v>1798.8556587698565</v>
      </c>
      <c r="ET87" s="25">
        <v>82.445999999999998</v>
      </c>
      <c r="EU87" s="25">
        <v>467.57216844965194</v>
      </c>
      <c r="EV87" s="25">
        <v>421.88</v>
      </c>
      <c r="EW87" s="25">
        <v>841.83948042097279</v>
      </c>
      <c r="EX87" s="25">
        <v>1.347</v>
      </c>
      <c r="EY87" s="25">
        <v>8648.0178173719378</v>
      </c>
      <c r="EZ87" s="25">
        <v>4.6280000000000001</v>
      </c>
      <c r="FA87" s="25">
        <v>7059.4382022471909</v>
      </c>
      <c r="FB87" s="25">
        <v>122.002</v>
      </c>
      <c r="FC87" s="25">
        <v>773.41258340027207</v>
      </c>
      <c r="FD87" s="25">
        <v>0</v>
      </c>
      <c r="FE87" s="25">
        <v>0</v>
      </c>
      <c r="FF87" s="25">
        <v>0</v>
      </c>
      <c r="FG87" s="25">
        <v>0</v>
      </c>
      <c r="FH87" s="25">
        <v>0</v>
      </c>
      <c r="FI87" s="25">
        <v>0</v>
      </c>
      <c r="FJ87" s="25">
        <v>32.305999999999997</v>
      </c>
      <c r="FK87" s="25">
        <v>1780.5828638642977</v>
      </c>
      <c r="FL87" s="25">
        <v>0.55400000000000005</v>
      </c>
      <c r="FM87" s="25">
        <v>1094.6209386281589</v>
      </c>
      <c r="FN87" s="25">
        <v>1.69</v>
      </c>
      <c r="FO87" s="25">
        <v>838.40591715976336</v>
      </c>
      <c r="FP87" s="25">
        <v>0</v>
      </c>
      <c r="FQ87" s="25">
        <v>0</v>
      </c>
      <c r="FR87" s="25">
        <v>0</v>
      </c>
      <c r="FS87" s="25">
        <v>0</v>
      </c>
      <c r="FT87" s="25">
        <v>0</v>
      </c>
      <c r="FU87" s="25">
        <v>0</v>
      </c>
      <c r="FV87" s="25">
        <v>0</v>
      </c>
      <c r="FW87" s="25">
        <v>0</v>
      </c>
      <c r="FX87" s="25">
        <v>107.26300000000001</v>
      </c>
      <c r="FY87" s="25">
        <v>973.61139442305364</v>
      </c>
      <c r="FZ87" s="25">
        <v>0</v>
      </c>
      <c r="GA87" s="25">
        <v>0</v>
      </c>
      <c r="GB87" s="25">
        <v>43.338000000000001</v>
      </c>
      <c r="GC87" s="25">
        <v>2025.0685310812682</v>
      </c>
      <c r="GD87" s="25">
        <v>1.7000000000000001E-2</v>
      </c>
      <c r="GE87" s="25">
        <v>3144.705882352941</v>
      </c>
      <c r="GF87" s="25">
        <v>0</v>
      </c>
      <c r="GG87" s="25">
        <v>0</v>
      </c>
      <c r="GH87" s="25">
        <v>24.843</v>
      </c>
      <c r="GI87" s="25">
        <v>1301.2558869701727</v>
      </c>
      <c r="GJ87" s="25">
        <v>4.343</v>
      </c>
      <c r="GK87" s="25">
        <v>1901.5634354133088</v>
      </c>
      <c r="GL87" s="25">
        <v>0</v>
      </c>
      <c r="GM87" s="25">
        <v>0</v>
      </c>
      <c r="GN87" s="25">
        <v>0</v>
      </c>
      <c r="GO87" s="25">
        <v>0</v>
      </c>
      <c r="GP87" s="25">
        <v>0</v>
      </c>
      <c r="GQ87" s="25">
        <v>0</v>
      </c>
      <c r="GR87" s="25">
        <v>73.182000000000002</v>
      </c>
      <c r="GS87" s="25">
        <v>1025.3981716815611</v>
      </c>
      <c r="GT87" s="25">
        <v>0</v>
      </c>
      <c r="GU87" s="25">
        <v>0</v>
      </c>
      <c r="GV87" s="25">
        <v>1.282</v>
      </c>
      <c r="GW87" s="25">
        <v>9122.714508580344</v>
      </c>
      <c r="GX87" s="25">
        <v>20.454999999999998</v>
      </c>
      <c r="GY87" s="25">
        <v>1123.9550232217061</v>
      </c>
      <c r="GZ87" s="25">
        <v>0</v>
      </c>
      <c r="HA87" s="25">
        <v>0</v>
      </c>
      <c r="HB87" s="25">
        <v>8.4809999999999999</v>
      </c>
      <c r="HC87" s="25">
        <v>1829.9257163070392</v>
      </c>
      <c r="HD87" s="25">
        <v>0</v>
      </c>
      <c r="HE87" s="25">
        <v>0</v>
      </c>
      <c r="HF87" s="25">
        <v>0</v>
      </c>
      <c r="HG87" s="25">
        <v>0</v>
      </c>
      <c r="HH87" s="25">
        <v>0</v>
      </c>
      <c r="HI87" s="25">
        <v>0</v>
      </c>
      <c r="HJ87" s="25">
        <v>0</v>
      </c>
      <c r="HK87" s="25">
        <v>0</v>
      </c>
      <c r="HL87" s="25">
        <v>33.18</v>
      </c>
      <c r="HM87" s="25">
        <v>553.83363471971074</v>
      </c>
      <c r="HN87" s="25">
        <v>0</v>
      </c>
      <c r="HO87" s="25">
        <v>0</v>
      </c>
      <c r="HP87" s="25">
        <v>9.7840000000000007</v>
      </c>
      <c r="HQ87" s="25">
        <v>660.16649632052327</v>
      </c>
      <c r="HR87" s="25">
        <v>0</v>
      </c>
      <c r="HS87" s="25">
        <v>0</v>
      </c>
      <c r="HT87" s="25">
        <v>119.85599999999999</v>
      </c>
      <c r="HU87" s="25">
        <v>139.29016486450408</v>
      </c>
      <c r="HV87" s="25">
        <v>0.27200000000000002</v>
      </c>
      <c r="HW87" s="25">
        <v>2626.544117647059</v>
      </c>
      <c r="HX87" s="25">
        <v>0</v>
      </c>
      <c r="HY87" s="25">
        <v>0</v>
      </c>
      <c r="HZ87" s="25">
        <v>115.91</v>
      </c>
      <c r="IA87" s="25">
        <v>123.57264256750928</v>
      </c>
      <c r="IB87" s="25">
        <v>0.27200000000000002</v>
      </c>
      <c r="IC87" s="25">
        <v>2626.544117647059</v>
      </c>
      <c r="ID87" s="25">
        <v>3.9460000000000002</v>
      </c>
      <c r="IE87" s="25">
        <v>600.97744551444498</v>
      </c>
      <c r="IF87" s="25">
        <v>0</v>
      </c>
      <c r="IG87" s="25">
        <v>0</v>
      </c>
    </row>
    <row r="88" spans="1:241" ht="12.75" customHeight="1">
      <c r="A88" s="44"/>
      <c r="B88" s="45"/>
      <c r="C88" s="46" t="s">
        <v>203</v>
      </c>
      <c r="D88" s="47" t="s">
        <v>204</v>
      </c>
      <c r="E88" s="24">
        <v>66</v>
      </c>
      <c r="F88" s="25">
        <f t="shared" si="4"/>
        <v>10169.795</v>
      </c>
      <c r="G88" s="25">
        <f t="shared" si="5"/>
        <v>143.23347097950349</v>
      </c>
      <c r="H88" s="25">
        <f t="shared" si="6"/>
        <v>10168.808999999999</v>
      </c>
      <c r="I88" s="25">
        <f t="shared" si="7"/>
        <v>143.18033242634411</v>
      </c>
      <c r="J88" s="25">
        <v>10168.808999999999</v>
      </c>
      <c r="K88" s="25">
        <v>143.18033242634411</v>
      </c>
      <c r="L88" s="25">
        <v>0</v>
      </c>
      <c r="M88" s="25">
        <v>0</v>
      </c>
      <c r="N88" s="25">
        <v>0</v>
      </c>
      <c r="O88" s="25">
        <v>0</v>
      </c>
      <c r="P88" s="25">
        <v>12.124000000000001</v>
      </c>
      <c r="Q88" s="25">
        <v>1540.560623556582</v>
      </c>
      <c r="R88" s="25">
        <v>0</v>
      </c>
      <c r="S88" s="25">
        <v>0</v>
      </c>
      <c r="T88" s="25">
        <v>0</v>
      </c>
      <c r="U88" s="25">
        <v>0</v>
      </c>
      <c r="V88" s="25">
        <v>36.987000000000002</v>
      </c>
      <c r="W88" s="25">
        <v>267.11606780760809</v>
      </c>
      <c r="X88" s="25">
        <v>0</v>
      </c>
      <c r="Y88" s="25">
        <v>0</v>
      </c>
      <c r="Z88" s="25">
        <v>6.923</v>
      </c>
      <c r="AA88" s="25">
        <v>203.3143146034956</v>
      </c>
      <c r="AB88" s="25">
        <v>0</v>
      </c>
      <c r="AC88" s="25">
        <v>0</v>
      </c>
      <c r="AD88" s="25">
        <v>64.548000000000002</v>
      </c>
      <c r="AE88" s="25">
        <v>1021.4030334014997</v>
      </c>
      <c r="AF88" s="25">
        <v>0</v>
      </c>
      <c r="AG88" s="25">
        <v>0</v>
      </c>
      <c r="AH88" s="25">
        <v>30.294</v>
      </c>
      <c r="AI88" s="25">
        <v>528.53984287317621</v>
      </c>
      <c r="AJ88" s="25">
        <v>0</v>
      </c>
      <c r="AK88" s="25">
        <v>0</v>
      </c>
      <c r="AL88" s="25">
        <v>7.9000000000000001E-2</v>
      </c>
      <c r="AM88" s="25">
        <v>448.40506329113924</v>
      </c>
      <c r="AN88" s="25">
        <v>0</v>
      </c>
      <c r="AO88" s="25">
        <v>0</v>
      </c>
      <c r="AP88" s="25">
        <v>0.51200000000000001</v>
      </c>
      <c r="AQ88" s="25">
        <v>503.0625</v>
      </c>
      <c r="AR88" s="25">
        <v>0</v>
      </c>
      <c r="AS88" s="25">
        <v>0</v>
      </c>
      <c r="AT88" s="25">
        <v>0.187</v>
      </c>
      <c r="AU88" s="25">
        <v>529.32620320855608</v>
      </c>
      <c r="AV88" s="25">
        <v>0</v>
      </c>
      <c r="AW88" s="25">
        <v>0</v>
      </c>
      <c r="AX88" s="25">
        <v>0.373</v>
      </c>
      <c r="AY88" s="25">
        <v>263.91957104557639</v>
      </c>
      <c r="AZ88" s="25">
        <v>211.23599999999999</v>
      </c>
      <c r="BA88" s="25">
        <v>202.40204794637279</v>
      </c>
      <c r="BB88" s="25">
        <v>0</v>
      </c>
      <c r="BC88" s="25">
        <v>0</v>
      </c>
      <c r="BD88" s="25">
        <v>358.70400000000001</v>
      </c>
      <c r="BE88" s="25">
        <v>126.51776952584861</v>
      </c>
      <c r="BF88" s="25">
        <v>0.20200000000000001</v>
      </c>
      <c r="BG88" s="25">
        <v>1116.6138613861385</v>
      </c>
      <c r="BH88" s="25">
        <v>0</v>
      </c>
      <c r="BI88" s="25">
        <v>0</v>
      </c>
      <c r="BJ88" s="25">
        <v>0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2803.0459999999998</v>
      </c>
      <c r="BS88" s="25">
        <v>82.765006710557017</v>
      </c>
      <c r="BT88" s="25">
        <v>2596.5859999999998</v>
      </c>
      <c r="BU88" s="25">
        <v>98.168052589053474</v>
      </c>
      <c r="BV88" s="25">
        <v>20.033000000000001</v>
      </c>
      <c r="BW88" s="25">
        <v>88.199920131782548</v>
      </c>
      <c r="BX88" s="25">
        <v>0</v>
      </c>
      <c r="BY88" s="25">
        <v>0</v>
      </c>
      <c r="BZ88" s="25">
        <v>795.65599999999995</v>
      </c>
      <c r="CA88" s="25">
        <v>211.70807107594237</v>
      </c>
      <c r="CB88" s="25">
        <v>218.03200000000001</v>
      </c>
      <c r="CC88" s="25">
        <v>93.662471563807145</v>
      </c>
      <c r="CD88" s="25">
        <v>922.94799999999998</v>
      </c>
      <c r="CE88" s="25">
        <v>177.52883911119585</v>
      </c>
      <c r="CF88" s="25">
        <v>0</v>
      </c>
      <c r="CG88" s="25">
        <v>0</v>
      </c>
      <c r="CH88" s="25">
        <v>366.10399999999998</v>
      </c>
      <c r="CI88" s="25">
        <v>565.40873904682826</v>
      </c>
      <c r="CJ88" s="25">
        <v>1.1000000000000001</v>
      </c>
      <c r="CK88" s="25">
        <v>1669.3054545454545</v>
      </c>
      <c r="CL88" s="25">
        <v>0</v>
      </c>
      <c r="CM88" s="25">
        <v>0</v>
      </c>
      <c r="CN88" s="25">
        <v>0</v>
      </c>
      <c r="CO88" s="25">
        <v>0</v>
      </c>
      <c r="CP88" s="25">
        <v>0</v>
      </c>
      <c r="CQ88" s="25">
        <v>0</v>
      </c>
      <c r="CR88" s="25">
        <v>0</v>
      </c>
      <c r="CS88" s="25">
        <v>0</v>
      </c>
      <c r="CT88" s="25">
        <v>0</v>
      </c>
      <c r="CU88" s="25">
        <v>0</v>
      </c>
      <c r="CV88" s="25">
        <v>0</v>
      </c>
      <c r="CW88" s="25">
        <v>0</v>
      </c>
      <c r="CX88" s="25">
        <v>0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0</v>
      </c>
      <c r="DH88" s="25">
        <v>0.78200000000000003</v>
      </c>
      <c r="DI88" s="25">
        <v>238.76470588235296</v>
      </c>
      <c r="DJ88" s="25">
        <v>0</v>
      </c>
      <c r="DK88" s="25">
        <v>0</v>
      </c>
      <c r="DL88" s="25">
        <v>3.62</v>
      </c>
      <c r="DM88" s="25">
        <v>591.25386740331487</v>
      </c>
      <c r="DN88" s="25">
        <v>0</v>
      </c>
      <c r="DO88" s="25">
        <v>0</v>
      </c>
      <c r="DP88" s="25">
        <v>0.11700000000000001</v>
      </c>
      <c r="DQ88" s="25">
        <v>264.65811965811969</v>
      </c>
      <c r="DR88" s="25">
        <v>0.97</v>
      </c>
      <c r="DS88" s="25">
        <v>263.21546391752577</v>
      </c>
      <c r="DT88" s="25">
        <v>0</v>
      </c>
      <c r="DU88" s="25">
        <v>0</v>
      </c>
      <c r="DV88" s="25">
        <v>13.202</v>
      </c>
      <c r="DW88" s="25">
        <v>594.59248598697161</v>
      </c>
      <c r="DX88" s="25">
        <v>3.8570000000000002</v>
      </c>
      <c r="DY88" s="25">
        <v>169.40186673580504</v>
      </c>
      <c r="DZ88" s="25">
        <v>1.839</v>
      </c>
      <c r="EA88" s="25">
        <v>341.69548667754214</v>
      </c>
      <c r="EB88" s="25">
        <v>6.2510000000000003</v>
      </c>
      <c r="EC88" s="25">
        <v>834.49384098544226</v>
      </c>
      <c r="ED88" s="25">
        <v>3.95</v>
      </c>
      <c r="EE88" s="25">
        <v>448.86379746835439</v>
      </c>
      <c r="EF88" s="25">
        <v>5.1210000000000004</v>
      </c>
      <c r="EG88" s="25">
        <v>130.4936535832845</v>
      </c>
      <c r="EH88" s="25">
        <v>1.3120000000000001</v>
      </c>
      <c r="EI88" s="25">
        <v>220.1532012195122</v>
      </c>
      <c r="EJ88" s="25">
        <v>1596.0989999999999</v>
      </c>
      <c r="EK88" s="25">
        <v>78.78977995725829</v>
      </c>
      <c r="EL88" s="25">
        <v>0.18</v>
      </c>
      <c r="EM88" s="25">
        <v>889.8944444444445</v>
      </c>
      <c r="EN88" s="25">
        <v>0</v>
      </c>
      <c r="EO88" s="25">
        <v>0</v>
      </c>
      <c r="EP88" s="25">
        <v>1E-3</v>
      </c>
      <c r="EQ88" s="25">
        <v>1626</v>
      </c>
      <c r="ER88" s="25">
        <v>7.3999999999999996E-2</v>
      </c>
      <c r="ES88" s="25">
        <v>2051.5405405405404</v>
      </c>
      <c r="ET88" s="25">
        <v>2.9769999999999999</v>
      </c>
      <c r="EU88" s="25">
        <v>226.79845482028887</v>
      </c>
      <c r="EV88" s="25">
        <v>69.930999999999997</v>
      </c>
      <c r="EW88" s="25">
        <v>619.83774005805719</v>
      </c>
      <c r="EX88" s="25">
        <v>0.41399999999999998</v>
      </c>
      <c r="EY88" s="25">
        <v>7342.557971014493</v>
      </c>
      <c r="EZ88" s="25">
        <v>0</v>
      </c>
      <c r="FA88" s="25">
        <v>0</v>
      </c>
      <c r="FB88" s="25">
        <v>1E-3</v>
      </c>
      <c r="FC88" s="25">
        <v>378</v>
      </c>
      <c r="FD88" s="25">
        <v>0</v>
      </c>
      <c r="FE88" s="25">
        <v>0</v>
      </c>
      <c r="FF88" s="25">
        <v>0</v>
      </c>
      <c r="FG88" s="25">
        <v>0</v>
      </c>
      <c r="FH88" s="25">
        <v>0</v>
      </c>
      <c r="FI88" s="25">
        <v>0</v>
      </c>
      <c r="FJ88" s="25">
        <v>7.0000000000000001E-3</v>
      </c>
      <c r="FK88" s="25">
        <v>1290.5714285714287</v>
      </c>
      <c r="FL88" s="25">
        <v>2E-3</v>
      </c>
      <c r="FM88" s="25">
        <v>2955</v>
      </c>
      <c r="FN88" s="25">
        <v>3.839</v>
      </c>
      <c r="FO88" s="25">
        <v>670.47460276113577</v>
      </c>
      <c r="FP88" s="25">
        <v>0</v>
      </c>
      <c r="FQ88" s="25">
        <v>0</v>
      </c>
      <c r="FR88" s="25">
        <v>0.14000000000000001</v>
      </c>
      <c r="FS88" s="25">
        <v>627.60714285714289</v>
      </c>
      <c r="FT88" s="25">
        <v>0</v>
      </c>
      <c r="FU88" s="25">
        <v>0</v>
      </c>
      <c r="FV88" s="25">
        <v>0</v>
      </c>
      <c r="FW88" s="25">
        <v>0</v>
      </c>
      <c r="FX88" s="25">
        <v>8.1359999999999992</v>
      </c>
      <c r="FY88" s="25">
        <v>1104.4293264503442</v>
      </c>
      <c r="FZ88" s="25">
        <v>0</v>
      </c>
      <c r="GA88" s="25">
        <v>0</v>
      </c>
      <c r="GB88" s="25">
        <v>0.22900000000000001</v>
      </c>
      <c r="GC88" s="25">
        <v>1789.8078602620087</v>
      </c>
      <c r="GD88" s="25">
        <v>0</v>
      </c>
      <c r="GE88" s="25">
        <v>0</v>
      </c>
      <c r="GF88" s="25">
        <v>0</v>
      </c>
      <c r="GG88" s="25">
        <v>0</v>
      </c>
      <c r="GH88" s="25">
        <v>8.4000000000000005E-2</v>
      </c>
      <c r="GI88" s="25">
        <v>1234.5119047619048</v>
      </c>
      <c r="GJ88" s="25">
        <v>0</v>
      </c>
      <c r="GK88" s="25">
        <v>0</v>
      </c>
      <c r="GL88" s="25">
        <v>0</v>
      </c>
      <c r="GM88" s="25">
        <v>0</v>
      </c>
      <c r="GN88" s="25">
        <v>0</v>
      </c>
      <c r="GO88" s="25">
        <v>0</v>
      </c>
      <c r="GP88" s="25">
        <v>0</v>
      </c>
      <c r="GQ88" s="25">
        <v>0</v>
      </c>
      <c r="GR88" s="25">
        <v>0.107</v>
      </c>
      <c r="GS88" s="25">
        <v>295.90654205607473</v>
      </c>
      <c r="GT88" s="25">
        <v>1.2999999999999999E-2</v>
      </c>
      <c r="GU88" s="25">
        <v>4536</v>
      </c>
      <c r="GV88" s="25">
        <v>0</v>
      </c>
      <c r="GW88" s="25">
        <v>0</v>
      </c>
      <c r="GX88" s="25">
        <v>8.0000000000000002E-3</v>
      </c>
      <c r="GY88" s="25">
        <v>946.375</v>
      </c>
      <c r="GZ88" s="25">
        <v>0</v>
      </c>
      <c r="HA88" s="25">
        <v>0</v>
      </c>
      <c r="HB88" s="25">
        <v>0</v>
      </c>
      <c r="HC88" s="25">
        <v>0</v>
      </c>
      <c r="HD88" s="25">
        <v>0</v>
      </c>
      <c r="HE88" s="25">
        <v>0</v>
      </c>
      <c r="HF88" s="25">
        <v>0</v>
      </c>
      <c r="HG88" s="25">
        <v>0</v>
      </c>
      <c r="HH88" s="25">
        <v>0</v>
      </c>
      <c r="HI88" s="25">
        <v>0</v>
      </c>
      <c r="HJ88" s="25">
        <v>0</v>
      </c>
      <c r="HK88" s="25">
        <v>0</v>
      </c>
      <c r="HL88" s="25">
        <v>5.1999999999999998E-2</v>
      </c>
      <c r="HM88" s="25">
        <v>140.38461538461539</v>
      </c>
      <c r="HN88" s="25">
        <v>0</v>
      </c>
      <c r="HO88" s="25">
        <v>0</v>
      </c>
      <c r="HP88" s="25">
        <v>4.7E-2</v>
      </c>
      <c r="HQ88" s="25">
        <v>357.25531914893617</v>
      </c>
      <c r="HR88" s="25">
        <v>1.2999999999999999E-2</v>
      </c>
      <c r="HS88" s="25">
        <v>4536</v>
      </c>
      <c r="HT88" s="25">
        <v>0.86599999999999999</v>
      </c>
      <c r="HU88" s="25">
        <v>682.39491916859129</v>
      </c>
      <c r="HV88" s="25">
        <v>0</v>
      </c>
      <c r="HW88" s="25">
        <v>0</v>
      </c>
      <c r="HX88" s="25">
        <v>0</v>
      </c>
      <c r="HY88" s="25">
        <v>0</v>
      </c>
      <c r="HZ88" s="25">
        <v>0</v>
      </c>
      <c r="IA88" s="25">
        <v>0</v>
      </c>
      <c r="IB88" s="25">
        <v>0</v>
      </c>
      <c r="IC88" s="25">
        <v>0</v>
      </c>
      <c r="ID88" s="25">
        <v>0.86599999999999999</v>
      </c>
      <c r="IE88" s="25">
        <v>682.39491916859129</v>
      </c>
      <c r="IF88" s="25">
        <v>0</v>
      </c>
      <c r="IG88" s="25">
        <v>0</v>
      </c>
    </row>
    <row r="89" spans="1:241" ht="12.75" customHeight="1">
      <c r="A89" s="44"/>
      <c r="B89" s="45"/>
      <c r="C89" s="46" t="s">
        <v>205</v>
      </c>
      <c r="D89" s="47" t="s">
        <v>132</v>
      </c>
      <c r="E89" s="24">
        <v>67</v>
      </c>
      <c r="F89" s="25">
        <f t="shared" si="4"/>
        <v>6935.38</v>
      </c>
      <c r="G89" s="25">
        <f t="shared" si="5"/>
        <v>113.42873267218233</v>
      </c>
      <c r="H89" s="25">
        <f t="shared" si="6"/>
        <v>6746.8249999999998</v>
      </c>
      <c r="I89" s="25">
        <f t="shared" si="7"/>
        <v>91.186507875926821</v>
      </c>
      <c r="J89" s="25">
        <v>6746.8249999999998</v>
      </c>
      <c r="K89" s="25">
        <v>91.186507875926821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6.27</v>
      </c>
      <c r="BS89" s="25">
        <v>191.45454545454547</v>
      </c>
      <c r="BT89" s="25">
        <v>0</v>
      </c>
      <c r="BU89" s="25">
        <v>0</v>
      </c>
      <c r="BV89" s="25">
        <v>6620.88</v>
      </c>
      <c r="BW89" s="25">
        <v>90.219706745931063</v>
      </c>
      <c r="BX89" s="25">
        <v>2.16</v>
      </c>
      <c r="BY89" s="25">
        <v>566.25</v>
      </c>
      <c r="BZ89" s="25">
        <v>66.03</v>
      </c>
      <c r="CA89" s="25">
        <v>90.349689535059824</v>
      </c>
      <c r="CB89" s="25">
        <v>0</v>
      </c>
      <c r="CC89" s="25">
        <v>0</v>
      </c>
      <c r="CD89" s="25">
        <v>0</v>
      </c>
      <c r="CE89" s="25">
        <v>0</v>
      </c>
      <c r="CF89" s="25">
        <v>0</v>
      </c>
      <c r="CG89" s="25">
        <v>0</v>
      </c>
      <c r="CH89" s="25">
        <v>7.1999999999999995E-2</v>
      </c>
      <c r="CI89" s="25">
        <v>228</v>
      </c>
      <c r="CJ89" s="25">
        <v>7.0000000000000007E-2</v>
      </c>
      <c r="CK89" s="25">
        <v>1124.742857142857</v>
      </c>
      <c r="CL89" s="25">
        <v>2.7E-2</v>
      </c>
      <c r="CM89" s="25">
        <v>1084</v>
      </c>
      <c r="CN89" s="25">
        <v>0</v>
      </c>
      <c r="CO89" s="25">
        <v>0</v>
      </c>
      <c r="CP89" s="25">
        <v>0</v>
      </c>
      <c r="CQ89" s="25">
        <v>0</v>
      </c>
      <c r="CR89" s="25">
        <v>0</v>
      </c>
      <c r="CS89" s="25">
        <v>0</v>
      </c>
      <c r="CT89" s="25">
        <v>0</v>
      </c>
      <c r="CU89" s="25">
        <v>0</v>
      </c>
      <c r="CV89" s="25">
        <v>0</v>
      </c>
      <c r="CW89" s="25">
        <v>0</v>
      </c>
      <c r="CX89" s="25">
        <v>0</v>
      </c>
      <c r="CY89" s="25">
        <v>0</v>
      </c>
      <c r="CZ89" s="25">
        <v>0</v>
      </c>
      <c r="DA89" s="25">
        <v>0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0</v>
      </c>
      <c r="DK89" s="25">
        <v>0</v>
      </c>
      <c r="DL89" s="25">
        <v>0</v>
      </c>
      <c r="DM89" s="25">
        <v>0</v>
      </c>
      <c r="DN89" s="25">
        <v>0</v>
      </c>
      <c r="DO89" s="25">
        <v>0</v>
      </c>
      <c r="DP89" s="25">
        <v>0</v>
      </c>
      <c r="DQ89" s="25">
        <v>0</v>
      </c>
      <c r="DR89" s="25">
        <v>0</v>
      </c>
      <c r="DS89" s="25">
        <v>0</v>
      </c>
      <c r="DT89" s="25">
        <v>0</v>
      </c>
      <c r="DU89" s="25">
        <v>0</v>
      </c>
      <c r="DV89" s="25">
        <v>1.0409999999999999</v>
      </c>
      <c r="DW89" s="25">
        <v>473.38424591738715</v>
      </c>
      <c r="DX89" s="25">
        <v>0</v>
      </c>
      <c r="DY89" s="25">
        <v>0</v>
      </c>
      <c r="DZ89" s="25">
        <v>0.47599999999999998</v>
      </c>
      <c r="EA89" s="25">
        <v>225.43697478991595</v>
      </c>
      <c r="EB89" s="25">
        <v>0</v>
      </c>
      <c r="EC89" s="25">
        <v>0</v>
      </c>
      <c r="ED89" s="25">
        <v>4.2000000000000003E-2</v>
      </c>
      <c r="EE89" s="25">
        <v>1317.0714285714287</v>
      </c>
      <c r="EF89" s="25">
        <v>0</v>
      </c>
      <c r="EG89" s="25">
        <v>0</v>
      </c>
      <c r="EH89" s="25">
        <v>0</v>
      </c>
      <c r="EI89" s="25">
        <v>0</v>
      </c>
      <c r="EJ89" s="25">
        <v>0</v>
      </c>
      <c r="EK89" s="25">
        <v>0</v>
      </c>
      <c r="EL89" s="25">
        <v>9.5449999999999999</v>
      </c>
      <c r="EM89" s="25">
        <v>464.34960712414875</v>
      </c>
      <c r="EN89" s="25">
        <v>0</v>
      </c>
      <c r="EO89" s="25">
        <v>0</v>
      </c>
      <c r="EP89" s="25">
        <v>0</v>
      </c>
      <c r="EQ89" s="25">
        <v>0</v>
      </c>
      <c r="ER89" s="25">
        <v>3.7999999999999999E-2</v>
      </c>
      <c r="ES89" s="25">
        <v>4322.8421052631575</v>
      </c>
      <c r="ET89" s="25">
        <v>1E-3</v>
      </c>
      <c r="EU89" s="25">
        <v>3240</v>
      </c>
      <c r="EV89" s="25">
        <v>39.996000000000002</v>
      </c>
      <c r="EW89" s="25">
        <v>95.653015301530147</v>
      </c>
      <c r="EX89" s="25">
        <v>0</v>
      </c>
      <c r="EY89" s="25">
        <v>0</v>
      </c>
      <c r="EZ89" s="25">
        <v>0</v>
      </c>
      <c r="FA89" s="25">
        <v>0</v>
      </c>
      <c r="FB89" s="25">
        <v>0</v>
      </c>
      <c r="FC89" s="25">
        <v>0</v>
      </c>
      <c r="FD89" s="25">
        <v>0</v>
      </c>
      <c r="FE89" s="25">
        <v>0</v>
      </c>
      <c r="FF89" s="25">
        <v>0</v>
      </c>
      <c r="FG89" s="25">
        <v>0</v>
      </c>
      <c r="FH89" s="25">
        <v>0</v>
      </c>
      <c r="FI89" s="25">
        <v>0</v>
      </c>
      <c r="FJ89" s="25">
        <v>8.0000000000000002E-3</v>
      </c>
      <c r="FK89" s="25">
        <v>864</v>
      </c>
      <c r="FL89" s="25">
        <v>0.16900000000000001</v>
      </c>
      <c r="FM89" s="25">
        <v>1680.7100591715975</v>
      </c>
      <c r="FN89" s="25">
        <v>0</v>
      </c>
      <c r="FO89" s="25">
        <v>0</v>
      </c>
      <c r="FP89" s="25">
        <v>0</v>
      </c>
      <c r="FQ89" s="25">
        <v>0</v>
      </c>
      <c r="FR89" s="25">
        <v>0</v>
      </c>
      <c r="FS89" s="25">
        <v>0</v>
      </c>
      <c r="FT89" s="25">
        <v>0</v>
      </c>
      <c r="FU89" s="25">
        <v>0</v>
      </c>
      <c r="FV89" s="25">
        <v>0</v>
      </c>
      <c r="FW89" s="25">
        <v>0</v>
      </c>
      <c r="FX89" s="25">
        <v>0</v>
      </c>
      <c r="FY89" s="25">
        <v>0</v>
      </c>
      <c r="FZ89" s="25">
        <v>0</v>
      </c>
      <c r="GA89" s="25">
        <v>0</v>
      </c>
      <c r="GB89" s="25">
        <v>0</v>
      </c>
      <c r="GC89" s="25">
        <v>0</v>
      </c>
      <c r="GD89" s="25">
        <v>0</v>
      </c>
      <c r="GE89" s="25">
        <v>0</v>
      </c>
      <c r="GF89" s="25">
        <v>0</v>
      </c>
      <c r="GG89" s="25">
        <v>0</v>
      </c>
      <c r="GH89" s="25">
        <v>0</v>
      </c>
      <c r="GI89" s="25">
        <v>0</v>
      </c>
      <c r="GJ89" s="25">
        <v>0</v>
      </c>
      <c r="GK89" s="25">
        <v>0</v>
      </c>
      <c r="GL89" s="25">
        <v>0</v>
      </c>
      <c r="GM89" s="25">
        <v>0</v>
      </c>
      <c r="GN89" s="25">
        <v>0</v>
      </c>
      <c r="GO89" s="25">
        <v>0</v>
      </c>
      <c r="GP89" s="25">
        <v>0</v>
      </c>
      <c r="GQ89" s="25">
        <v>0</v>
      </c>
      <c r="GR89" s="25">
        <v>188.55500000000001</v>
      </c>
      <c r="GS89" s="25">
        <v>909.29412107873031</v>
      </c>
      <c r="GT89" s="25">
        <v>0</v>
      </c>
      <c r="GU89" s="25">
        <v>0</v>
      </c>
      <c r="GV89" s="25">
        <v>0</v>
      </c>
      <c r="GW89" s="25">
        <v>0</v>
      </c>
      <c r="GX89" s="25">
        <v>0</v>
      </c>
      <c r="GY89" s="25">
        <v>0</v>
      </c>
      <c r="GZ89" s="25">
        <v>0</v>
      </c>
      <c r="HA89" s="25">
        <v>0</v>
      </c>
      <c r="HB89" s="25">
        <v>181.47300000000001</v>
      </c>
      <c r="HC89" s="25">
        <v>887.33129446253713</v>
      </c>
      <c r="HD89" s="25">
        <v>0</v>
      </c>
      <c r="HE89" s="25">
        <v>0</v>
      </c>
      <c r="HF89" s="25">
        <v>0</v>
      </c>
      <c r="HG89" s="25">
        <v>0</v>
      </c>
      <c r="HH89" s="25">
        <v>0</v>
      </c>
      <c r="HI89" s="25">
        <v>0</v>
      </c>
      <c r="HJ89" s="25">
        <v>0</v>
      </c>
      <c r="HK89" s="25">
        <v>0</v>
      </c>
      <c r="HL89" s="25">
        <v>0</v>
      </c>
      <c r="HM89" s="25">
        <v>0</v>
      </c>
      <c r="HN89" s="25">
        <v>0</v>
      </c>
      <c r="HO89" s="25">
        <v>0</v>
      </c>
      <c r="HP89" s="25">
        <v>7.0819999999999999</v>
      </c>
      <c r="HQ89" s="25">
        <v>1472.0814741598419</v>
      </c>
      <c r="HR89" s="25">
        <v>0</v>
      </c>
      <c r="HS89" s="25">
        <v>0</v>
      </c>
      <c r="HT89" s="25">
        <v>0</v>
      </c>
      <c r="HU89" s="25">
        <v>0</v>
      </c>
      <c r="HV89" s="25">
        <v>0</v>
      </c>
      <c r="HW89" s="25">
        <v>0</v>
      </c>
      <c r="HX89" s="25">
        <v>0</v>
      </c>
      <c r="HY89" s="25">
        <v>0</v>
      </c>
      <c r="HZ89" s="25">
        <v>0</v>
      </c>
      <c r="IA89" s="25">
        <v>0</v>
      </c>
      <c r="IB89" s="25">
        <v>0</v>
      </c>
      <c r="IC89" s="25">
        <v>0</v>
      </c>
      <c r="ID89" s="25">
        <v>0</v>
      </c>
      <c r="IE89" s="25">
        <v>0</v>
      </c>
      <c r="IF89" s="25">
        <v>0</v>
      </c>
      <c r="IG89" s="25">
        <v>0</v>
      </c>
    </row>
    <row r="90" spans="1:241" ht="12.75" customHeight="1">
      <c r="A90" s="44"/>
      <c r="B90" s="45"/>
      <c r="C90" s="46" t="s">
        <v>206</v>
      </c>
      <c r="D90" s="47" t="s">
        <v>132</v>
      </c>
      <c r="E90" s="24">
        <v>68</v>
      </c>
      <c r="F90" s="25">
        <f t="shared" si="4"/>
        <v>3700.5889999999999</v>
      </c>
      <c r="G90" s="25">
        <f t="shared" si="5"/>
        <v>229.4951292888781</v>
      </c>
      <c r="H90" s="25">
        <f t="shared" si="6"/>
        <v>3682.6729999999998</v>
      </c>
      <c r="I90" s="25">
        <f t="shared" si="7"/>
        <v>218.64646195847419</v>
      </c>
      <c r="J90" s="25">
        <v>3682.6729999999998</v>
      </c>
      <c r="K90" s="25">
        <v>218.64646195847419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5.0019999999999998</v>
      </c>
      <c r="W90" s="25">
        <v>177.58156737305077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0.33900000000000002</v>
      </c>
      <c r="AE90" s="25">
        <v>873.244837758112</v>
      </c>
      <c r="AF90" s="25">
        <v>0</v>
      </c>
      <c r="AG90" s="25">
        <v>0</v>
      </c>
      <c r="AH90" s="25">
        <v>0.78300000000000003</v>
      </c>
      <c r="AI90" s="25">
        <v>6125.4559386973178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3.6999999999999998E-2</v>
      </c>
      <c r="AQ90" s="25">
        <v>161.40540540540542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15.329000000000001</v>
      </c>
      <c r="BA90" s="25">
        <v>437.07436884336875</v>
      </c>
      <c r="BB90" s="25">
        <v>0</v>
      </c>
      <c r="BC90" s="25">
        <v>0</v>
      </c>
      <c r="BD90" s="25">
        <v>12.433</v>
      </c>
      <c r="BE90" s="25">
        <v>80.397973136009014</v>
      </c>
      <c r="BF90" s="25">
        <v>0</v>
      </c>
      <c r="BG90" s="25">
        <v>0</v>
      </c>
      <c r="BH90" s="25">
        <v>0</v>
      </c>
      <c r="BI90" s="25">
        <v>0</v>
      </c>
      <c r="BJ90" s="25">
        <v>0</v>
      </c>
      <c r="BK90" s="25">
        <v>0</v>
      </c>
      <c r="BL90" s="25">
        <v>1E-3</v>
      </c>
      <c r="BM90" s="25">
        <v>270</v>
      </c>
      <c r="BN90" s="25">
        <v>3.1110000000000002</v>
      </c>
      <c r="BO90" s="25">
        <v>42.884924461587914</v>
      </c>
      <c r="BP90" s="25">
        <v>0</v>
      </c>
      <c r="BQ90" s="25">
        <v>0</v>
      </c>
      <c r="BR90" s="25">
        <v>2.3620000000000001</v>
      </c>
      <c r="BS90" s="25">
        <v>268.98856900931418</v>
      </c>
      <c r="BT90" s="25">
        <v>45.847999999999999</v>
      </c>
      <c r="BU90" s="25">
        <v>113.69110975396964</v>
      </c>
      <c r="BV90" s="25">
        <v>0</v>
      </c>
      <c r="BW90" s="25">
        <v>0</v>
      </c>
      <c r="BX90" s="25">
        <v>0</v>
      </c>
      <c r="BY90" s="25">
        <v>0</v>
      </c>
      <c r="BZ90" s="25">
        <v>1539.713</v>
      </c>
      <c r="CA90" s="25">
        <v>168.8296007113014</v>
      </c>
      <c r="CB90" s="25">
        <v>2.27</v>
      </c>
      <c r="CC90" s="25">
        <v>108.73348017621146</v>
      </c>
      <c r="CD90" s="25">
        <v>1942.634</v>
      </c>
      <c r="CE90" s="25">
        <v>196.40301518453811</v>
      </c>
      <c r="CF90" s="25">
        <v>0</v>
      </c>
      <c r="CG90" s="25">
        <v>0</v>
      </c>
      <c r="CH90" s="25">
        <v>18.629000000000001</v>
      </c>
      <c r="CI90" s="25">
        <v>419.60566858124429</v>
      </c>
      <c r="CJ90" s="25">
        <v>9.31</v>
      </c>
      <c r="CK90" s="25">
        <v>1879.7657357679914</v>
      </c>
      <c r="CL90" s="25">
        <v>0.22900000000000001</v>
      </c>
      <c r="CM90" s="25">
        <v>133.86899563318775</v>
      </c>
      <c r="CN90" s="25">
        <v>0</v>
      </c>
      <c r="CO90" s="25">
        <v>0</v>
      </c>
      <c r="CP90" s="25">
        <v>0</v>
      </c>
      <c r="CQ90" s="25">
        <v>0</v>
      </c>
      <c r="CR90" s="25">
        <v>0</v>
      </c>
      <c r="CS90" s="25">
        <v>0</v>
      </c>
      <c r="CT90" s="25">
        <v>0</v>
      </c>
      <c r="CU90" s="25">
        <v>0</v>
      </c>
      <c r="CV90" s="25">
        <v>0</v>
      </c>
      <c r="CW90" s="25">
        <v>0</v>
      </c>
      <c r="CX90" s="25">
        <v>0</v>
      </c>
      <c r="CY90" s="25">
        <v>0</v>
      </c>
      <c r="CZ90" s="25">
        <v>0</v>
      </c>
      <c r="DA90" s="25">
        <v>0</v>
      </c>
      <c r="DB90" s="25">
        <v>0</v>
      </c>
      <c r="DC90" s="25">
        <v>0</v>
      </c>
      <c r="DD90" s="25">
        <v>0</v>
      </c>
      <c r="DE90" s="25">
        <v>0</v>
      </c>
      <c r="DF90" s="25">
        <v>0</v>
      </c>
      <c r="DG90" s="25">
        <v>0</v>
      </c>
      <c r="DH90" s="25">
        <v>0.16500000000000001</v>
      </c>
      <c r="DI90" s="25">
        <v>213.26060606060605</v>
      </c>
      <c r="DJ90" s="25">
        <v>0</v>
      </c>
      <c r="DK90" s="25">
        <v>0</v>
      </c>
      <c r="DL90" s="25">
        <v>3.1E-2</v>
      </c>
      <c r="DM90" s="25">
        <v>402.38709677419354</v>
      </c>
      <c r="DN90" s="25">
        <v>0</v>
      </c>
      <c r="DO90" s="25">
        <v>0</v>
      </c>
      <c r="DP90" s="25">
        <v>0.45</v>
      </c>
      <c r="DQ90" s="25">
        <v>641.20222222222219</v>
      </c>
      <c r="DR90" s="25">
        <v>0.27600000000000002</v>
      </c>
      <c r="DS90" s="25">
        <v>384.78623188405794</v>
      </c>
      <c r="DT90" s="25">
        <v>0</v>
      </c>
      <c r="DU90" s="25">
        <v>0</v>
      </c>
      <c r="DV90" s="25">
        <v>3.645</v>
      </c>
      <c r="DW90" s="25">
        <v>585.79506172839501</v>
      </c>
      <c r="DX90" s="25">
        <v>4.2000000000000003E-2</v>
      </c>
      <c r="DY90" s="25">
        <v>278.40476190476193</v>
      </c>
      <c r="DZ90" s="25">
        <v>0.54100000000000004</v>
      </c>
      <c r="EA90" s="25">
        <v>253.0369685767098</v>
      </c>
      <c r="EB90" s="25">
        <v>1.1319999999999999</v>
      </c>
      <c r="EC90" s="25">
        <v>1232.5618374558305</v>
      </c>
      <c r="ED90" s="25">
        <v>0.63900000000000001</v>
      </c>
      <c r="EE90" s="25">
        <v>484.868544600939</v>
      </c>
      <c r="EF90" s="25">
        <v>0.46600000000000003</v>
      </c>
      <c r="EG90" s="25">
        <v>118.57725321888412</v>
      </c>
      <c r="EH90" s="25">
        <v>0.432</v>
      </c>
      <c r="EI90" s="25">
        <v>131.60416666666669</v>
      </c>
      <c r="EJ90" s="25">
        <v>0.01</v>
      </c>
      <c r="EK90" s="25">
        <v>532.4</v>
      </c>
      <c r="EL90" s="25">
        <v>0.61599999999999999</v>
      </c>
      <c r="EM90" s="25">
        <v>1099.1558441558443</v>
      </c>
      <c r="EN90" s="25">
        <v>0</v>
      </c>
      <c r="EO90" s="25">
        <v>0</v>
      </c>
      <c r="EP90" s="25">
        <v>1E-3</v>
      </c>
      <c r="EQ90" s="25">
        <v>2646</v>
      </c>
      <c r="ER90" s="25">
        <v>14.903</v>
      </c>
      <c r="ES90" s="25">
        <v>2877.5249949674562</v>
      </c>
      <c r="ET90" s="25">
        <v>3.9809999999999999</v>
      </c>
      <c r="EU90" s="25">
        <v>373.9758854559156</v>
      </c>
      <c r="EV90" s="25">
        <v>45.268000000000001</v>
      </c>
      <c r="EW90" s="25">
        <v>404.3003446142971</v>
      </c>
      <c r="EX90" s="25">
        <v>4.992</v>
      </c>
      <c r="EY90" s="25">
        <v>7874.0610977564102</v>
      </c>
      <c r="EZ90" s="25">
        <v>0</v>
      </c>
      <c r="FA90" s="25">
        <v>0</v>
      </c>
      <c r="FB90" s="25">
        <v>5.0000000000000001E-3</v>
      </c>
      <c r="FC90" s="25">
        <v>3473</v>
      </c>
      <c r="FD90" s="25">
        <v>0</v>
      </c>
      <c r="FE90" s="25">
        <v>0</v>
      </c>
      <c r="FF90" s="25">
        <v>0</v>
      </c>
      <c r="FG90" s="25">
        <v>0</v>
      </c>
      <c r="FH90" s="25">
        <v>0</v>
      </c>
      <c r="FI90" s="25">
        <v>0</v>
      </c>
      <c r="FJ90" s="25">
        <v>4.0000000000000001E-3</v>
      </c>
      <c r="FK90" s="25">
        <v>12583</v>
      </c>
      <c r="FL90" s="25">
        <v>0.125</v>
      </c>
      <c r="FM90" s="25">
        <v>3485.4479999999999</v>
      </c>
      <c r="FN90" s="25">
        <v>1.5580000000000001</v>
      </c>
      <c r="FO90" s="25">
        <v>848.71437740693193</v>
      </c>
      <c r="FP90" s="25">
        <v>0</v>
      </c>
      <c r="FQ90" s="25">
        <v>0</v>
      </c>
      <c r="FR90" s="25">
        <v>0.03</v>
      </c>
      <c r="FS90" s="25">
        <v>801.16666666666674</v>
      </c>
      <c r="FT90" s="25">
        <v>0</v>
      </c>
      <c r="FU90" s="25">
        <v>0</v>
      </c>
      <c r="FV90" s="25">
        <v>0</v>
      </c>
      <c r="FW90" s="25">
        <v>0</v>
      </c>
      <c r="FX90" s="25">
        <v>0.67900000000000005</v>
      </c>
      <c r="FY90" s="25">
        <v>1568.9248895434462</v>
      </c>
      <c r="FZ90" s="25">
        <v>0</v>
      </c>
      <c r="GA90" s="25">
        <v>0</v>
      </c>
      <c r="GB90" s="25">
        <v>0.58299999999999996</v>
      </c>
      <c r="GC90" s="25">
        <v>2105.16295025729</v>
      </c>
      <c r="GD90" s="25">
        <v>0.10299999999999999</v>
      </c>
      <c r="GE90" s="25">
        <v>4587.155339805825</v>
      </c>
      <c r="GF90" s="25">
        <v>0</v>
      </c>
      <c r="GG90" s="25">
        <v>0</v>
      </c>
      <c r="GH90" s="25">
        <v>3.9660000000000002</v>
      </c>
      <c r="GI90" s="25">
        <v>1671.1152294503279</v>
      </c>
      <c r="GJ90" s="25">
        <v>0</v>
      </c>
      <c r="GK90" s="25">
        <v>0</v>
      </c>
      <c r="GL90" s="25">
        <v>0</v>
      </c>
      <c r="GM90" s="25">
        <v>0</v>
      </c>
      <c r="GN90" s="25">
        <v>0</v>
      </c>
      <c r="GO90" s="25">
        <v>0</v>
      </c>
      <c r="GP90" s="25">
        <v>0</v>
      </c>
      <c r="GQ90" s="25">
        <v>0</v>
      </c>
      <c r="GR90" s="25">
        <v>17.916</v>
      </c>
      <c r="GS90" s="25">
        <v>2459.4624358115652</v>
      </c>
      <c r="GT90" s="25">
        <v>0</v>
      </c>
      <c r="GU90" s="25">
        <v>0</v>
      </c>
      <c r="GV90" s="25">
        <v>2.2810000000000001</v>
      </c>
      <c r="GW90" s="25">
        <v>9744.4918895221399</v>
      </c>
      <c r="GX90" s="25">
        <v>15.173999999999999</v>
      </c>
      <c r="GY90" s="25">
        <v>1366.786279161724</v>
      </c>
      <c r="GZ90" s="25">
        <v>0</v>
      </c>
      <c r="HA90" s="25">
        <v>0</v>
      </c>
      <c r="HB90" s="25">
        <v>0</v>
      </c>
      <c r="HC90" s="25">
        <v>0</v>
      </c>
      <c r="HD90" s="25">
        <v>0</v>
      </c>
      <c r="HE90" s="25">
        <v>0</v>
      </c>
      <c r="HF90" s="25">
        <v>0</v>
      </c>
      <c r="HG90" s="25">
        <v>0</v>
      </c>
      <c r="HH90" s="25">
        <v>0</v>
      </c>
      <c r="HI90" s="25">
        <v>0</v>
      </c>
      <c r="HJ90" s="25">
        <v>0</v>
      </c>
      <c r="HK90" s="25">
        <v>0</v>
      </c>
      <c r="HL90" s="25">
        <v>8.9999999999999993E-3</v>
      </c>
      <c r="HM90" s="25">
        <v>9181</v>
      </c>
      <c r="HN90" s="25">
        <v>0</v>
      </c>
      <c r="HO90" s="25">
        <v>0</v>
      </c>
      <c r="HP90" s="25">
        <v>0.45200000000000001</v>
      </c>
      <c r="HQ90" s="25">
        <v>2244.0243362831857</v>
      </c>
      <c r="HR90" s="25">
        <v>0</v>
      </c>
      <c r="HS90" s="25">
        <v>0</v>
      </c>
      <c r="HT90" s="25">
        <v>0</v>
      </c>
      <c r="HU90" s="25">
        <v>0</v>
      </c>
      <c r="HV90" s="25">
        <v>0</v>
      </c>
      <c r="HW90" s="25">
        <v>0</v>
      </c>
      <c r="HX90" s="25">
        <v>0</v>
      </c>
      <c r="HY90" s="25">
        <v>0</v>
      </c>
      <c r="HZ90" s="25">
        <v>0</v>
      </c>
      <c r="IA90" s="25">
        <v>0</v>
      </c>
      <c r="IB90" s="25">
        <v>0</v>
      </c>
      <c r="IC90" s="25">
        <v>0</v>
      </c>
      <c r="ID90" s="25">
        <v>0</v>
      </c>
      <c r="IE90" s="25">
        <v>0</v>
      </c>
      <c r="IF90" s="25">
        <v>0</v>
      </c>
      <c r="IG90" s="25">
        <v>0</v>
      </c>
    </row>
    <row r="91" spans="1:241" ht="12.75" customHeight="1">
      <c r="A91" s="44"/>
      <c r="B91" s="45"/>
      <c r="C91" s="46" t="s">
        <v>207</v>
      </c>
      <c r="D91" s="47" t="s">
        <v>132</v>
      </c>
      <c r="E91" s="24">
        <v>69</v>
      </c>
      <c r="F91" s="25">
        <f t="shared" si="4"/>
        <v>1072.175</v>
      </c>
      <c r="G91" s="25">
        <f t="shared" si="5"/>
        <v>556.31246018607033</v>
      </c>
      <c r="H91" s="25">
        <f t="shared" si="6"/>
        <v>1068.143</v>
      </c>
      <c r="I91" s="25">
        <f t="shared" si="7"/>
        <v>540.8196365093437</v>
      </c>
      <c r="J91" s="25">
        <v>1068.143</v>
      </c>
      <c r="K91" s="25">
        <v>540.8196365093437</v>
      </c>
      <c r="L91" s="25">
        <v>0</v>
      </c>
      <c r="M91" s="25">
        <v>0</v>
      </c>
      <c r="N91" s="25">
        <v>0</v>
      </c>
      <c r="O91" s="25">
        <v>0</v>
      </c>
      <c r="P91" s="25">
        <v>0.28000000000000003</v>
      </c>
      <c r="Q91" s="25">
        <v>1854.2857142857142</v>
      </c>
      <c r="R91" s="25">
        <v>0</v>
      </c>
      <c r="S91" s="25">
        <v>0</v>
      </c>
      <c r="T91" s="25">
        <v>0</v>
      </c>
      <c r="U91" s="25">
        <v>0</v>
      </c>
      <c r="V91" s="25">
        <v>36.402000000000001</v>
      </c>
      <c r="W91" s="25">
        <v>293.82520191198284</v>
      </c>
      <c r="X91" s="25">
        <v>0</v>
      </c>
      <c r="Y91" s="25">
        <v>0</v>
      </c>
      <c r="Z91" s="25">
        <v>7.516</v>
      </c>
      <c r="AA91" s="25">
        <v>303.41298563065465</v>
      </c>
      <c r="AB91" s="25">
        <v>0</v>
      </c>
      <c r="AC91" s="25">
        <v>0</v>
      </c>
      <c r="AD91" s="25">
        <v>4.3369999999999997</v>
      </c>
      <c r="AE91" s="25">
        <v>836.8028591192068</v>
      </c>
      <c r="AF91" s="25">
        <v>0</v>
      </c>
      <c r="AG91" s="25">
        <v>0</v>
      </c>
      <c r="AH91" s="25">
        <v>38.531999999999996</v>
      </c>
      <c r="AI91" s="25">
        <v>392.49898785425103</v>
      </c>
      <c r="AJ91" s="25">
        <v>0</v>
      </c>
      <c r="AK91" s="25">
        <v>0</v>
      </c>
      <c r="AL91" s="25">
        <v>5.3999999999999999E-2</v>
      </c>
      <c r="AM91" s="25">
        <v>391.18518518518516</v>
      </c>
      <c r="AN91" s="25">
        <v>0</v>
      </c>
      <c r="AO91" s="25">
        <v>0</v>
      </c>
      <c r="AP91" s="25">
        <v>0.121</v>
      </c>
      <c r="AQ91" s="25">
        <v>516.34710743801656</v>
      </c>
      <c r="AR91" s="25">
        <v>0</v>
      </c>
      <c r="AS91" s="25">
        <v>0</v>
      </c>
      <c r="AT91" s="25">
        <v>0.16500000000000001</v>
      </c>
      <c r="AU91" s="25">
        <v>176.72727272727272</v>
      </c>
      <c r="AV91" s="25">
        <v>0</v>
      </c>
      <c r="AW91" s="25">
        <v>0</v>
      </c>
      <c r="AX91" s="25">
        <v>5.0000000000000001E-3</v>
      </c>
      <c r="AY91" s="25">
        <v>110.4</v>
      </c>
      <c r="AZ91" s="25">
        <v>422.28300000000002</v>
      </c>
      <c r="BA91" s="25">
        <v>419.81517134244098</v>
      </c>
      <c r="BB91" s="25">
        <v>0</v>
      </c>
      <c r="BC91" s="25">
        <v>0</v>
      </c>
      <c r="BD91" s="25">
        <v>32.006999999999998</v>
      </c>
      <c r="BE91" s="25">
        <v>72.199362639422631</v>
      </c>
      <c r="BF91" s="25">
        <v>2.3E-2</v>
      </c>
      <c r="BG91" s="25">
        <v>2375.478260869565</v>
      </c>
      <c r="BH91" s="25">
        <v>0</v>
      </c>
      <c r="BI91" s="25">
        <v>0</v>
      </c>
      <c r="BJ91" s="25">
        <v>0</v>
      </c>
      <c r="BK91" s="25">
        <v>0</v>
      </c>
      <c r="BL91" s="25">
        <v>2.7E-2</v>
      </c>
      <c r="BM91" s="25">
        <v>2489.1481481481483</v>
      </c>
      <c r="BN91" s="25">
        <v>0.17899999999999999</v>
      </c>
      <c r="BO91" s="25">
        <v>263.30167597765359</v>
      </c>
      <c r="BP91" s="25">
        <v>0</v>
      </c>
      <c r="BQ91" s="25">
        <v>0</v>
      </c>
      <c r="BR91" s="25">
        <v>1.7000000000000001E-2</v>
      </c>
      <c r="BS91" s="25">
        <v>169.64705882352942</v>
      </c>
      <c r="BT91" s="25">
        <v>5.2359999999999998</v>
      </c>
      <c r="BU91" s="25">
        <v>400.33995416348358</v>
      </c>
      <c r="BV91" s="25">
        <v>8.2000000000000003E-2</v>
      </c>
      <c r="BW91" s="25">
        <v>133.21951219512195</v>
      </c>
      <c r="BX91" s="25">
        <v>0</v>
      </c>
      <c r="BY91" s="25">
        <v>0</v>
      </c>
      <c r="BZ91" s="25">
        <v>86.831000000000003</v>
      </c>
      <c r="CA91" s="25">
        <v>257.93354907809425</v>
      </c>
      <c r="CB91" s="25">
        <v>14.000999999999999</v>
      </c>
      <c r="CC91" s="25">
        <v>90.233126205271049</v>
      </c>
      <c r="CD91" s="25">
        <v>16.754999999999999</v>
      </c>
      <c r="CE91" s="25">
        <v>308.33482542524621</v>
      </c>
      <c r="CF91" s="25">
        <v>0</v>
      </c>
      <c r="CG91" s="25">
        <v>0</v>
      </c>
      <c r="CH91" s="25">
        <v>141.15899999999999</v>
      </c>
      <c r="CI91" s="25">
        <v>564.34079300646795</v>
      </c>
      <c r="CJ91" s="25">
        <v>3.968</v>
      </c>
      <c r="CK91" s="25">
        <v>1933.5990423387098</v>
      </c>
      <c r="CL91" s="25">
        <v>6.0000000000000001E-3</v>
      </c>
      <c r="CM91" s="25">
        <v>878.5</v>
      </c>
      <c r="CN91" s="25">
        <v>0</v>
      </c>
      <c r="CO91" s="25">
        <v>0</v>
      </c>
      <c r="CP91" s="25">
        <v>0</v>
      </c>
      <c r="CQ91" s="25">
        <v>0</v>
      </c>
      <c r="CR91" s="25">
        <v>0</v>
      </c>
      <c r="CS91" s="25">
        <v>0</v>
      </c>
      <c r="CT91" s="25">
        <v>0</v>
      </c>
      <c r="CU91" s="25">
        <v>0</v>
      </c>
      <c r="CV91" s="25">
        <v>0</v>
      </c>
      <c r="CW91" s="25">
        <v>0</v>
      </c>
      <c r="CX91" s="25">
        <v>0</v>
      </c>
      <c r="CY91" s="25">
        <v>0</v>
      </c>
      <c r="CZ91" s="25">
        <v>0</v>
      </c>
      <c r="DA91" s="25">
        <v>0</v>
      </c>
      <c r="DB91" s="25">
        <v>0</v>
      </c>
      <c r="DC91" s="25">
        <v>0</v>
      </c>
      <c r="DD91" s="25">
        <v>0</v>
      </c>
      <c r="DE91" s="25">
        <v>0</v>
      </c>
      <c r="DF91" s="25">
        <v>0</v>
      </c>
      <c r="DG91" s="25">
        <v>0</v>
      </c>
      <c r="DH91" s="25">
        <v>3.6629999999999998</v>
      </c>
      <c r="DI91" s="25">
        <v>261.54217854217853</v>
      </c>
      <c r="DJ91" s="25">
        <v>0</v>
      </c>
      <c r="DK91" s="25">
        <v>0</v>
      </c>
      <c r="DL91" s="25">
        <v>0</v>
      </c>
      <c r="DM91" s="25">
        <v>0</v>
      </c>
      <c r="DN91" s="25">
        <v>1E-3</v>
      </c>
      <c r="DO91" s="25">
        <v>626</v>
      </c>
      <c r="DP91" s="25">
        <v>0.152</v>
      </c>
      <c r="DQ91" s="25">
        <v>114.27631578947368</v>
      </c>
      <c r="DR91" s="25">
        <v>0.14499999999999999</v>
      </c>
      <c r="DS91" s="25">
        <v>1706.2896551724139</v>
      </c>
      <c r="DT91" s="25">
        <v>0</v>
      </c>
      <c r="DU91" s="25">
        <v>0</v>
      </c>
      <c r="DV91" s="25">
        <v>13.567</v>
      </c>
      <c r="DW91" s="25">
        <v>866.21110046436206</v>
      </c>
      <c r="DX91" s="25">
        <v>3.9569999999999999</v>
      </c>
      <c r="DY91" s="25">
        <v>354.75082132928986</v>
      </c>
      <c r="DZ91" s="25">
        <v>1.6850000000000001</v>
      </c>
      <c r="EA91" s="25">
        <v>394.23264094955488</v>
      </c>
      <c r="EB91" s="25">
        <v>41.017000000000003</v>
      </c>
      <c r="EC91" s="25">
        <v>817.53689933442229</v>
      </c>
      <c r="ED91" s="25">
        <v>2.173</v>
      </c>
      <c r="EE91" s="25">
        <v>781.77956741831565</v>
      </c>
      <c r="EF91" s="25">
        <v>13.834</v>
      </c>
      <c r="EG91" s="25">
        <v>171.87140378776925</v>
      </c>
      <c r="EH91" s="25">
        <v>5.4669999999999996</v>
      </c>
      <c r="EI91" s="25">
        <v>164.04719224437534</v>
      </c>
      <c r="EJ91" s="25">
        <v>0.32600000000000001</v>
      </c>
      <c r="EK91" s="25">
        <v>1428.8834355828221</v>
      </c>
      <c r="EL91" s="25">
        <v>7.1130000000000004</v>
      </c>
      <c r="EM91" s="25">
        <v>1209.0871643469702</v>
      </c>
      <c r="EN91" s="25">
        <v>0</v>
      </c>
      <c r="EO91" s="25">
        <v>0</v>
      </c>
      <c r="EP91" s="25">
        <v>7.0000000000000001E-3</v>
      </c>
      <c r="EQ91" s="25">
        <v>4199.8571428571431</v>
      </c>
      <c r="ER91" s="25">
        <v>0.26300000000000001</v>
      </c>
      <c r="ES91" s="25">
        <v>2185.5209125475285</v>
      </c>
      <c r="ET91" s="25">
        <v>2.6030000000000002</v>
      </c>
      <c r="EU91" s="25">
        <v>217.10603150211296</v>
      </c>
      <c r="EV91" s="25">
        <v>135.08500000000001</v>
      </c>
      <c r="EW91" s="25">
        <v>651.58372136062474</v>
      </c>
      <c r="EX91" s="25">
        <v>7.6669999999999998</v>
      </c>
      <c r="EY91" s="25">
        <v>7888.7020999086999</v>
      </c>
      <c r="EZ91" s="25">
        <v>0</v>
      </c>
      <c r="FA91" s="25">
        <v>0</v>
      </c>
      <c r="FB91" s="25">
        <v>1.4999999999999999E-2</v>
      </c>
      <c r="FC91" s="25">
        <v>1836.0666666666666</v>
      </c>
      <c r="FD91" s="25">
        <v>0</v>
      </c>
      <c r="FE91" s="25">
        <v>0</v>
      </c>
      <c r="FF91" s="25">
        <v>0</v>
      </c>
      <c r="FG91" s="25">
        <v>0</v>
      </c>
      <c r="FH91" s="25">
        <v>0</v>
      </c>
      <c r="FI91" s="25">
        <v>0</v>
      </c>
      <c r="FJ91" s="25">
        <v>0.81200000000000006</v>
      </c>
      <c r="FK91" s="25">
        <v>1689.0012315270935</v>
      </c>
      <c r="FL91" s="25">
        <v>8.9999999999999993E-3</v>
      </c>
      <c r="FM91" s="25">
        <v>1002.3333333333333</v>
      </c>
      <c r="FN91" s="25">
        <v>1.075</v>
      </c>
      <c r="FO91" s="25">
        <v>1134.6102325581394</v>
      </c>
      <c r="FP91" s="25">
        <v>0</v>
      </c>
      <c r="FQ91" s="25">
        <v>0</v>
      </c>
      <c r="FR91" s="25">
        <v>1.0620000000000001</v>
      </c>
      <c r="FS91" s="25">
        <v>984.43879472693038</v>
      </c>
      <c r="FT91" s="25">
        <v>0</v>
      </c>
      <c r="FU91" s="25">
        <v>0</v>
      </c>
      <c r="FV91" s="25">
        <v>0</v>
      </c>
      <c r="FW91" s="25">
        <v>0</v>
      </c>
      <c r="FX91" s="25">
        <v>11.275</v>
      </c>
      <c r="FY91" s="25">
        <v>2021.9064301552107</v>
      </c>
      <c r="FZ91" s="25">
        <v>0</v>
      </c>
      <c r="GA91" s="25">
        <v>0</v>
      </c>
      <c r="GB91" s="25">
        <v>0.39600000000000002</v>
      </c>
      <c r="GC91" s="25">
        <v>2098.9545454545455</v>
      </c>
      <c r="GD91" s="25">
        <v>0</v>
      </c>
      <c r="GE91" s="25">
        <v>0</v>
      </c>
      <c r="GF91" s="25">
        <v>0</v>
      </c>
      <c r="GG91" s="25">
        <v>0</v>
      </c>
      <c r="GH91" s="25">
        <v>4.7880000000000003</v>
      </c>
      <c r="GI91" s="25">
        <v>1605.3370927318294</v>
      </c>
      <c r="GJ91" s="25">
        <v>0</v>
      </c>
      <c r="GK91" s="25">
        <v>0</v>
      </c>
      <c r="GL91" s="25">
        <v>0</v>
      </c>
      <c r="GM91" s="25">
        <v>0</v>
      </c>
      <c r="GN91" s="25">
        <v>0</v>
      </c>
      <c r="GO91" s="25">
        <v>0</v>
      </c>
      <c r="GP91" s="25">
        <v>0</v>
      </c>
      <c r="GQ91" s="25">
        <v>0</v>
      </c>
      <c r="GR91" s="25">
        <v>2.774</v>
      </c>
      <c r="GS91" s="25">
        <v>3882.7743330930066</v>
      </c>
      <c r="GT91" s="25">
        <v>1.0740000000000001</v>
      </c>
      <c r="GU91" s="25">
        <v>6635.6210428305403</v>
      </c>
      <c r="GV91" s="25">
        <v>7.5999999999999998E-2</v>
      </c>
      <c r="GW91" s="25">
        <v>6914.4473684210525</v>
      </c>
      <c r="GX91" s="25">
        <v>1.754</v>
      </c>
      <c r="GY91" s="25">
        <v>1658.0450399087799</v>
      </c>
      <c r="GZ91" s="25">
        <v>0</v>
      </c>
      <c r="HA91" s="25">
        <v>0</v>
      </c>
      <c r="HB91" s="25">
        <v>0</v>
      </c>
      <c r="HC91" s="25">
        <v>0</v>
      </c>
      <c r="HD91" s="25">
        <v>0</v>
      </c>
      <c r="HE91" s="25">
        <v>0</v>
      </c>
      <c r="HF91" s="25">
        <v>0</v>
      </c>
      <c r="HG91" s="25">
        <v>0</v>
      </c>
      <c r="HH91" s="25">
        <v>0</v>
      </c>
      <c r="HI91" s="25">
        <v>0</v>
      </c>
      <c r="HJ91" s="25">
        <v>0</v>
      </c>
      <c r="HK91" s="25">
        <v>0</v>
      </c>
      <c r="HL91" s="25">
        <v>0</v>
      </c>
      <c r="HM91" s="25">
        <v>0</v>
      </c>
      <c r="HN91" s="25">
        <v>0</v>
      </c>
      <c r="HO91" s="25">
        <v>0</v>
      </c>
      <c r="HP91" s="25">
        <v>0.94399999999999995</v>
      </c>
      <c r="HQ91" s="25">
        <v>7768.2404661016953</v>
      </c>
      <c r="HR91" s="25">
        <v>1.0740000000000001</v>
      </c>
      <c r="HS91" s="25">
        <v>6635.6210428305403</v>
      </c>
      <c r="HT91" s="25">
        <v>0</v>
      </c>
      <c r="HU91" s="25">
        <v>0</v>
      </c>
      <c r="HV91" s="25">
        <v>0.184</v>
      </c>
      <c r="HW91" s="25">
        <v>4859.402173913043</v>
      </c>
      <c r="HX91" s="25">
        <v>0</v>
      </c>
      <c r="HY91" s="25">
        <v>0</v>
      </c>
      <c r="HZ91" s="25">
        <v>0</v>
      </c>
      <c r="IA91" s="25">
        <v>0</v>
      </c>
      <c r="IB91" s="25">
        <v>0</v>
      </c>
      <c r="IC91" s="25">
        <v>0</v>
      </c>
      <c r="ID91" s="25">
        <v>0</v>
      </c>
      <c r="IE91" s="25">
        <v>0</v>
      </c>
      <c r="IF91" s="25">
        <v>0.184</v>
      </c>
      <c r="IG91" s="25">
        <v>4859.402173913043</v>
      </c>
    </row>
    <row r="92" spans="1:241" ht="12.75" customHeight="1">
      <c r="A92" s="44"/>
      <c r="B92" s="45"/>
      <c r="C92" s="46"/>
      <c r="D92" s="47"/>
      <c r="E92" s="24"/>
      <c r="F92" s="25" t="str">
        <f t="shared" si="4"/>
        <v/>
      </c>
      <c r="G92" s="25" t="str">
        <f t="shared" si="5"/>
        <v/>
      </c>
      <c r="H92" s="25" t="str">
        <f t="shared" si="6"/>
        <v/>
      </c>
      <c r="I92" s="25" t="str">
        <f t="shared" si="7"/>
        <v/>
      </c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</row>
    <row r="93" spans="1:241" ht="12.75" customHeight="1">
      <c r="A93" s="44"/>
      <c r="B93" s="45"/>
      <c r="C93" s="46" t="s">
        <v>208</v>
      </c>
      <c r="D93" s="47" t="s">
        <v>132</v>
      </c>
      <c r="E93" s="24">
        <v>70</v>
      </c>
      <c r="F93" s="25">
        <f t="shared" si="4"/>
        <v>1664.0039999999999</v>
      </c>
      <c r="G93" s="25">
        <f t="shared" si="5"/>
        <v>551.19686130562195</v>
      </c>
      <c r="H93" s="25">
        <f t="shared" si="6"/>
        <v>1657.2349999999999</v>
      </c>
      <c r="I93" s="25">
        <f t="shared" si="7"/>
        <v>547.95200258261502</v>
      </c>
      <c r="J93" s="25">
        <v>1657.2349999999999</v>
      </c>
      <c r="K93" s="25">
        <v>547.95200258261502</v>
      </c>
      <c r="L93" s="25">
        <v>0</v>
      </c>
      <c r="M93" s="25">
        <v>0</v>
      </c>
      <c r="N93" s="25">
        <v>0</v>
      </c>
      <c r="O93" s="25">
        <v>0</v>
      </c>
      <c r="P93" s="25">
        <v>1.6459999999999999</v>
      </c>
      <c r="Q93" s="25">
        <v>2014.140340218712</v>
      </c>
      <c r="R93" s="25">
        <v>0</v>
      </c>
      <c r="S93" s="25">
        <v>0</v>
      </c>
      <c r="T93" s="25">
        <v>0</v>
      </c>
      <c r="U93" s="25">
        <v>0</v>
      </c>
      <c r="V93" s="25">
        <v>157.31700000000001</v>
      </c>
      <c r="W93" s="25">
        <v>607.68567923364924</v>
      </c>
      <c r="X93" s="25">
        <v>0</v>
      </c>
      <c r="Y93" s="25">
        <v>0</v>
      </c>
      <c r="Z93" s="25">
        <v>9.5410000000000004</v>
      </c>
      <c r="AA93" s="25">
        <v>947.8909967508647</v>
      </c>
      <c r="AB93" s="25">
        <v>0</v>
      </c>
      <c r="AC93" s="25">
        <v>0</v>
      </c>
      <c r="AD93" s="25">
        <v>34.628</v>
      </c>
      <c r="AE93" s="25">
        <v>965.62983712602522</v>
      </c>
      <c r="AF93" s="25">
        <v>0</v>
      </c>
      <c r="AG93" s="25">
        <v>0</v>
      </c>
      <c r="AH93" s="25">
        <v>18.533000000000001</v>
      </c>
      <c r="AI93" s="25">
        <v>521.74100253601682</v>
      </c>
      <c r="AJ93" s="25">
        <v>0</v>
      </c>
      <c r="AK93" s="25">
        <v>0</v>
      </c>
      <c r="AL93" s="25">
        <v>0.751</v>
      </c>
      <c r="AM93" s="25">
        <v>514.83089214380823</v>
      </c>
      <c r="AN93" s="25">
        <v>0</v>
      </c>
      <c r="AO93" s="25">
        <v>0</v>
      </c>
      <c r="AP93" s="25">
        <v>1.238</v>
      </c>
      <c r="AQ93" s="25">
        <v>927.81502423263328</v>
      </c>
      <c r="AR93" s="25">
        <v>0</v>
      </c>
      <c r="AS93" s="25">
        <v>0</v>
      </c>
      <c r="AT93" s="25">
        <v>9.1050000000000004</v>
      </c>
      <c r="AU93" s="25">
        <v>244.86765513454148</v>
      </c>
      <c r="AV93" s="25">
        <v>0</v>
      </c>
      <c r="AW93" s="25">
        <v>0</v>
      </c>
      <c r="AX93" s="25">
        <v>0.60199999999999998</v>
      </c>
      <c r="AY93" s="25">
        <v>305.71760797342193</v>
      </c>
      <c r="AZ93" s="25">
        <v>297.81200000000001</v>
      </c>
      <c r="BA93" s="25">
        <v>517.54912495131157</v>
      </c>
      <c r="BB93" s="25">
        <v>0</v>
      </c>
      <c r="BC93" s="25">
        <v>0</v>
      </c>
      <c r="BD93" s="25">
        <v>82.775999999999996</v>
      </c>
      <c r="BE93" s="25">
        <v>82.877234947327736</v>
      </c>
      <c r="BF93" s="25">
        <v>0.47699999999999998</v>
      </c>
      <c r="BG93" s="25">
        <v>68.264150943396217</v>
      </c>
      <c r="BH93" s="25">
        <v>0</v>
      </c>
      <c r="BI93" s="25">
        <v>0</v>
      </c>
      <c r="BJ93" s="25">
        <v>0</v>
      </c>
      <c r="BK93" s="25">
        <v>0</v>
      </c>
      <c r="BL93" s="25">
        <v>0.246</v>
      </c>
      <c r="BM93" s="25">
        <v>5483.1504065040654</v>
      </c>
      <c r="BN93" s="25">
        <v>1.7090000000000001</v>
      </c>
      <c r="BO93" s="25">
        <v>413.80456407255707</v>
      </c>
      <c r="BP93" s="25">
        <v>0</v>
      </c>
      <c r="BQ93" s="25">
        <v>0</v>
      </c>
      <c r="BR93" s="25">
        <v>7.2279999999999998</v>
      </c>
      <c r="BS93" s="25">
        <v>85.024211400110687</v>
      </c>
      <c r="BT93" s="25">
        <v>14.590999999999999</v>
      </c>
      <c r="BU93" s="25">
        <v>186.56500582550888</v>
      </c>
      <c r="BV93" s="25">
        <v>31.829000000000001</v>
      </c>
      <c r="BW93" s="25">
        <v>118.47783467906626</v>
      </c>
      <c r="BX93" s="25">
        <v>0</v>
      </c>
      <c r="BY93" s="25">
        <v>0</v>
      </c>
      <c r="BZ93" s="25">
        <v>63.835999999999999</v>
      </c>
      <c r="CA93" s="25">
        <v>433.97966664577979</v>
      </c>
      <c r="CB93" s="25">
        <v>31.25</v>
      </c>
      <c r="CC93" s="25">
        <v>79.470240000000004</v>
      </c>
      <c r="CD93" s="25">
        <v>25.797000000000001</v>
      </c>
      <c r="CE93" s="25">
        <v>249.08155987130286</v>
      </c>
      <c r="CF93" s="25">
        <v>0.2</v>
      </c>
      <c r="CG93" s="25">
        <v>761.4</v>
      </c>
      <c r="CH93" s="25">
        <v>574.38199999999995</v>
      </c>
      <c r="CI93" s="25">
        <v>573.46685655191141</v>
      </c>
      <c r="CJ93" s="25">
        <v>0.78</v>
      </c>
      <c r="CK93" s="25">
        <v>2643.7807692307692</v>
      </c>
      <c r="CL93" s="25">
        <v>0.38800000000000001</v>
      </c>
      <c r="CM93" s="25">
        <v>798.49226804123714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25">
        <v>0</v>
      </c>
      <c r="CV93" s="25">
        <v>0</v>
      </c>
      <c r="CW93" s="25">
        <v>0</v>
      </c>
      <c r="CX93" s="25">
        <v>0</v>
      </c>
      <c r="CY93" s="25">
        <v>0</v>
      </c>
      <c r="CZ93" s="25">
        <v>0</v>
      </c>
      <c r="DA93" s="25">
        <v>0</v>
      </c>
      <c r="DB93" s="25">
        <v>0</v>
      </c>
      <c r="DC93" s="25">
        <v>0</v>
      </c>
      <c r="DD93" s="25">
        <v>0</v>
      </c>
      <c r="DE93" s="25">
        <v>0</v>
      </c>
      <c r="DF93" s="25">
        <v>4.968</v>
      </c>
      <c r="DG93" s="25">
        <v>447.39935587761676</v>
      </c>
      <c r="DH93" s="25">
        <v>0.63800000000000001</v>
      </c>
      <c r="DI93" s="25">
        <v>209.63009404388717</v>
      </c>
      <c r="DJ93" s="25">
        <v>2E-3</v>
      </c>
      <c r="DK93" s="25">
        <v>11</v>
      </c>
      <c r="DL93" s="25">
        <v>2.9260000000000002</v>
      </c>
      <c r="DM93" s="25">
        <v>407.9771018455229</v>
      </c>
      <c r="DN93" s="25">
        <v>8.3000000000000004E-2</v>
      </c>
      <c r="DO93" s="25">
        <v>552.79518072289159</v>
      </c>
      <c r="DP93" s="25">
        <v>0.39400000000000002</v>
      </c>
      <c r="DQ93" s="25">
        <v>623.54568527918786</v>
      </c>
      <c r="DR93" s="25">
        <v>5.2409999999999997</v>
      </c>
      <c r="DS93" s="25">
        <v>1566.853463079565</v>
      </c>
      <c r="DT93" s="25">
        <v>0.40799999999999997</v>
      </c>
      <c r="DU93" s="25">
        <v>13.950980392156863</v>
      </c>
      <c r="DV93" s="25">
        <v>7.1040000000000001</v>
      </c>
      <c r="DW93" s="25">
        <v>999.74873310810813</v>
      </c>
      <c r="DX93" s="25">
        <v>0.67300000000000004</v>
      </c>
      <c r="DY93" s="25">
        <v>397.84398216939081</v>
      </c>
      <c r="DZ93" s="25">
        <v>9.6720000000000006</v>
      </c>
      <c r="EA93" s="25">
        <v>350.82102977667489</v>
      </c>
      <c r="EB93" s="25">
        <v>6.1059999999999999</v>
      </c>
      <c r="EC93" s="25">
        <v>434.1826072715362</v>
      </c>
      <c r="ED93" s="25">
        <v>4.016</v>
      </c>
      <c r="EE93" s="25">
        <v>914.01195219123508</v>
      </c>
      <c r="EF93" s="25">
        <v>23.667000000000002</v>
      </c>
      <c r="EG93" s="25">
        <v>178.48590864917398</v>
      </c>
      <c r="EH93" s="25">
        <v>5.3129999999999997</v>
      </c>
      <c r="EI93" s="25">
        <v>190.80575945793336</v>
      </c>
      <c r="EJ93" s="25">
        <v>0.51200000000000001</v>
      </c>
      <c r="EK93" s="25">
        <v>1320.84375</v>
      </c>
      <c r="EL93" s="25">
        <v>3.84</v>
      </c>
      <c r="EM93" s="25">
        <v>1385.3559895833332</v>
      </c>
      <c r="EN93" s="25">
        <v>0</v>
      </c>
      <c r="EO93" s="25">
        <v>0</v>
      </c>
      <c r="EP93" s="25">
        <v>1.4E-2</v>
      </c>
      <c r="EQ93" s="25">
        <v>3656</v>
      </c>
      <c r="ER93" s="25">
        <v>4.5999999999999999E-2</v>
      </c>
      <c r="ES93" s="25">
        <v>2228.695652173913</v>
      </c>
      <c r="ET93" s="25">
        <v>3.3940000000000001</v>
      </c>
      <c r="EU93" s="25">
        <v>382.31467295226872</v>
      </c>
      <c r="EV93" s="25">
        <v>160.048</v>
      </c>
      <c r="EW93" s="25">
        <v>526.11644006797962</v>
      </c>
      <c r="EX93" s="25">
        <v>3.6880000000000002</v>
      </c>
      <c r="EY93" s="25">
        <v>5750.6765184381775</v>
      </c>
      <c r="EZ93" s="25">
        <v>0</v>
      </c>
      <c r="FA93" s="25">
        <v>0</v>
      </c>
      <c r="FB93" s="25">
        <v>16.882000000000001</v>
      </c>
      <c r="FC93" s="25">
        <v>1010.5774789716858</v>
      </c>
      <c r="FD93" s="25">
        <v>0</v>
      </c>
      <c r="FE93" s="25">
        <v>0</v>
      </c>
      <c r="FF93" s="25">
        <v>0</v>
      </c>
      <c r="FG93" s="25">
        <v>0</v>
      </c>
      <c r="FH93" s="25">
        <v>0</v>
      </c>
      <c r="FI93" s="25">
        <v>0</v>
      </c>
      <c r="FJ93" s="25">
        <v>0.35199999999999998</v>
      </c>
      <c r="FK93" s="25">
        <v>3502.09375</v>
      </c>
      <c r="FL93" s="25">
        <v>4.2000000000000003E-2</v>
      </c>
      <c r="FM93" s="25">
        <v>1617.547619047619</v>
      </c>
      <c r="FN93" s="25">
        <v>13.263999999999999</v>
      </c>
      <c r="FO93" s="25">
        <v>1227.7222557297951</v>
      </c>
      <c r="FP93" s="25">
        <v>0</v>
      </c>
      <c r="FQ93" s="25">
        <v>0</v>
      </c>
      <c r="FR93" s="25">
        <v>0.113</v>
      </c>
      <c r="FS93" s="25">
        <v>771.05309734513276</v>
      </c>
      <c r="FT93" s="25">
        <v>0</v>
      </c>
      <c r="FU93" s="25">
        <v>0</v>
      </c>
      <c r="FV93" s="25">
        <v>0</v>
      </c>
      <c r="FW93" s="25">
        <v>0</v>
      </c>
      <c r="FX93" s="25">
        <v>13.214</v>
      </c>
      <c r="FY93" s="25">
        <v>2043.8979869835023</v>
      </c>
      <c r="FZ93" s="25">
        <v>0</v>
      </c>
      <c r="GA93" s="25">
        <v>0</v>
      </c>
      <c r="GB93" s="25">
        <v>0.50800000000000001</v>
      </c>
      <c r="GC93" s="25">
        <v>2539.0964566929133</v>
      </c>
      <c r="GD93" s="25">
        <v>1.6E-2</v>
      </c>
      <c r="GE93" s="25">
        <v>7277.375</v>
      </c>
      <c r="GF93" s="25">
        <v>0</v>
      </c>
      <c r="GG93" s="25">
        <v>0</v>
      </c>
      <c r="GH93" s="25">
        <v>0.32900000000000001</v>
      </c>
      <c r="GI93" s="25">
        <v>3850.6291793313071</v>
      </c>
      <c r="GJ93" s="25">
        <v>0</v>
      </c>
      <c r="GK93" s="25">
        <v>0</v>
      </c>
      <c r="GL93" s="25">
        <v>3.1</v>
      </c>
      <c r="GM93" s="25">
        <v>870.9677419354839</v>
      </c>
      <c r="GN93" s="25">
        <v>0</v>
      </c>
      <c r="GO93" s="25">
        <v>0</v>
      </c>
      <c r="GP93" s="25">
        <v>0</v>
      </c>
      <c r="GQ93" s="25">
        <v>0</v>
      </c>
      <c r="GR93" s="25">
        <v>2.5510000000000002</v>
      </c>
      <c r="GS93" s="25">
        <v>2444.6373970991767</v>
      </c>
      <c r="GT93" s="25">
        <v>0</v>
      </c>
      <c r="GU93" s="25">
        <v>0</v>
      </c>
      <c r="GV93" s="25">
        <v>6.0999999999999999E-2</v>
      </c>
      <c r="GW93" s="25">
        <v>8350.0819672131147</v>
      </c>
      <c r="GX93" s="25">
        <v>2E-3</v>
      </c>
      <c r="GY93" s="25">
        <v>2363</v>
      </c>
      <c r="GZ93" s="25">
        <v>0.32900000000000001</v>
      </c>
      <c r="HA93" s="25">
        <v>2207.2644376899698</v>
      </c>
      <c r="HB93" s="25">
        <v>0</v>
      </c>
      <c r="HC93" s="25">
        <v>0</v>
      </c>
      <c r="HD93" s="25">
        <v>0</v>
      </c>
      <c r="HE93" s="25">
        <v>0</v>
      </c>
      <c r="HF93" s="25">
        <v>0</v>
      </c>
      <c r="HG93" s="25">
        <v>0</v>
      </c>
      <c r="HH93" s="25">
        <v>0</v>
      </c>
      <c r="HI93" s="25">
        <v>0</v>
      </c>
      <c r="HJ93" s="25">
        <v>0</v>
      </c>
      <c r="HK93" s="25">
        <v>0</v>
      </c>
      <c r="HL93" s="25">
        <v>0.10100000000000001</v>
      </c>
      <c r="HM93" s="25">
        <v>438.41584158415839</v>
      </c>
      <c r="HN93" s="25">
        <v>0</v>
      </c>
      <c r="HO93" s="25">
        <v>0</v>
      </c>
      <c r="HP93" s="25">
        <v>2.0579999999999998</v>
      </c>
      <c r="HQ93" s="25">
        <v>2406.0830903790088</v>
      </c>
      <c r="HR93" s="25">
        <v>0</v>
      </c>
      <c r="HS93" s="25">
        <v>0</v>
      </c>
      <c r="HT93" s="25">
        <v>4.218</v>
      </c>
      <c r="HU93" s="25">
        <v>680.95661450924604</v>
      </c>
      <c r="HV93" s="25">
        <v>0</v>
      </c>
      <c r="HW93" s="25">
        <v>0</v>
      </c>
      <c r="HX93" s="25">
        <v>0</v>
      </c>
      <c r="HY93" s="25">
        <v>0</v>
      </c>
      <c r="HZ93" s="25">
        <v>4.218</v>
      </c>
      <c r="IA93" s="25">
        <v>680.95661450924604</v>
      </c>
      <c r="IB93" s="25">
        <v>0</v>
      </c>
      <c r="IC93" s="25">
        <v>0</v>
      </c>
      <c r="ID93" s="25">
        <v>0</v>
      </c>
      <c r="IE93" s="25">
        <v>0</v>
      </c>
      <c r="IF93" s="25">
        <v>0</v>
      </c>
      <c r="IG93" s="25">
        <v>0</v>
      </c>
    </row>
    <row r="94" spans="1:241" s="48" customFormat="1" ht="12.75" customHeight="1">
      <c r="A94" s="26"/>
      <c r="B94" s="27"/>
      <c r="C94" s="28"/>
      <c r="D94" s="29"/>
      <c r="E94" s="30"/>
      <c r="F94" s="31" t="str">
        <f t="shared" si="4"/>
        <v/>
      </c>
      <c r="G94" s="31" t="str">
        <f t="shared" si="5"/>
        <v/>
      </c>
      <c r="H94" s="31" t="str">
        <f t="shared" si="6"/>
        <v/>
      </c>
      <c r="I94" s="31" t="str">
        <f t="shared" si="7"/>
        <v/>
      </c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31"/>
      <c r="HL94" s="31"/>
      <c r="HM94" s="31"/>
      <c r="HN94" s="31"/>
      <c r="HO94" s="31"/>
      <c r="HP94" s="31"/>
      <c r="HQ94" s="31"/>
      <c r="HR94" s="31"/>
      <c r="HS94" s="31"/>
      <c r="HT94" s="31"/>
      <c r="HU94" s="31"/>
      <c r="HV94" s="31"/>
      <c r="HW94" s="31"/>
      <c r="HX94" s="31"/>
      <c r="HY94" s="31"/>
      <c r="HZ94" s="31"/>
      <c r="IA94" s="31"/>
      <c r="IB94" s="31"/>
      <c r="IC94" s="31"/>
      <c r="ID94" s="31"/>
      <c r="IE94" s="31"/>
      <c r="IF94" s="31"/>
      <c r="IG94" s="31"/>
    </row>
    <row r="95" spans="1:241" s="48" customFormat="1" ht="12.75" customHeight="1">
      <c r="A95" s="26"/>
      <c r="B95" s="27" t="s">
        <v>209</v>
      </c>
      <c r="C95" s="28"/>
      <c r="D95" s="29"/>
      <c r="E95" s="30">
        <v>71</v>
      </c>
      <c r="F95" s="31">
        <f t="shared" si="4"/>
        <v>62175.191999999995</v>
      </c>
      <c r="G95" s="31">
        <f t="shared" si="5"/>
        <v>346.89117756162295</v>
      </c>
      <c r="H95" s="31">
        <f t="shared" si="6"/>
        <v>61969.471999999994</v>
      </c>
      <c r="I95" s="31">
        <f t="shared" si="7"/>
        <v>343.42188211640723</v>
      </c>
      <c r="J95" s="31">
        <v>61969.417999999998</v>
      </c>
      <c r="K95" s="31">
        <v>343.41900124025693</v>
      </c>
      <c r="L95" s="31">
        <v>0</v>
      </c>
      <c r="M95" s="31">
        <v>0</v>
      </c>
      <c r="N95" s="31">
        <v>0</v>
      </c>
      <c r="O95" s="31">
        <v>0</v>
      </c>
      <c r="P95" s="31">
        <v>142.69900000000001</v>
      </c>
      <c r="Q95" s="31">
        <v>2652.1873383835905</v>
      </c>
      <c r="R95" s="31">
        <v>0</v>
      </c>
      <c r="S95" s="31">
        <v>0</v>
      </c>
      <c r="T95" s="31">
        <v>0</v>
      </c>
      <c r="U95" s="31">
        <v>0</v>
      </c>
      <c r="V95" s="31">
        <v>6922.0739999999996</v>
      </c>
      <c r="W95" s="31">
        <v>468.22926813553272</v>
      </c>
      <c r="X95" s="31">
        <v>0</v>
      </c>
      <c r="Y95" s="31">
        <v>0</v>
      </c>
      <c r="Z95" s="31">
        <v>622.37</v>
      </c>
      <c r="AA95" s="31">
        <v>1570.4732249305075</v>
      </c>
      <c r="AB95" s="31">
        <v>0</v>
      </c>
      <c r="AC95" s="31">
        <v>0</v>
      </c>
      <c r="AD95" s="31">
        <v>2726.627</v>
      </c>
      <c r="AE95" s="31">
        <v>1303.4890991690465</v>
      </c>
      <c r="AF95" s="31">
        <v>0</v>
      </c>
      <c r="AG95" s="31">
        <v>0</v>
      </c>
      <c r="AH95" s="31">
        <v>1104.788</v>
      </c>
      <c r="AI95" s="31">
        <v>693.74234061195443</v>
      </c>
      <c r="AJ95" s="31">
        <v>0</v>
      </c>
      <c r="AK95" s="31">
        <v>0</v>
      </c>
      <c r="AL95" s="31">
        <v>188.84</v>
      </c>
      <c r="AM95" s="31">
        <v>745.1617348019488</v>
      </c>
      <c r="AN95" s="31">
        <v>0</v>
      </c>
      <c r="AO95" s="31">
        <v>0</v>
      </c>
      <c r="AP95" s="31">
        <v>118.241</v>
      </c>
      <c r="AQ95" s="31">
        <v>1175.0713119814616</v>
      </c>
      <c r="AR95" s="31">
        <v>0</v>
      </c>
      <c r="AS95" s="31">
        <v>0</v>
      </c>
      <c r="AT95" s="31">
        <v>348.06</v>
      </c>
      <c r="AU95" s="31">
        <v>492.53311785324371</v>
      </c>
      <c r="AV95" s="31">
        <v>0</v>
      </c>
      <c r="AW95" s="31">
        <v>0</v>
      </c>
      <c r="AX95" s="31">
        <v>48.37</v>
      </c>
      <c r="AY95" s="31">
        <v>254.53506305561297</v>
      </c>
      <c r="AZ95" s="31">
        <v>3949.3270000000002</v>
      </c>
      <c r="BA95" s="31">
        <v>437.72032728614266</v>
      </c>
      <c r="BB95" s="31">
        <v>0</v>
      </c>
      <c r="BC95" s="31">
        <v>0</v>
      </c>
      <c r="BD95" s="31">
        <v>1676.62</v>
      </c>
      <c r="BE95" s="31">
        <v>121.86743090264937</v>
      </c>
      <c r="BF95" s="31">
        <v>27.277000000000001</v>
      </c>
      <c r="BG95" s="31">
        <v>111.52953037357481</v>
      </c>
      <c r="BH95" s="31">
        <v>0</v>
      </c>
      <c r="BI95" s="31">
        <v>0</v>
      </c>
      <c r="BJ95" s="31">
        <v>0</v>
      </c>
      <c r="BK95" s="31">
        <v>0</v>
      </c>
      <c r="BL95" s="31">
        <v>1.7000000000000001E-2</v>
      </c>
      <c r="BM95" s="31">
        <v>2096.4705882352941</v>
      </c>
      <c r="BN95" s="31">
        <v>41.719000000000001</v>
      </c>
      <c r="BO95" s="31">
        <v>9.7787818499964043</v>
      </c>
      <c r="BP95" s="31">
        <v>0</v>
      </c>
      <c r="BQ95" s="31">
        <v>0</v>
      </c>
      <c r="BR95" s="31">
        <v>2880.5680000000002</v>
      </c>
      <c r="BS95" s="31">
        <v>86.059627129093997</v>
      </c>
      <c r="BT95" s="31">
        <v>11281.875</v>
      </c>
      <c r="BU95" s="31">
        <v>93.801631289125254</v>
      </c>
      <c r="BV95" s="31">
        <v>2361.7330000000002</v>
      </c>
      <c r="BW95" s="31">
        <v>80.877390035198729</v>
      </c>
      <c r="BX95" s="31">
        <v>687.66899999999998</v>
      </c>
      <c r="BY95" s="31">
        <v>577.24961718501197</v>
      </c>
      <c r="BZ95" s="31">
        <v>4563.3900000000003</v>
      </c>
      <c r="CA95" s="31">
        <v>194.84490608955184</v>
      </c>
      <c r="CB95" s="31">
        <v>5040.2420000000002</v>
      </c>
      <c r="CC95" s="31">
        <v>86.984046996156138</v>
      </c>
      <c r="CD95" s="31">
        <v>2749.6579999999999</v>
      </c>
      <c r="CE95" s="31">
        <v>124.00350043532687</v>
      </c>
      <c r="CF95" s="31">
        <v>3.0000000000000001E-3</v>
      </c>
      <c r="CG95" s="31">
        <v>432</v>
      </c>
      <c r="CH95" s="31">
        <v>2315.7249999999999</v>
      </c>
      <c r="CI95" s="31">
        <v>321.54680801908688</v>
      </c>
      <c r="CJ95" s="31">
        <v>35.344000000000001</v>
      </c>
      <c r="CK95" s="31">
        <v>1052.0215312358532</v>
      </c>
      <c r="CL95" s="31">
        <v>17.094999999999999</v>
      </c>
      <c r="CM95" s="31">
        <v>658.837203860778</v>
      </c>
      <c r="CN95" s="31">
        <v>0</v>
      </c>
      <c r="CO95" s="31">
        <v>0</v>
      </c>
      <c r="CP95" s="31">
        <v>0</v>
      </c>
      <c r="CQ95" s="31">
        <v>0</v>
      </c>
      <c r="CR95" s="31">
        <v>0</v>
      </c>
      <c r="CS95" s="31">
        <v>0</v>
      </c>
      <c r="CT95" s="31">
        <v>0</v>
      </c>
      <c r="CU95" s="31">
        <v>0</v>
      </c>
      <c r="CV95" s="31">
        <v>0</v>
      </c>
      <c r="CW95" s="31">
        <v>0</v>
      </c>
      <c r="CX95" s="31">
        <v>0</v>
      </c>
      <c r="CY95" s="31">
        <v>0</v>
      </c>
      <c r="CZ95" s="31">
        <v>0.13300000000000001</v>
      </c>
      <c r="DA95" s="31">
        <v>2076.6917293233082</v>
      </c>
      <c r="DB95" s="31">
        <v>0</v>
      </c>
      <c r="DC95" s="31">
        <v>0</v>
      </c>
      <c r="DD95" s="31">
        <v>2.8000000000000001E-2</v>
      </c>
      <c r="DE95" s="31">
        <v>6275.9285714285716</v>
      </c>
      <c r="DF95" s="31">
        <v>3.5999999999999997E-2</v>
      </c>
      <c r="DG95" s="31">
        <v>204.61111111111111</v>
      </c>
      <c r="DH95" s="31">
        <v>260.18900000000002</v>
      </c>
      <c r="DI95" s="31">
        <v>314.34566411339449</v>
      </c>
      <c r="DJ95" s="31">
        <v>472.82100000000003</v>
      </c>
      <c r="DK95" s="31">
        <v>157.12627400221226</v>
      </c>
      <c r="DL95" s="31">
        <v>70.480999999999995</v>
      </c>
      <c r="DM95" s="31">
        <v>673.50437706615969</v>
      </c>
      <c r="DN95" s="31">
        <v>0.312</v>
      </c>
      <c r="DO95" s="31">
        <v>1042.2083333333333</v>
      </c>
      <c r="DP95" s="31">
        <v>282.36599999999999</v>
      </c>
      <c r="DQ95" s="31">
        <v>442.15235545356029</v>
      </c>
      <c r="DR95" s="31">
        <v>231.95699999999999</v>
      </c>
      <c r="DS95" s="31">
        <v>355.04022728350515</v>
      </c>
      <c r="DT95" s="31">
        <v>11.598000000000001</v>
      </c>
      <c r="DU95" s="31">
        <v>48.975426797723742</v>
      </c>
      <c r="DV95" s="31">
        <v>570.67999999999995</v>
      </c>
      <c r="DW95" s="31">
        <v>723.11490502558354</v>
      </c>
      <c r="DX95" s="31">
        <v>81.025999999999996</v>
      </c>
      <c r="DY95" s="31">
        <v>322.80904894725148</v>
      </c>
      <c r="DZ95" s="31">
        <v>106.313</v>
      </c>
      <c r="EA95" s="31">
        <v>327.97182846876677</v>
      </c>
      <c r="EB95" s="31">
        <v>191.136</v>
      </c>
      <c r="EC95" s="31">
        <v>1146.4790934203918</v>
      </c>
      <c r="ED95" s="31">
        <v>235.369</v>
      </c>
      <c r="EE95" s="31">
        <v>984.84786866579714</v>
      </c>
      <c r="EF95" s="31">
        <v>386.59800000000001</v>
      </c>
      <c r="EG95" s="31">
        <v>182.13817453789207</v>
      </c>
      <c r="EH95" s="31">
        <v>23.667000000000002</v>
      </c>
      <c r="EI95" s="31">
        <v>278.05615413867412</v>
      </c>
      <c r="EJ95" s="31">
        <v>1234.136</v>
      </c>
      <c r="EK95" s="31">
        <v>204.35505973409738</v>
      </c>
      <c r="EL95" s="31">
        <v>15.176</v>
      </c>
      <c r="EM95" s="31">
        <v>1512.5836188719031</v>
      </c>
      <c r="EN95" s="31">
        <v>0</v>
      </c>
      <c r="EO95" s="31">
        <v>0</v>
      </c>
      <c r="EP95" s="31">
        <v>54.683999999999997</v>
      </c>
      <c r="EQ95" s="31">
        <v>4882.746360909955</v>
      </c>
      <c r="ER95" s="31">
        <v>1.5169999999999999</v>
      </c>
      <c r="ES95" s="31">
        <v>2783.1647989452867</v>
      </c>
      <c r="ET95" s="31">
        <v>86.903999999999996</v>
      </c>
      <c r="EU95" s="31">
        <v>786.38611571389117</v>
      </c>
      <c r="EV95" s="31">
        <v>6904.9840000000004</v>
      </c>
      <c r="EW95" s="31">
        <v>342.01727607189241</v>
      </c>
      <c r="EX95" s="31">
        <v>51.125999999999998</v>
      </c>
      <c r="EY95" s="31">
        <v>5541.8131087900483</v>
      </c>
      <c r="EZ95" s="31">
        <v>5.8019999999999996</v>
      </c>
      <c r="FA95" s="31">
        <v>6664.8971044467426</v>
      </c>
      <c r="FB95" s="31">
        <v>39.813000000000002</v>
      </c>
      <c r="FC95" s="31">
        <v>1292.9775952578304</v>
      </c>
      <c r="FD95" s="31">
        <v>0</v>
      </c>
      <c r="FE95" s="31">
        <v>0</v>
      </c>
      <c r="FF95" s="31">
        <v>0</v>
      </c>
      <c r="FG95" s="31">
        <v>0</v>
      </c>
      <c r="FH95" s="31">
        <v>0</v>
      </c>
      <c r="FI95" s="31">
        <v>0</v>
      </c>
      <c r="FJ95" s="31">
        <v>1.484</v>
      </c>
      <c r="FK95" s="31">
        <v>1221.9184636118598</v>
      </c>
      <c r="FL95" s="31">
        <v>5.0380000000000003</v>
      </c>
      <c r="FM95" s="31">
        <v>1047.9910678840808</v>
      </c>
      <c r="FN95" s="31">
        <v>313.16300000000001</v>
      </c>
      <c r="FO95" s="31">
        <v>663.7098124618808</v>
      </c>
      <c r="FP95" s="31">
        <v>0</v>
      </c>
      <c r="FQ95" s="31">
        <v>0</v>
      </c>
      <c r="FR95" s="31">
        <v>118.393</v>
      </c>
      <c r="FS95" s="31">
        <v>914.74431765391535</v>
      </c>
      <c r="FT95" s="31">
        <v>0</v>
      </c>
      <c r="FU95" s="31">
        <v>0</v>
      </c>
      <c r="FV95" s="31">
        <v>0</v>
      </c>
      <c r="FW95" s="31">
        <v>0</v>
      </c>
      <c r="FX95" s="31">
        <v>257.03199999999998</v>
      </c>
      <c r="FY95" s="31">
        <v>1234.7705188459024</v>
      </c>
      <c r="FZ95" s="31">
        <v>0</v>
      </c>
      <c r="GA95" s="31">
        <v>0</v>
      </c>
      <c r="GB95" s="31">
        <v>51.722000000000001</v>
      </c>
      <c r="GC95" s="31">
        <v>1571.5720969800086</v>
      </c>
      <c r="GD95" s="31">
        <v>1.4999999999999999E-2</v>
      </c>
      <c r="GE95" s="31">
        <v>6025</v>
      </c>
      <c r="GF95" s="31">
        <v>1.081</v>
      </c>
      <c r="GG95" s="31">
        <v>49856.752081406106</v>
      </c>
      <c r="GH95" s="31">
        <v>50.113999999999997</v>
      </c>
      <c r="GI95" s="31">
        <v>1320.8307259448457</v>
      </c>
      <c r="GJ95" s="31">
        <v>2.1930000000000001</v>
      </c>
      <c r="GK95" s="31">
        <v>1200.7820337437302</v>
      </c>
      <c r="GL95" s="31">
        <v>0</v>
      </c>
      <c r="GM95" s="31">
        <v>0</v>
      </c>
      <c r="GN95" s="31">
        <v>0</v>
      </c>
      <c r="GO95" s="31">
        <v>0</v>
      </c>
      <c r="GP95" s="31">
        <v>5.3999999999999999E-2</v>
      </c>
      <c r="GQ95" s="31">
        <v>3649.462962962963</v>
      </c>
      <c r="GR95" s="31">
        <v>197.065</v>
      </c>
      <c r="GS95" s="31">
        <v>1342.1096693984218</v>
      </c>
      <c r="GT95" s="31">
        <v>5.0039999999999996</v>
      </c>
      <c r="GU95" s="31">
        <v>2399.589728217426</v>
      </c>
      <c r="GV95" s="31">
        <v>6.569</v>
      </c>
      <c r="GW95" s="31">
        <v>7773.5081443142035</v>
      </c>
      <c r="GX95" s="31">
        <v>98.397999999999996</v>
      </c>
      <c r="GY95" s="31">
        <v>1379.4111262424033</v>
      </c>
      <c r="GZ95" s="31">
        <v>0.72299999999999998</v>
      </c>
      <c r="HA95" s="31">
        <v>2464.5809128630704</v>
      </c>
      <c r="HB95" s="31">
        <v>0.02</v>
      </c>
      <c r="HC95" s="31">
        <v>2108.6999999999998</v>
      </c>
      <c r="HD95" s="31">
        <v>0</v>
      </c>
      <c r="HE95" s="31">
        <v>0</v>
      </c>
      <c r="HF95" s="31">
        <v>0</v>
      </c>
      <c r="HG95" s="31">
        <v>0</v>
      </c>
      <c r="HH95" s="31">
        <v>0</v>
      </c>
      <c r="HI95" s="31">
        <v>0</v>
      </c>
      <c r="HJ95" s="31">
        <v>0</v>
      </c>
      <c r="HK95" s="31">
        <v>0</v>
      </c>
      <c r="HL95" s="31">
        <v>60.978000000000002</v>
      </c>
      <c r="HM95" s="31">
        <v>570.55889009150837</v>
      </c>
      <c r="HN95" s="31">
        <v>4.319</v>
      </c>
      <c r="HO95" s="31">
        <v>1902.7740217642972</v>
      </c>
      <c r="HP95" s="31">
        <v>30.376999999999999</v>
      </c>
      <c r="HQ95" s="31">
        <v>1352.0678473845344</v>
      </c>
      <c r="HR95" s="31">
        <v>0.68500000000000005</v>
      </c>
      <c r="HS95" s="31">
        <v>5532.0671532846718</v>
      </c>
      <c r="HT95" s="31">
        <v>3.6509999999999998</v>
      </c>
      <c r="HU95" s="31">
        <v>2701.3067652697891</v>
      </c>
      <c r="HV95" s="31">
        <v>0</v>
      </c>
      <c r="HW95" s="31">
        <v>0</v>
      </c>
      <c r="HX95" s="31">
        <v>0</v>
      </c>
      <c r="HY95" s="31">
        <v>0</v>
      </c>
      <c r="HZ95" s="31">
        <v>1.18</v>
      </c>
      <c r="IA95" s="31">
        <v>334.34237288135591</v>
      </c>
      <c r="IB95" s="31">
        <v>0</v>
      </c>
      <c r="IC95" s="31">
        <v>0</v>
      </c>
      <c r="ID95" s="31">
        <v>2.4710000000000001</v>
      </c>
      <c r="IE95" s="31">
        <v>3831.6256576284904</v>
      </c>
      <c r="IF95" s="31">
        <v>0</v>
      </c>
      <c r="IG95" s="31">
        <v>0</v>
      </c>
    </row>
    <row r="96" spans="1:241" ht="12.75" customHeight="1">
      <c r="A96" s="44"/>
      <c r="B96" s="45"/>
      <c r="C96" s="46" t="s">
        <v>186</v>
      </c>
      <c r="D96" s="47" t="s">
        <v>210</v>
      </c>
      <c r="E96" s="24">
        <v>72</v>
      </c>
      <c r="F96" s="25">
        <f t="shared" si="4"/>
        <v>9829.7690000000002</v>
      </c>
      <c r="G96" s="25">
        <f t="shared" si="5"/>
        <v>723.49687607104511</v>
      </c>
      <c r="H96" s="25">
        <f t="shared" si="6"/>
        <v>9829.5040000000008</v>
      </c>
      <c r="I96" s="25">
        <f t="shared" si="7"/>
        <v>723.43058052573156</v>
      </c>
      <c r="J96" s="25">
        <v>9829.5040000000008</v>
      </c>
      <c r="K96" s="25">
        <v>723.43058052573156</v>
      </c>
      <c r="L96" s="25">
        <v>0</v>
      </c>
      <c r="M96" s="25">
        <v>0</v>
      </c>
      <c r="N96" s="25">
        <v>0</v>
      </c>
      <c r="O96" s="25">
        <v>0</v>
      </c>
      <c r="P96" s="25">
        <v>71.126999999999995</v>
      </c>
      <c r="Q96" s="25">
        <v>3954.8148523064378</v>
      </c>
      <c r="R96" s="25">
        <v>0</v>
      </c>
      <c r="S96" s="25">
        <v>0</v>
      </c>
      <c r="T96" s="25">
        <v>0</v>
      </c>
      <c r="U96" s="25">
        <v>0</v>
      </c>
      <c r="V96" s="25">
        <v>6494.7640000000001</v>
      </c>
      <c r="W96" s="25">
        <v>476.47396702944093</v>
      </c>
      <c r="X96" s="25">
        <v>0</v>
      </c>
      <c r="Y96" s="25">
        <v>0</v>
      </c>
      <c r="Z96" s="25">
        <v>611.04899999999998</v>
      </c>
      <c r="AA96" s="25">
        <v>1562.0442468607264</v>
      </c>
      <c r="AB96" s="25">
        <v>0</v>
      </c>
      <c r="AC96" s="25">
        <v>0</v>
      </c>
      <c r="AD96" s="25">
        <v>1838.596</v>
      </c>
      <c r="AE96" s="25">
        <v>1232.3293861185382</v>
      </c>
      <c r="AF96" s="25">
        <v>0</v>
      </c>
      <c r="AG96" s="25">
        <v>0</v>
      </c>
      <c r="AH96" s="25">
        <v>196.55699999999999</v>
      </c>
      <c r="AI96" s="25">
        <v>467.20645410745988</v>
      </c>
      <c r="AJ96" s="25">
        <v>0</v>
      </c>
      <c r="AK96" s="25">
        <v>0</v>
      </c>
      <c r="AL96" s="25">
        <v>153.286</v>
      </c>
      <c r="AM96" s="25">
        <v>747.99851258431954</v>
      </c>
      <c r="AN96" s="25">
        <v>0</v>
      </c>
      <c r="AO96" s="25">
        <v>0</v>
      </c>
      <c r="AP96" s="25">
        <v>109.05200000000001</v>
      </c>
      <c r="AQ96" s="25">
        <v>1211.3999926640502</v>
      </c>
      <c r="AR96" s="25">
        <v>0</v>
      </c>
      <c r="AS96" s="25">
        <v>0</v>
      </c>
      <c r="AT96" s="25">
        <v>322.25200000000001</v>
      </c>
      <c r="AU96" s="25">
        <v>473.71306927497739</v>
      </c>
      <c r="AV96" s="25">
        <v>0</v>
      </c>
      <c r="AW96" s="25">
        <v>0</v>
      </c>
      <c r="AX96" s="25">
        <v>0</v>
      </c>
      <c r="AY96" s="25">
        <v>0</v>
      </c>
      <c r="AZ96" s="25">
        <v>27.658000000000001</v>
      </c>
      <c r="BA96" s="25">
        <v>301.22543206305585</v>
      </c>
      <c r="BB96" s="25">
        <v>0</v>
      </c>
      <c r="BC96" s="25">
        <v>0</v>
      </c>
      <c r="BD96" s="25">
        <v>0</v>
      </c>
      <c r="BE96" s="25">
        <v>0</v>
      </c>
      <c r="BF96" s="25">
        <v>0</v>
      </c>
      <c r="BG96" s="25">
        <v>0</v>
      </c>
      <c r="BH96" s="25">
        <v>0</v>
      </c>
      <c r="BI96" s="25">
        <v>0</v>
      </c>
      <c r="BJ96" s="25">
        <v>0</v>
      </c>
      <c r="BK96" s="25">
        <v>0</v>
      </c>
      <c r="BL96" s="25">
        <v>0</v>
      </c>
      <c r="BM96" s="25">
        <v>0</v>
      </c>
      <c r="BN96" s="25">
        <v>0</v>
      </c>
      <c r="BO96" s="25">
        <v>0</v>
      </c>
      <c r="BP96" s="25">
        <v>0</v>
      </c>
      <c r="BQ96" s="25">
        <v>0</v>
      </c>
      <c r="BR96" s="25">
        <v>0</v>
      </c>
      <c r="BS96" s="25">
        <v>0</v>
      </c>
      <c r="BT96" s="25">
        <v>7.2999999999999995E-2</v>
      </c>
      <c r="BU96" s="25">
        <v>323.72602739726028</v>
      </c>
      <c r="BV96" s="25">
        <v>0</v>
      </c>
      <c r="BW96" s="25">
        <v>0</v>
      </c>
      <c r="BX96" s="25">
        <v>0</v>
      </c>
      <c r="BY96" s="25">
        <v>0</v>
      </c>
      <c r="BZ96" s="25">
        <v>0.16600000000000001</v>
      </c>
      <c r="CA96" s="25">
        <v>619.74096385542168</v>
      </c>
      <c r="CB96" s="25">
        <v>0</v>
      </c>
      <c r="CC96" s="25">
        <v>0</v>
      </c>
      <c r="CD96" s="25">
        <v>3.5999999999999997E-2</v>
      </c>
      <c r="CE96" s="25">
        <v>260.61111111111114</v>
      </c>
      <c r="CF96" s="25">
        <v>0</v>
      </c>
      <c r="CG96" s="25">
        <v>0</v>
      </c>
      <c r="CH96" s="25">
        <v>8.5999999999999993E-2</v>
      </c>
      <c r="CI96" s="25">
        <v>1082.0348837209301</v>
      </c>
      <c r="CJ96" s="25">
        <v>7.4999999999999997E-2</v>
      </c>
      <c r="CK96" s="25">
        <v>2235.2399999999998</v>
      </c>
      <c r="CL96" s="25">
        <v>0</v>
      </c>
      <c r="CM96" s="25">
        <v>0</v>
      </c>
      <c r="CN96" s="25">
        <v>0</v>
      </c>
      <c r="CO96" s="25">
        <v>0</v>
      </c>
      <c r="CP96" s="25">
        <v>0</v>
      </c>
      <c r="CQ96" s="25">
        <v>0</v>
      </c>
      <c r="CR96" s="25">
        <v>0</v>
      </c>
      <c r="CS96" s="25">
        <v>0</v>
      </c>
      <c r="CT96" s="25">
        <v>0</v>
      </c>
      <c r="CU96" s="25">
        <v>0</v>
      </c>
      <c r="CV96" s="25">
        <v>0</v>
      </c>
      <c r="CW96" s="25">
        <v>0</v>
      </c>
      <c r="CX96" s="25">
        <v>0</v>
      </c>
      <c r="CY96" s="25">
        <v>0</v>
      </c>
      <c r="CZ96" s="25">
        <v>8.0000000000000002E-3</v>
      </c>
      <c r="DA96" s="25">
        <v>2177.5</v>
      </c>
      <c r="DB96" s="25">
        <v>0</v>
      </c>
      <c r="DC96" s="25">
        <v>0</v>
      </c>
      <c r="DD96" s="25">
        <v>0</v>
      </c>
      <c r="DE96" s="25">
        <v>0</v>
      </c>
      <c r="DF96" s="25">
        <v>0</v>
      </c>
      <c r="DG96" s="25">
        <v>0</v>
      </c>
      <c r="DH96" s="25">
        <v>0.01</v>
      </c>
      <c r="DI96" s="25">
        <v>484.9</v>
      </c>
      <c r="DJ96" s="25">
        <v>0</v>
      </c>
      <c r="DK96" s="25">
        <v>0</v>
      </c>
      <c r="DL96" s="25">
        <v>0</v>
      </c>
      <c r="DM96" s="25">
        <v>0</v>
      </c>
      <c r="DN96" s="25">
        <v>0</v>
      </c>
      <c r="DO96" s="25">
        <v>0</v>
      </c>
      <c r="DP96" s="25">
        <v>0</v>
      </c>
      <c r="DQ96" s="25">
        <v>0</v>
      </c>
      <c r="DR96" s="25">
        <v>0</v>
      </c>
      <c r="DS96" s="25">
        <v>0</v>
      </c>
      <c r="DT96" s="25">
        <v>0</v>
      </c>
      <c r="DU96" s="25">
        <v>0</v>
      </c>
      <c r="DV96" s="25">
        <v>9.7000000000000003E-2</v>
      </c>
      <c r="DW96" s="25">
        <v>954.41237113402065</v>
      </c>
      <c r="DX96" s="25">
        <v>2E-3</v>
      </c>
      <c r="DY96" s="25">
        <v>696</v>
      </c>
      <c r="DZ96" s="25">
        <v>3.0000000000000001E-3</v>
      </c>
      <c r="EA96" s="25">
        <v>656.33333333333326</v>
      </c>
      <c r="EB96" s="25">
        <v>0.121</v>
      </c>
      <c r="EC96" s="25">
        <v>812.87603305785126</v>
      </c>
      <c r="ED96" s="25">
        <v>7.0000000000000001E-3</v>
      </c>
      <c r="EE96" s="25">
        <v>1251.2857142857142</v>
      </c>
      <c r="EF96" s="25">
        <v>0.16200000000000001</v>
      </c>
      <c r="EG96" s="25">
        <v>63.104938271604944</v>
      </c>
      <c r="EH96" s="25">
        <v>0</v>
      </c>
      <c r="EI96" s="25">
        <v>0</v>
      </c>
      <c r="EJ96" s="25">
        <v>0</v>
      </c>
      <c r="EK96" s="25">
        <v>0</v>
      </c>
      <c r="EL96" s="25">
        <v>3.9E-2</v>
      </c>
      <c r="EM96" s="25">
        <v>857.15384615384619</v>
      </c>
      <c r="EN96" s="25">
        <v>0</v>
      </c>
      <c r="EO96" s="25">
        <v>0</v>
      </c>
      <c r="EP96" s="25">
        <v>2.3E-2</v>
      </c>
      <c r="EQ96" s="25">
        <v>1921.7391304347825</v>
      </c>
      <c r="ER96" s="25">
        <v>0</v>
      </c>
      <c r="ES96" s="25">
        <v>0</v>
      </c>
      <c r="ET96" s="25">
        <v>7.0000000000000001E-3</v>
      </c>
      <c r="EU96" s="25">
        <v>203.42857142857142</v>
      </c>
      <c r="EV96" s="25">
        <v>2.06</v>
      </c>
      <c r="EW96" s="25">
        <v>1873.4053398058252</v>
      </c>
      <c r="EX96" s="25">
        <v>1.2689999999999999</v>
      </c>
      <c r="EY96" s="25">
        <v>7513.5082742316781</v>
      </c>
      <c r="EZ96" s="25">
        <v>0</v>
      </c>
      <c r="FA96" s="25">
        <v>0</v>
      </c>
      <c r="FB96" s="25">
        <v>0.16300000000000001</v>
      </c>
      <c r="FC96" s="25">
        <v>108</v>
      </c>
      <c r="FD96" s="25">
        <v>0</v>
      </c>
      <c r="FE96" s="25">
        <v>0</v>
      </c>
      <c r="FF96" s="25">
        <v>0</v>
      </c>
      <c r="FG96" s="25">
        <v>0</v>
      </c>
      <c r="FH96" s="25">
        <v>0</v>
      </c>
      <c r="FI96" s="25">
        <v>0</v>
      </c>
      <c r="FJ96" s="25">
        <v>1.0999999999999999E-2</v>
      </c>
      <c r="FK96" s="25">
        <v>1604.2727272727273</v>
      </c>
      <c r="FL96" s="25">
        <v>2.9000000000000001E-2</v>
      </c>
      <c r="FM96" s="25">
        <v>2237.344827586207</v>
      </c>
      <c r="FN96" s="25">
        <v>0</v>
      </c>
      <c r="FO96" s="25">
        <v>0</v>
      </c>
      <c r="FP96" s="25">
        <v>0</v>
      </c>
      <c r="FQ96" s="25">
        <v>0</v>
      </c>
      <c r="FR96" s="25">
        <v>0</v>
      </c>
      <c r="FS96" s="25">
        <v>0</v>
      </c>
      <c r="FT96" s="25">
        <v>0</v>
      </c>
      <c r="FU96" s="25">
        <v>0</v>
      </c>
      <c r="FV96" s="25">
        <v>0</v>
      </c>
      <c r="FW96" s="25">
        <v>0</v>
      </c>
      <c r="FX96" s="25">
        <v>0.42599999999999999</v>
      </c>
      <c r="FY96" s="25">
        <v>2098.5023474178406</v>
      </c>
      <c r="FZ96" s="25">
        <v>0</v>
      </c>
      <c r="GA96" s="25">
        <v>0</v>
      </c>
      <c r="GB96" s="25">
        <v>0.01</v>
      </c>
      <c r="GC96" s="25">
        <v>769.1</v>
      </c>
      <c r="GD96" s="25">
        <v>0</v>
      </c>
      <c r="GE96" s="25">
        <v>0</v>
      </c>
      <c r="GF96" s="25">
        <v>0</v>
      </c>
      <c r="GG96" s="25">
        <v>0</v>
      </c>
      <c r="GH96" s="25">
        <v>0.28000000000000003</v>
      </c>
      <c r="GI96" s="25">
        <v>546.94285714285706</v>
      </c>
      <c r="GJ96" s="25">
        <v>0</v>
      </c>
      <c r="GK96" s="25">
        <v>0</v>
      </c>
      <c r="GL96" s="25">
        <v>0</v>
      </c>
      <c r="GM96" s="25">
        <v>0</v>
      </c>
      <c r="GN96" s="25">
        <v>0</v>
      </c>
      <c r="GO96" s="25">
        <v>0</v>
      </c>
      <c r="GP96" s="25">
        <v>0</v>
      </c>
      <c r="GQ96" s="25">
        <v>0</v>
      </c>
      <c r="GR96" s="25">
        <v>0.26500000000000001</v>
      </c>
      <c r="GS96" s="25">
        <v>3182.5622641509435</v>
      </c>
      <c r="GT96" s="25">
        <v>0</v>
      </c>
      <c r="GU96" s="25">
        <v>0</v>
      </c>
      <c r="GV96" s="25">
        <v>0.01</v>
      </c>
      <c r="GW96" s="25">
        <v>11421.6</v>
      </c>
      <c r="GX96" s="25">
        <v>0</v>
      </c>
      <c r="GY96" s="25">
        <v>0</v>
      </c>
      <c r="GZ96" s="25">
        <v>0</v>
      </c>
      <c r="HA96" s="25">
        <v>0</v>
      </c>
      <c r="HB96" s="25">
        <v>0</v>
      </c>
      <c r="HC96" s="25">
        <v>0</v>
      </c>
      <c r="HD96" s="25">
        <v>0</v>
      </c>
      <c r="HE96" s="25">
        <v>0</v>
      </c>
      <c r="HF96" s="25">
        <v>0</v>
      </c>
      <c r="HG96" s="25">
        <v>0</v>
      </c>
      <c r="HH96" s="25">
        <v>0</v>
      </c>
      <c r="HI96" s="25">
        <v>0</v>
      </c>
      <c r="HJ96" s="25">
        <v>0</v>
      </c>
      <c r="HK96" s="25">
        <v>0</v>
      </c>
      <c r="HL96" s="25">
        <v>0</v>
      </c>
      <c r="HM96" s="25">
        <v>0</v>
      </c>
      <c r="HN96" s="25">
        <v>0</v>
      </c>
      <c r="HO96" s="25">
        <v>0</v>
      </c>
      <c r="HP96" s="25">
        <v>0.255</v>
      </c>
      <c r="HQ96" s="25">
        <v>2859.4627450980392</v>
      </c>
      <c r="HR96" s="25">
        <v>0</v>
      </c>
      <c r="HS96" s="25">
        <v>0</v>
      </c>
      <c r="HT96" s="25">
        <v>0</v>
      </c>
      <c r="HU96" s="25">
        <v>0</v>
      </c>
      <c r="HV96" s="25">
        <v>0</v>
      </c>
      <c r="HW96" s="25">
        <v>0</v>
      </c>
      <c r="HX96" s="25">
        <v>0</v>
      </c>
      <c r="HY96" s="25">
        <v>0</v>
      </c>
      <c r="HZ96" s="25">
        <v>0</v>
      </c>
      <c r="IA96" s="25">
        <v>0</v>
      </c>
      <c r="IB96" s="25">
        <v>0</v>
      </c>
      <c r="IC96" s="25">
        <v>0</v>
      </c>
      <c r="ID96" s="25">
        <v>0</v>
      </c>
      <c r="IE96" s="25">
        <v>0</v>
      </c>
      <c r="IF96" s="25">
        <v>0</v>
      </c>
      <c r="IG96" s="25">
        <v>0</v>
      </c>
    </row>
    <row r="97" spans="1:241" ht="12.75" customHeight="1">
      <c r="A97" s="44"/>
      <c r="B97" s="45"/>
      <c r="C97" s="46" t="s">
        <v>211</v>
      </c>
      <c r="D97" s="47" t="s">
        <v>132</v>
      </c>
      <c r="E97" s="24">
        <v>73</v>
      </c>
      <c r="F97" s="25">
        <f t="shared" si="4"/>
        <v>806.13300000000004</v>
      </c>
      <c r="G97" s="25">
        <f t="shared" si="5"/>
        <v>634.18677190984624</v>
      </c>
      <c r="H97" s="25">
        <f t="shared" si="6"/>
        <v>803.93700000000001</v>
      </c>
      <c r="I97" s="25">
        <f t="shared" si="7"/>
        <v>623.11191672979362</v>
      </c>
      <c r="J97" s="25">
        <v>803.88300000000004</v>
      </c>
      <c r="K97" s="25">
        <v>622.90862476255882</v>
      </c>
      <c r="L97" s="25">
        <v>0</v>
      </c>
      <c r="M97" s="25">
        <v>0</v>
      </c>
      <c r="N97" s="25">
        <v>0</v>
      </c>
      <c r="O97" s="25">
        <v>0</v>
      </c>
      <c r="P97" s="25">
        <v>2.2290000000000001</v>
      </c>
      <c r="Q97" s="25">
        <v>1396.2054733064153</v>
      </c>
      <c r="R97" s="25">
        <v>0</v>
      </c>
      <c r="S97" s="25">
        <v>0</v>
      </c>
      <c r="T97" s="25">
        <v>0</v>
      </c>
      <c r="U97" s="25">
        <v>0</v>
      </c>
      <c r="V97" s="25">
        <v>69.664000000000001</v>
      </c>
      <c r="W97" s="25">
        <v>318.56458141938447</v>
      </c>
      <c r="X97" s="25">
        <v>0</v>
      </c>
      <c r="Y97" s="25">
        <v>0</v>
      </c>
      <c r="Z97" s="25">
        <v>1.39</v>
      </c>
      <c r="AA97" s="25">
        <v>964.58920863309356</v>
      </c>
      <c r="AB97" s="25">
        <v>0</v>
      </c>
      <c r="AC97" s="25">
        <v>0</v>
      </c>
      <c r="AD97" s="25">
        <v>62.192</v>
      </c>
      <c r="AE97" s="25">
        <v>1369.4984563931052</v>
      </c>
      <c r="AF97" s="25">
        <v>0</v>
      </c>
      <c r="AG97" s="25">
        <v>0</v>
      </c>
      <c r="AH97" s="25">
        <v>74.277000000000001</v>
      </c>
      <c r="AI97" s="25">
        <v>780.20151594706294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0.80800000000000005</v>
      </c>
      <c r="AY97" s="25">
        <v>300.21287128712873</v>
      </c>
      <c r="AZ97" s="25">
        <v>448.10700000000003</v>
      </c>
      <c r="BA97" s="25">
        <v>546.5677438647466</v>
      </c>
      <c r="BB97" s="25">
        <v>0</v>
      </c>
      <c r="BC97" s="25">
        <v>0</v>
      </c>
      <c r="BD97" s="25">
        <v>44.892000000000003</v>
      </c>
      <c r="BE97" s="25">
        <v>65.322485075291809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0.47</v>
      </c>
      <c r="BS97" s="25">
        <v>50.98936170212766</v>
      </c>
      <c r="BT97" s="25">
        <v>3.6909999999999998</v>
      </c>
      <c r="BU97" s="25">
        <v>422.91276076943916</v>
      </c>
      <c r="BV97" s="25">
        <v>0.56399999999999995</v>
      </c>
      <c r="BW97" s="25">
        <v>99.361702127659569</v>
      </c>
      <c r="BX97" s="25">
        <v>0</v>
      </c>
      <c r="BY97" s="25">
        <v>0</v>
      </c>
      <c r="BZ97" s="25">
        <v>14.478</v>
      </c>
      <c r="CA97" s="25">
        <v>418.94702306948477</v>
      </c>
      <c r="CB97" s="25">
        <v>8.4770000000000003</v>
      </c>
      <c r="CC97" s="25">
        <v>73.51161967677244</v>
      </c>
      <c r="CD97" s="25">
        <v>4.4640000000000004</v>
      </c>
      <c r="CE97" s="25">
        <v>258.28494623655916</v>
      </c>
      <c r="CF97" s="25">
        <v>0</v>
      </c>
      <c r="CG97" s="25">
        <v>0</v>
      </c>
      <c r="CH97" s="25">
        <v>9.6760000000000002</v>
      </c>
      <c r="CI97" s="25">
        <v>833.50072343943782</v>
      </c>
      <c r="CJ97" s="25">
        <v>0.219</v>
      </c>
      <c r="CK97" s="25">
        <v>2573.1506849315069</v>
      </c>
      <c r="CL97" s="25">
        <v>5.0000000000000001E-3</v>
      </c>
      <c r="CM97" s="25">
        <v>1405.6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25">
        <v>0</v>
      </c>
      <c r="CV97" s="25">
        <v>0</v>
      </c>
      <c r="CW97" s="25">
        <v>0</v>
      </c>
      <c r="CX97" s="25">
        <v>0</v>
      </c>
      <c r="CY97" s="25">
        <v>0</v>
      </c>
      <c r="CZ97" s="25">
        <v>0</v>
      </c>
      <c r="DA97" s="25">
        <v>0</v>
      </c>
      <c r="DB97" s="25">
        <v>0</v>
      </c>
      <c r="DC97" s="25">
        <v>0</v>
      </c>
      <c r="DD97" s="25">
        <v>0</v>
      </c>
      <c r="DE97" s="25">
        <v>0</v>
      </c>
      <c r="DF97" s="25">
        <v>0</v>
      </c>
      <c r="DG97" s="25">
        <v>0</v>
      </c>
      <c r="DH97" s="25">
        <v>5.8000000000000003E-2</v>
      </c>
      <c r="DI97" s="25">
        <v>290.58620689655174</v>
      </c>
      <c r="DJ97" s="25">
        <v>0</v>
      </c>
      <c r="DK97" s="25">
        <v>0</v>
      </c>
      <c r="DL97" s="25">
        <v>0</v>
      </c>
      <c r="DM97" s="25">
        <v>0</v>
      </c>
      <c r="DN97" s="25">
        <v>0</v>
      </c>
      <c r="DO97" s="25">
        <v>0</v>
      </c>
      <c r="DP97" s="25">
        <v>1E-3</v>
      </c>
      <c r="DQ97" s="25">
        <v>65</v>
      </c>
      <c r="DR97" s="25">
        <v>2E-3</v>
      </c>
      <c r="DS97" s="25">
        <v>2905</v>
      </c>
      <c r="DT97" s="25">
        <v>0</v>
      </c>
      <c r="DU97" s="25">
        <v>0</v>
      </c>
      <c r="DV97" s="25">
        <v>0.95099999999999996</v>
      </c>
      <c r="DW97" s="25">
        <v>998.01472134595167</v>
      </c>
      <c r="DX97" s="25">
        <v>1.6E-2</v>
      </c>
      <c r="DY97" s="25">
        <v>521.4375</v>
      </c>
      <c r="DZ97" s="25">
        <v>0.106</v>
      </c>
      <c r="EA97" s="25">
        <v>335.58490566037733</v>
      </c>
      <c r="EB97" s="25">
        <v>2.2149999999999999</v>
      </c>
      <c r="EC97" s="25">
        <v>1051.3611738148984</v>
      </c>
      <c r="ED97" s="25">
        <v>0.90700000000000003</v>
      </c>
      <c r="EE97" s="25">
        <v>610.27563395810364</v>
      </c>
      <c r="EF97" s="25">
        <v>21.353000000000002</v>
      </c>
      <c r="EG97" s="25">
        <v>169.50728234908445</v>
      </c>
      <c r="EH97" s="25">
        <v>2.2200000000000002</v>
      </c>
      <c r="EI97" s="25">
        <v>327.10540540540541</v>
      </c>
      <c r="EJ97" s="25">
        <v>0</v>
      </c>
      <c r="EK97" s="25">
        <v>0</v>
      </c>
      <c r="EL97" s="25">
        <v>0.66100000000000003</v>
      </c>
      <c r="EM97" s="25">
        <v>1614.8683812405447</v>
      </c>
      <c r="EN97" s="25">
        <v>0</v>
      </c>
      <c r="EO97" s="25">
        <v>0</v>
      </c>
      <c r="EP97" s="25">
        <v>6.0000000000000001E-3</v>
      </c>
      <c r="EQ97" s="25">
        <v>2558.5</v>
      </c>
      <c r="ER97" s="25">
        <v>0</v>
      </c>
      <c r="ES97" s="25">
        <v>0</v>
      </c>
      <c r="ET97" s="25">
        <v>5.0000000000000001E-3</v>
      </c>
      <c r="EU97" s="25">
        <v>129.6</v>
      </c>
      <c r="EV97" s="25">
        <v>22.099</v>
      </c>
      <c r="EW97" s="25">
        <v>1277.7090818589077</v>
      </c>
      <c r="EX97" s="25">
        <v>1.8779999999999999</v>
      </c>
      <c r="EY97" s="25">
        <v>6186.0165069222576</v>
      </c>
      <c r="EZ97" s="25">
        <v>0</v>
      </c>
      <c r="FA97" s="25">
        <v>0</v>
      </c>
      <c r="FB97" s="25">
        <v>0.20300000000000001</v>
      </c>
      <c r="FC97" s="25">
        <v>9378.1428571428569</v>
      </c>
      <c r="FD97" s="25">
        <v>0</v>
      </c>
      <c r="FE97" s="25">
        <v>0</v>
      </c>
      <c r="FF97" s="25">
        <v>0</v>
      </c>
      <c r="FG97" s="25">
        <v>0</v>
      </c>
      <c r="FH97" s="25">
        <v>0</v>
      </c>
      <c r="FI97" s="25">
        <v>0</v>
      </c>
      <c r="FJ97" s="25">
        <v>0</v>
      </c>
      <c r="FK97" s="25">
        <v>0</v>
      </c>
      <c r="FL97" s="25">
        <v>1.268</v>
      </c>
      <c r="FM97" s="25">
        <v>1801.5276025236592</v>
      </c>
      <c r="FN97" s="25">
        <v>0.17199999999999999</v>
      </c>
      <c r="FO97" s="25">
        <v>1170.3837209302326</v>
      </c>
      <c r="FP97" s="25">
        <v>0</v>
      </c>
      <c r="FQ97" s="25">
        <v>0</v>
      </c>
      <c r="FR97" s="25">
        <v>0.03</v>
      </c>
      <c r="FS97" s="25">
        <v>1362.3</v>
      </c>
      <c r="FT97" s="25">
        <v>0</v>
      </c>
      <c r="FU97" s="25">
        <v>0</v>
      </c>
      <c r="FV97" s="25">
        <v>0</v>
      </c>
      <c r="FW97" s="25">
        <v>0</v>
      </c>
      <c r="FX97" s="25">
        <v>4.0709999999999997</v>
      </c>
      <c r="FY97" s="25">
        <v>2719.9818226479979</v>
      </c>
      <c r="FZ97" s="25">
        <v>0</v>
      </c>
      <c r="GA97" s="25">
        <v>0</v>
      </c>
      <c r="GB97" s="25">
        <v>1.2999999999999999E-2</v>
      </c>
      <c r="GC97" s="25">
        <v>1062.3076923076924</v>
      </c>
      <c r="GD97" s="25">
        <v>0</v>
      </c>
      <c r="GE97" s="25">
        <v>0</v>
      </c>
      <c r="GF97" s="25">
        <v>0</v>
      </c>
      <c r="GG97" s="25">
        <v>0</v>
      </c>
      <c r="GH97" s="25">
        <v>4.4999999999999998E-2</v>
      </c>
      <c r="GI97" s="25">
        <v>1459.6666666666667</v>
      </c>
      <c r="GJ97" s="25">
        <v>0</v>
      </c>
      <c r="GK97" s="25">
        <v>0</v>
      </c>
      <c r="GL97" s="25">
        <v>0</v>
      </c>
      <c r="GM97" s="25">
        <v>0</v>
      </c>
      <c r="GN97" s="25">
        <v>0</v>
      </c>
      <c r="GO97" s="25">
        <v>0</v>
      </c>
      <c r="GP97" s="25">
        <v>5.3999999999999999E-2</v>
      </c>
      <c r="GQ97" s="25">
        <v>3649.462962962963</v>
      </c>
      <c r="GR97" s="25">
        <v>1.3180000000000001</v>
      </c>
      <c r="GS97" s="25">
        <v>2363.8816388467376</v>
      </c>
      <c r="GT97" s="25">
        <v>0</v>
      </c>
      <c r="GU97" s="25">
        <v>0</v>
      </c>
      <c r="GV97" s="25">
        <v>1.4999999999999999E-2</v>
      </c>
      <c r="GW97" s="25">
        <v>11165.333333333332</v>
      </c>
      <c r="GX97" s="25">
        <v>0</v>
      </c>
      <c r="GY97" s="25">
        <v>0</v>
      </c>
      <c r="GZ97" s="25">
        <v>0</v>
      </c>
      <c r="HA97" s="25">
        <v>0</v>
      </c>
      <c r="HB97" s="25">
        <v>0</v>
      </c>
      <c r="HC97" s="25">
        <v>0</v>
      </c>
      <c r="HD97" s="25">
        <v>0</v>
      </c>
      <c r="HE97" s="25">
        <v>0</v>
      </c>
      <c r="HF97" s="25">
        <v>0</v>
      </c>
      <c r="HG97" s="25">
        <v>0</v>
      </c>
      <c r="HH97" s="25">
        <v>0</v>
      </c>
      <c r="HI97" s="25">
        <v>0</v>
      </c>
      <c r="HJ97" s="25">
        <v>0</v>
      </c>
      <c r="HK97" s="25">
        <v>0</v>
      </c>
      <c r="HL97" s="25">
        <v>0</v>
      </c>
      <c r="HM97" s="25">
        <v>0</v>
      </c>
      <c r="HN97" s="25">
        <v>0</v>
      </c>
      <c r="HO97" s="25">
        <v>0</v>
      </c>
      <c r="HP97" s="25">
        <v>1.3029999999999999</v>
      </c>
      <c r="HQ97" s="25">
        <v>2262.5602455871067</v>
      </c>
      <c r="HR97" s="25">
        <v>0</v>
      </c>
      <c r="HS97" s="25">
        <v>0</v>
      </c>
      <c r="HT97" s="25">
        <v>0.878</v>
      </c>
      <c r="HU97" s="25">
        <v>8178.3189066059222</v>
      </c>
      <c r="HV97" s="25">
        <v>0</v>
      </c>
      <c r="HW97" s="25">
        <v>0</v>
      </c>
      <c r="HX97" s="25">
        <v>0</v>
      </c>
      <c r="HY97" s="25">
        <v>0</v>
      </c>
      <c r="HZ97" s="25">
        <v>0</v>
      </c>
      <c r="IA97" s="25">
        <v>0</v>
      </c>
      <c r="IB97" s="25">
        <v>0</v>
      </c>
      <c r="IC97" s="25">
        <v>0</v>
      </c>
      <c r="ID97" s="25">
        <v>0.878</v>
      </c>
      <c r="IE97" s="25">
        <v>8178.3189066059222</v>
      </c>
      <c r="IF97" s="25">
        <v>0</v>
      </c>
      <c r="IG97" s="25">
        <v>0</v>
      </c>
    </row>
    <row r="98" spans="1:241" ht="12.75" customHeight="1">
      <c r="A98" s="44"/>
      <c r="B98" s="45"/>
      <c r="C98" s="46" t="s">
        <v>212</v>
      </c>
      <c r="D98" s="47" t="s">
        <v>213</v>
      </c>
      <c r="E98" s="24">
        <v>74</v>
      </c>
      <c r="F98" s="25">
        <f t="shared" si="4"/>
        <v>603.74</v>
      </c>
      <c r="G98" s="25">
        <f t="shared" si="5"/>
        <v>418.69928942922451</v>
      </c>
      <c r="H98" s="25">
        <f t="shared" si="6"/>
        <v>601.49400000000003</v>
      </c>
      <c r="I98" s="25">
        <f t="shared" si="7"/>
        <v>412.04312927477247</v>
      </c>
      <c r="J98" s="25">
        <v>601.49400000000003</v>
      </c>
      <c r="K98" s="25">
        <v>412.04312927477247</v>
      </c>
      <c r="L98" s="25">
        <v>0</v>
      </c>
      <c r="M98" s="25">
        <v>0</v>
      </c>
      <c r="N98" s="25">
        <v>0</v>
      </c>
      <c r="O98" s="25">
        <v>0</v>
      </c>
      <c r="P98" s="25">
        <v>0.55900000000000005</v>
      </c>
      <c r="Q98" s="25">
        <v>2571.252236135957</v>
      </c>
      <c r="R98" s="25">
        <v>0</v>
      </c>
      <c r="S98" s="25">
        <v>0</v>
      </c>
      <c r="T98" s="25">
        <v>0</v>
      </c>
      <c r="U98" s="25">
        <v>0</v>
      </c>
      <c r="V98" s="25">
        <v>11.336</v>
      </c>
      <c r="W98" s="25">
        <v>288.89202540578685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12.885</v>
      </c>
      <c r="AE98" s="25">
        <v>1043.6717889018239</v>
      </c>
      <c r="AF98" s="25">
        <v>0</v>
      </c>
      <c r="AG98" s="25">
        <v>0</v>
      </c>
      <c r="AH98" s="25">
        <v>5.1719999999999997</v>
      </c>
      <c r="AI98" s="25">
        <v>467.44818252126834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0.16600000000000001</v>
      </c>
      <c r="AY98" s="25">
        <v>671.22289156626505</v>
      </c>
      <c r="AZ98" s="25">
        <v>78.531000000000006</v>
      </c>
      <c r="BA98" s="25">
        <v>367.18241204110478</v>
      </c>
      <c r="BB98" s="25">
        <v>0</v>
      </c>
      <c r="BC98" s="25">
        <v>0</v>
      </c>
      <c r="BD98" s="25">
        <v>115.47199999999999</v>
      </c>
      <c r="BE98" s="25">
        <v>314.72937162255784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1.7000000000000001E-2</v>
      </c>
      <c r="BM98" s="25">
        <v>2096.4705882352941</v>
      </c>
      <c r="BN98" s="25">
        <v>0</v>
      </c>
      <c r="BO98" s="25">
        <v>0</v>
      </c>
      <c r="BP98" s="25">
        <v>0</v>
      </c>
      <c r="BQ98" s="25">
        <v>0</v>
      </c>
      <c r="BR98" s="25">
        <v>0.628</v>
      </c>
      <c r="BS98" s="25">
        <v>36.300955414012734</v>
      </c>
      <c r="BT98" s="25">
        <v>1.5740000000000001</v>
      </c>
      <c r="BU98" s="25">
        <v>85.827827191867854</v>
      </c>
      <c r="BV98" s="25">
        <v>0</v>
      </c>
      <c r="BW98" s="25">
        <v>0</v>
      </c>
      <c r="BX98" s="25">
        <v>0</v>
      </c>
      <c r="BY98" s="25">
        <v>0</v>
      </c>
      <c r="BZ98" s="25">
        <v>84.043999999999997</v>
      </c>
      <c r="CA98" s="25">
        <v>354.62611251249348</v>
      </c>
      <c r="CB98" s="25">
        <v>50.134999999999998</v>
      </c>
      <c r="CC98" s="25">
        <v>91.810691133938363</v>
      </c>
      <c r="CD98" s="25">
        <v>34.091999999999999</v>
      </c>
      <c r="CE98" s="25">
        <v>172.71635574328289</v>
      </c>
      <c r="CF98" s="25">
        <v>0</v>
      </c>
      <c r="CG98" s="25">
        <v>0</v>
      </c>
      <c r="CH98" s="25">
        <v>106.532</v>
      </c>
      <c r="CI98" s="25">
        <v>511.80939060563958</v>
      </c>
      <c r="CJ98" s="25">
        <v>0.55200000000000005</v>
      </c>
      <c r="CK98" s="25">
        <v>1723.2771739130435</v>
      </c>
      <c r="CL98" s="25">
        <v>8.9999999999999993E-3</v>
      </c>
      <c r="CM98" s="25">
        <v>372.77777777777777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25">
        <v>0</v>
      </c>
      <c r="CV98" s="25">
        <v>0</v>
      </c>
      <c r="CW98" s="25">
        <v>0</v>
      </c>
      <c r="CX98" s="25">
        <v>0</v>
      </c>
      <c r="CY98" s="25">
        <v>0</v>
      </c>
      <c r="CZ98" s="25">
        <v>0</v>
      </c>
      <c r="DA98" s="25">
        <v>0</v>
      </c>
      <c r="DB98" s="25">
        <v>0</v>
      </c>
      <c r="DC98" s="25">
        <v>0</v>
      </c>
      <c r="DD98" s="25">
        <v>2.8000000000000001E-2</v>
      </c>
      <c r="DE98" s="25">
        <v>6275.9285714285716</v>
      </c>
      <c r="DF98" s="25">
        <v>0</v>
      </c>
      <c r="DG98" s="25">
        <v>0</v>
      </c>
      <c r="DH98" s="25">
        <v>0.60299999999999998</v>
      </c>
      <c r="DI98" s="25">
        <v>147.12437810945275</v>
      </c>
      <c r="DJ98" s="25">
        <v>0</v>
      </c>
      <c r="DK98" s="25">
        <v>0</v>
      </c>
      <c r="DL98" s="25">
        <v>0</v>
      </c>
      <c r="DM98" s="25">
        <v>0</v>
      </c>
      <c r="DN98" s="25">
        <v>8.9999999999999993E-3</v>
      </c>
      <c r="DO98" s="25">
        <v>874.66666666666674</v>
      </c>
      <c r="DP98" s="25">
        <v>0.13400000000000001</v>
      </c>
      <c r="DQ98" s="25">
        <v>182.70895522388059</v>
      </c>
      <c r="DR98" s="25">
        <v>4.0000000000000001E-3</v>
      </c>
      <c r="DS98" s="25">
        <v>1031</v>
      </c>
      <c r="DT98" s="25">
        <v>2E-3</v>
      </c>
      <c r="DU98" s="25">
        <v>1080</v>
      </c>
      <c r="DV98" s="25">
        <v>2.681</v>
      </c>
      <c r="DW98" s="25">
        <v>658.03245057814252</v>
      </c>
      <c r="DX98" s="25">
        <v>0.85299999999999998</v>
      </c>
      <c r="DY98" s="25">
        <v>357.65181711606095</v>
      </c>
      <c r="DZ98" s="25">
        <v>9.782</v>
      </c>
      <c r="EA98" s="25">
        <v>195.31588632181558</v>
      </c>
      <c r="EB98" s="25">
        <v>2.875</v>
      </c>
      <c r="EC98" s="25">
        <v>1012.3133913043479</v>
      </c>
      <c r="ED98" s="25">
        <v>1.1060000000000001</v>
      </c>
      <c r="EE98" s="25">
        <v>1281.5822784810127</v>
      </c>
      <c r="EF98" s="25">
        <v>10.648999999999999</v>
      </c>
      <c r="EG98" s="25">
        <v>181.78702225561085</v>
      </c>
      <c r="EH98" s="25">
        <v>0.34300000000000003</v>
      </c>
      <c r="EI98" s="25">
        <v>240.54518950437318</v>
      </c>
      <c r="EJ98" s="25">
        <v>0.27300000000000002</v>
      </c>
      <c r="EK98" s="25">
        <v>228.55311355311355</v>
      </c>
      <c r="EL98" s="25">
        <v>1.7629999999999999</v>
      </c>
      <c r="EM98" s="25">
        <v>1364.152580828134</v>
      </c>
      <c r="EN98" s="25">
        <v>0</v>
      </c>
      <c r="EO98" s="25">
        <v>0</v>
      </c>
      <c r="EP98" s="25">
        <v>1.2E-2</v>
      </c>
      <c r="EQ98" s="25">
        <v>1970.1666666666667</v>
      </c>
      <c r="ER98" s="25">
        <v>0</v>
      </c>
      <c r="ES98" s="25">
        <v>0</v>
      </c>
      <c r="ET98" s="25">
        <v>0.38</v>
      </c>
      <c r="EU98" s="25">
        <v>347.27368421052631</v>
      </c>
      <c r="EV98" s="25">
        <v>63.345999999999997</v>
      </c>
      <c r="EW98" s="25">
        <v>600.66297793072965</v>
      </c>
      <c r="EX98" s="25">
        <v>0</v>
      </c>
      <c r="EY98" s="25">
        <v>0</v>
      </c>
      <c r="EZ98" s="25">
        <v>0</v>
      </c>
      <c r="FA98" s="25">
        <v>0</v>
      </c>
      <c r="FB98" s="25">
        <v>1.181</v>
      </c>
      <c r="FC98" s="25">
        <v>6816.4961896697714</v>
      </c>
      <c r="FD98" s="25">
        <v>0</v>
      </c>
      <c r="FE98" s="25">
        <v>0</v>
      </c>
      <c r="FF98" s="25">
        <v>0</v>
      </c>
      <c r="FG98" s="25">
        <v>0</v>
      </c>
      <c r="FH98" s="25">
        <v>0</v>
      </c>
      <c r="FI98" s="25">
        <v>0</v>
      </c>
      <c r="FJ98" s="25">
        <v>0</v>
      </c>
      <c r="FK98" s="25">
        <v>0</v>
      </c>
      <c r="FL98" s="25">
        <v>6.4000000000000001E-2</v>
      </c>
      <c r="FM98" s="25">
        <v>2301.828125</v>
      </c>
      <c r="FN98" s="25">
        <v>0.64700000000000002</v>
      </c>
      <c r="FO98" s="25">
        <v>626.45595054095827</v>
      </c>
      <c r="FP98" s="25">
        <v>0</v>
      </c>
      <c r="FQ98" s="25">
        <v>0</v>
      </c>
      <c r="FR98" s="25">
        <v>0</v>
      </c>
      <c r="FS98" s="25">
        <v>0</v>
      </c>
      <c r="FT98" s="25">
        <v>0</v>
      </c>
      <c r="FU98" s="25">
        <v>0</v>
      </c>
      <c r="FV98" s="25">
        <v>0</v>
      </c>
      <c r="FW98" s="25">
        <v>0</v>
      </c>
      <c r="FX98" s="25">
        <v>2.3180000000000001</v>
      </c>
      <c r="FY98" s="25">
        <v>2312.339085418464</v>
      </c>
      <c r="FZ98" s="25">
        <v>0</v>
      </c>
      <c r="GA98" s="25">
        <v>0</v>
      </c>
      <c r="GB98" s="25">
        <v>0.13100000000000001</v>
      </c>
      <c r="GC98" s="25">
        <v>1549.8473282442749</v>
      </c>
      <c r="GD98" s="25">
        <v>0</v>
      </c>
      <c r="GE98" s="25">
        <v>0</v>
      </c>
      <c r="GF98" s="25">
        <v>0</v>
      </c>
      <c r="GG98" s="25">
        <v>0</v>
      </c>
      <c r="GH98" s="25">
        <v>0.59</v>
      </c>
      <c r="GI98" s="25">
        <v>896.99661016949153</v>
      </c>
      <c r="GJ98" s="25">
        <v>1.6E-2</v>
      </c>
      <c r="GK98" s="25">
        <v>636.5</v>
      </c>
      <c r="GL98" s="25">
        <v>0</v>
      </c>
      <c r="GM98" s="25">
        <v>0</v>
      </c>
      <c r="GN98" s="25">
        <v>0</v>
      </c>
      <c r="GO98" s="25">
        <v>0</v>
      </c>
      <c r="GP98" s="25">
        <v>0</v>
      </c>
      <c r="GQ98" s="25">
        <v>0</v>
      </c>
      <c r="GR98" s="25">
        <v>2.246</v>
      </c>
      <c r="GS98" s="25">
        <v>2201.2640249332148</v>
      </c>
      <c r="GT98" s="25">
        <v>0</v>
      </c>
      <c r="GU98" s="25">
        <v>0</v>
      </c>
      <c r="GV98" s="25">
        <v>3.4000000000000002E-2</v>
      </c>
      <c r="GW98" s="25">
        <v>6725.1764705882351</v>
      </c>
      <c r="GX98" s="25">
        <v>5.6000000000000001E-2</v>
      </c>
      <c r="GY98" s="25">
        <v>1409.1785714285713</v>
      </c>
      <c r="GZ98" s="25">
        <v>0</v>
      </c>
      <c r="HA98" s="25">
        <v>0</v>
      </c>
      <c r="HB98" s="25">
        <v>0</v>
      </c>
      <c r="HC98" s="25">
        <v>0</v>
      </c>
      <c r="HD98" s="25">
        <v>0</v>
      </c>
      <c r="HE98" s="25">
        <v>0</v>
      </c>
      <c r="HF98" s="25">
        <v>0</v>
      </c>
      <c r="HG98" s="25">
        <v>0</v>
      </c>
      <c r="HH98" s="25">
        <v>0</v>
      </c>
      <c r="HI98" s="25">
        <v>0</v>
      </c>
      <c r="HJ98" s="25">
        <v>0</v>
      </c>
      <c r="HK98" s="25">
        <v>0</v>
      </c>
      <c r="HL98" s="25">
        <v>0</v>
      </c>
      <c r="HM98" s="25">
        <v>0</v>
      </c>
      <c r="HN98" s="25">
        <v>0</v>
      </c>
      <c r="HO98" s="25">
        <v>0</v>
      </c>
      <c r="HP98" s="25">
        <v>2.1560000000000001</v>
      </c>
      <c r="HQ98" s="25">
        <v>2150.4958256029686</v>
      </c>
      <c r="HR98" s="25">
        <v>0</v>
      </c>
      <c r="HS98" s="25">
        <v>0</v>
      </c>
      <c r="HT98" s="25">
        <v>0</v>
      </c>
      <c r="HU98" s="25">
        <v>0</v>
      </c>
      <c r="HV98" s="25">
        <v>0</v>
      </c>
      <c r="HW98" s="25">
        <v>0</v>
      </c>
      <c r="HX98" s="25">
        <v>0</v>
      </c>
      <c r="HY98" s="25">
        <v>0</v>
      </c>
      <c r="HZ98" s="25">
        <v>0</v>
      </c>
      <c r="IA98" s="25">
        <v>0</v>
      </c>
      <c r="IB98" s="25">
        <v>0</v>
      </c>
      <c r="IC98" s="25">
        <v>0</v>
      </c>
      <c r="ID98" s="25">
        <v>0</v>
      </c>
      <c r="IE98" s="25">
        <v>0</v>
      </c>
      <c r="IF98" s="25">
        <v>0</v>
      </c>
      <c r="IG98" s="25">
        <v>0</v>
      </c>
    </row>
    <row r="99" spans="1:241" ht="12.75" customHeight="1">
      <c r="A99" s="44"/>
      <c r="B99" s="45"/>
      <c r="C99" s="46" t="s">
        <v>214</v>
      </c>
      <c r="D99" s="47" t="s">
        <v>215</v>
      </c>
      <c r="E99" s="24">
        <v>75</v>
      </c>
      <c r="F99" s="25">
        <f t="shared" si="4"/>
        <v>4941.72</v>
      </c>
      <c r="G99" s="25">
        <f t="shared" si="5"/>
        <v>644.69822005293713</v>
      </c>
      <c r="H99" s="25">
        <f t="shared" si="6"/>
        <v>4844.9830000000002</v>
      </c>
      <c r="I99" s="25">
        <f t="shared" si="7"/>
        <v>622.75264144373682</v>
      </c>
      <c r="J99" s="25">
        <v>4844.9830000000002</v>
      </c>
      <c r="K99" s="25">
        <v>622.75264144373682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1.4590000000000001</v>
      </c>
      <c r="AI99" s="25">
        <v>487.98355037697053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33.21</v>
      </c>
      <c r="BA99" s="25">
        <v>605.27190605239389</v>
      </c>
      <c r="BB99" s="25">
        <v>0</v>
      </c>
      <c r="BC99" s="25">
        <v>0</v>
      </c>
      <c r="BD99" s="25">
        <v>6.08</v>
      </c>
      <c r="BE99" s="25">
        <v>203.78536184210526</v>
      </c>
      <c r="BF99" s="25">
        <v>15.317</v>
      </c>
      <c r="BG99" s="25">
        <v>127.13560096624666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3.0310000000000001</v>
      </c>
      <c r="BS99" s="25">
        <v>332.40547674034968</v>
      </c>
      <c r="BT99" s="25">
        <v>0</v>
      </c>
      <c r="BU99" s="25">
        <v>0</v>
      </c>
      <c r="BV99" s="25">
        <v>1.9450000000000001</v>
      </c>
      <c r="BW99" s="25">
        <v>463.71156812339331</v>
      </c>
      <c r="BX99" s="25">
        <v>0</v>
      </c>
      <c r="BY99" s="25">
        <v>0</v>
      </c>
      <c r="BZ99" s="25">
        <v>86.034000000000006</v>
      </c>
      <c r="CA99" s="25">
        <v>694.13084361996425</v>
      </c>
      <c r="CB99" s="25">
        <v>5.7439999999999998</v>
      </c>
      <c r="CC99" s="25">
        <v>217.04056406685237</v>
      </c>
      <c r="CD99" s="25">
        <v>59.43</v>
      </c>
      <c r="CE99" s="25">
        <v>515.62976611139152</v>
      </c>
      <c r="CF99" s="25">
        <v>0</v>
      </c>
      <c r="CG99" s="25">
        <v>0</v>
      </c>
      <c r="CH99" s="25">
        <v>530.44299999999998</v>
      </c>
      <c r="CI99" s="25">
        <v>288.23742984637369</v>
      </c>
      <c r="CJ99" s="25">
        <v>21.687999999999999</v>
      </c>
      <c r="CK99" s="25">
        <v>623.88431390630774</v>
      </c>
      <c r="CL99" s="25">
        <v>11.271000000000001</v>
      </c>
      <c r="CM99" s="25">
        <v>536.45142400851739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25">
        <v>0</v>
      </c>
      <c r="CV99" s="25">
        <v>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0</v>
      </c>
      <c r="DC99" s="25">
        <v>0</v>
      </c>
      <c r="DD99" s="25">
        <v>0</v>
      </c>
      <c r="DE99" s="25">
        <v>0</v>
      </c>
      <c r="DF99" s="25">
        <v>3.5999999999999997E-2</v>
      </c>
      <c r="DG99" s="25">
        <v>204.61111111111111</v>
      </c>
      <c r="DH99" s="25">
        <v>111.226</v>
      </c>
      <c r="DI99" s="25">
        <v>366.08560947979794</v>
      </c>
      <c r="DJ99" s="25">
        <v>435.38</v>
      </c>
      <c r="DK99" s="25">
        <v>137.90111167256188</v>
      </c>
      <c r="DL99" s="25">
        <v>61.857999999999997</v>
      </c>
      <c r="DM99" s="25">
        <v>684.40030392188555</v>
      </c>
      <c r="DN99" s="25">
        <v>0.28699999999999998</v>
      </c>
      <c r="DO99" s="25">
        <v>1094.1114982578397</v>
      </c>
      <c r="DP99" s="25">
        <v>269.005</v>
      </c>
      <c r="DQ99" s="25">
        <v>456.91106856749877</v>
      </c>
      <c r="DR99" s="25">
        <v>167.238</v>
      </c>
      <c r="DS99" s="25">
        <v>375.87472344802018</v>
      </c>
      <c r="DT99" s="25">
        <v>10.906000000000001</v>
      </c>
      <c r="DU99" s="25">
        <v>46.883733724555292</v>
      </c>
      <c r="DV99" s="25">
        <v>388.67899999999997</v>
      </c>
      <c r="DW99" s="25">
        <v>698.84786160301951</v>
      </c>
      <c r="DX99" s="25">
        <v>38.223999999999997</v>
      </c>
      <c r="DY99" s="25">
        <v>310.86733465885305</v>
      </c>
      <c r="DZ99" s="25">
        <v>22.344999999999999</v>
      </c>
      <c r="EA99" s="25">
        <v>198.5375251734169</v>
      </c>
      <c r="EB99" s="25">
        <v>116.76</v>
      </c>
      <c r="EC99" s="25">
        <v>1032.3559266872217</v>
      </c>
      <c r="ED99" s="25">
        <v>181.56299999999999</v>
      </c>
      <c r="EE99" s="25">
        <v>1104.8258400665334</v>
      </c>
      <c r="EF99" s="25">
        <v>0</v>
      </c>
      <c r="EG99" s="25">
        <v>0</v>
      </c>
      <c r="EH99" s="25">
        <v>0</v>
      </c>
      <c r="EI99" s="25">
        <v>0</v>
      </c>
      <c r="EJ99" s="25">
        <v>2.0990000000000002</v>
      </c>
      <c r="EK99" s="25">
        <v>183.79085278704147</v>
      </c>
      <c r="EL99" s="25">
        <v>0</v>
      </c>
      <c r="EM99" s="25">
        <v>0</v>
      </c>
      <c r="EN99" s="25">
        <v>0</v>
      </c>
      <c r="EO99" s="25">
        <v>0</v>
      </c>
      <c r="EP99" s="25">
        <v>39.811999999999998</v>
      </c>
      <c r="EQ99" s="25">
        <v>5383.7081030844975</v>
      </c>
      <c r="ER99" s="25">
        <v>0</v>
      </c>
      <c r="ES99" s="25">
        <v>0</v>
      </c>
      <c r="ET99" s="25">
        <v>66.491</v>
      </c>
      <c r="EU99" s="25">
        <v>926.27826322359419</v>
      </c>
      <c r="EV99" s="25">
        <v>1479.297</v>
      </c>
      <c r="EW99" s="25">
        <v>540.71952217844023</v>
      </c>
      <c r="EX99" s="25">
        <v>15.8</v>
      </c>
      <c r="EY99" s="25">
        <v>5347.464367088608</v>
      </c>
      <c r="EZ99" s="25">
        <v>2.1720000000000002</v>
      </c>
      <c r="FA99" s="25">
        <v>2807.3370165745855</v>
      </c>
      <c r="FB99" s="25">
        <v>17.433</v>
      </c>
      <c r="FC99" s="25">
        <v>616.89233063729705</v>
      </c>
      <c r="FD99" s="25">
        <v>0</v>
      </c>
      <c r="FE99" s="25">
        <v>0</v>
      </c>
      <c r="FF99" s="25">
        <v>0</v>
      </c>
      <c r="FG99" s="25">
        <v>0</v>
      </c>
      <c r="FH99" s="25">
        <v>0</v>
      </c>
      <c r="FI99" s="25">
        <v>0</v>
      </c>
      <c r="FJ99" s="25">
        <v>0</v>
      </c>
      <c r="FK99" s="25">
        <v>0</v>
      </c>
      <c r="FL99" s="25">
        <v>0</v>
      </c>
      <c r="FM99" s="25">
        <v>0</v>
      </c>
      <c r="FN99" s="25">
        <v>290.13</v>
      </c>
      <c r="FO99" s="25">
        <v>656.13642160410848</v>
      </c>
      <c r="FP99" s="25">
        <v>0</v>
      </c>
      <c r="FQ99" s="25">
        <v>0</v>
      </c>
      <c r="FR99" s="25">
        <v>75.185000000000002</v>
      </c>
      <c r="FS99" s="25">
        <v>791.88111990423624</v>
      </c>
      <c r="FT99" s="25">
        <v>0</v>
      </c>
      <c r="FU99" s="25">
        <v>0</v>
      </c>
      <c r="FV99" s="25">
        <v>0</v>
      </c>
      <c r="FW99" s="25">
        <v>0</v>
      </c>
      <c r="FX99" s="25">
        <v>203.328</v>
      </c>
      <c r="FY99" s="25">
        <v>1008.3226363314448</v>
      </c>
      <c r="FZ99" s="25">
        <v>0</v>
      </c>
      <c r="GA99" s="25">
        <v>0</v>
      </c>
      <c r="GB99" s="25">
        <v>27.41</v>
      </c>
      <c r="GC99" s="25">
        <v>1584.1264502006568</v>
      </c>
      <c r="GD99" s="25">
        <v>0</v>
      </c>
      <c r="GE99" s="25">
        <v>0</v>
      </c>
      <c r="GF99" s="25">
        <v>1.081</v>
      </c>
      <c r="GG99" s="25">
        <v>49856.752081406106</v>
      </c>
      <c r="GH99" s="25">
        <v>45.585999999999999</v>
      </c>
      <c r="GI99" s="25">
        <v>1287.3039529680166</v>
      </c>
      <c r="GJ99" s="25">
        <v>0</v>
      </c>
      <c r="GK99" s="25">
        <v>0</v>
      </c>
      <c r="GL99" s="25">
        <v>0</v>
      </c>
      <c r="GM99" s="25">
        <v>0</v>
      </c>
      <c r="GN99" s="25">
        <v>0</v>
      </c>
      <c r="GO99" s="25">
        <v>0</v>
      </c>
      <c r="GP99" s="25">
        <v>0</v>
      </c>
      <c r="GQ99" s="25">
        <v>0</v>
      </c>
      <c r="GR99" s="25">
        <v>96.736999999999995</v>
      </c>
      <c r="GS99" s="25">
        <v>1743.8221879942525</v>
      </c>
      <c r="GT99" s="25">
        <v>0</v>
      </c>
      <c r="GU99" s="25">
        <v>0</v>
      </c>
      <c r="GV99" s="25">
        <v>5.806</v>
      </c>
      <c r="GW99" s="25">
        <v>7637.7085773337922</v>
      </c>
      <c r="GX99" s="25">
        <v>79.819999999999993</v>
      </c>
      <c r="GY99" s="25">
        <v>1395.1251691305438</v>
      </c>
      <c r="GZ99" s="25">
        <v>0</v>
      </c>
      <c r="HA99" s="25">
        <v>0</v>
      </c>
      <c r="HB99" s="25">
        <v>0</v>
      </c>
      <c r="HC99" s="25">
        <v>0</v>
      </c>
      <c r="HD99" s="25">
        <v>0</v>
      </c>
      <c r="HE99" s="25">
        <v>0</v>
      </c>
      <c r="HF99" s="25">
        <v>0</v>
      </c>
      <c r="HG99" s="25">
        <v>0</v>
      </c>
      <c r="HH99" s="25">
        <v>0</v>
      </c>
      <c r="HI99" s="25">
        <v>0</v>
      </c>
      <c r="HJ99" s="25">
        <v>0</v>
      </c>
      <c r="HK99" s="25">
        <v>0</v>
      </c>
      <c r="HL99" s="25">
        <v>0</v>
      </c>
      <c r="HM99" s="25">
        <v>0</v>
      </c>
      <c r="HN99" s="25">
        <v>0</v>
      </c>
      <c r="HO99" s="25">
        <v>0</v>
      </c>
      <c r="HP99" s="25">
        <v>11.111000000000001</v>
      </c>
      <c r="HQ99" s="25">
        <v>1168.9946899468994</v>
      </c>
      <c r="HR99" s="25">
        <v>0</v>
      </c>
      <c r="HS99" s="25">
        <v>0</v>
      </c>
      <c r="HT99" s="25">
        <v>0</v>
      </c>
      <c r="HU99" s="25">
        <v>0</v>
      </c>
      <c r="HV99" s="25">
        <v>0</v>
      </c>
      <c r="HW99" s="25">
        <v>0</v>
      </c>
      <c r="HX99" s="25">
        <v>0</v>
      </c>
      <c r="HY99" s="25">
        <v>0</v>
      </c>
      <c r="HZ99" s="25">
        <v>0</v>
      </c>
      <c r="IA99" s="25">
        <v>0</v>
      </c>
      <c r="IB99" s="25">
        <v>0</v>
      </c>
      <c r="IC99" s="25">
        <v>0</v>
      </c>
      <c r="ID99" s="25">
        <v>0</v>
      </c>
      <c r="IE99" s="25">
        <v>0</v>
      </c>
      <c r="IF99" s="25">
        <v>0</v>
      </c>
      <c r="IG99" s="25">
        <v>0</v>
      </c>
    </row>
    <row r="100" spans="1:241" ht="12.75" customHeight="1">
      <c r="A100" s="44"/>
      <c r="B100" s="45"/>
      <c r="C100" s="46"/>
      <c r="D100" s="47"/>
      <c r="E100" s="24"/>
      <c r="F100" s="25" t="str">
        <f t="shared" si="4"/>
        <v/>
      </c>
      <c r="G100" s="25" t="str">
        <f t="shared" si="5"/>
        <v/>
      </c>
      <c r="H100" s="25" t="str">
        <f t="shared" si="6"/>
        <v/>
      </c>
      <c r="I100" s="25" t="str">
        <f t="shared" si="7"/>
        <v/>
      </c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</row>
    <row r="101" spans="1:241" ht="12.75" customHeight="1">
      <c r="A101" s="44"/>
      <c r="B101" s="45"/>
      <c r="C101" s="46" t="s">
        <v>216</v>
      </c>
      <c r="D101" s="47" t="s">
        <v>132</v>
      </c>
      <c r="E101" s="24">
        <v>76</v>
      </c>
      <c r="F101" s="25">
        <f t="shared" si="4"/>
        <v>8209.2630000000008</v>
      </c>
      <c r="G101" s="25">
        <f t="shared" si="5"/>
        <v>228.15969801430407</v>
      </c>
      <c r="H101" s="25">
        <f t="shared" si="6"/>
        <v>8190.2219999999998</v>
      </c>
      <c r="I101" s="25">
        <f t="shared" si="7"/>
        <v>225.45663621816357</v>
      </c>
      <c r="J101" s="25">
        <v>8190.2219999999998</v>
      </c>
      <c r="K101" s="25">
        <v>225.45663621816357</v>
      </c>
      <c r="L101" s="25">
        <v>0</v>
      </c>
      <c r="M101" s="25">
        <v>0</v>
      </c>
      <c r="N101" s="25">
        <v>0</v>
      </c>
      <c r="O101" s="25">
        <v>0</v>
      </c>
      <c r="P101" s="25">
        <v>52.494999999999997</v>
      </c>
      <c r="Q101" s="25">
        <v>1207.9102009715211</v>
      </c>
      <c r="R101" s="25">
        <v>0</v>
      </c>
      <c r="S101" s="25">
        <v>0</v>
      </c>
      <c r="T101" s="25">
        <v>0</v>
      </c>
      <c r="U101" s="25">
        <v>0</v>
      </c>
      <c r="V101" s="25">
        <v>0.28999999999999998</v>
      </c>
      <c r="W101" s="25">
        <v>163.45517241379309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25.888999999999999</v>
      </c>
      <c r="AE101" s="25">
        <v>443.30341071497548</v>
      </c>
      <c r="AF101" s="25">
        <v>0</v>
      </c>
      <c r="AG101" s="25">
        <v>0</v>
      </c>
      <c r="AH101" s="25">
        <v>282.91399999999999</v>
      </c>
      <c r="AI101" s="25">
        <v>259.41911676339805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0.70099999999999996</v>
      </c>
      <c r="AY101" s="25">
        <v>320.60199714693294</v>
      </c>
      <c r="AZ101" s="25">
        <v>2686.1770000000001</v>
      </c>
      <c r="BA101" s="25">
        <v>404.98312657728809</v>
      </c>
      <c r="BB101" s="25">
        <v>0</v>
      </c>
      <c r="BC101" s="25">
        <v>0</v>
      </c>
      <c r="BD101" s="25">
        <v>116.958</v>
      </c>
      <c r="BE101" s="25">
        <v>172.5958378221242</v>
      </c>
      <c r="BF101" s="25">
        <v>1.3959999999999999</v>
      </c>
      <c r="BG101" s="25">
        <v>185.57736389684814</v>
      </c>
      <c r="BH101" s="25">
        <v>0</v>
      </c>
      <c r="BI101" s="25">
        <v>0</v>
      </c>
      <c r="BJ101" s="25">
        <v>0</v>
      </c>
      <c r="BK101" s="25">
        <v>0</v>
      </c>
      <c r="BL101" s="25">
        <v>0</v>
      </c>
      <c r="BM101" s="25">
        <v>0</v>
      </c>
      <c r="BN101" s="25">
        <v>0</v>
      </c>
      <c r="BO101" s="25">
        <v>0</v>
      </c>
      <c r="BP101" s="25">
        <v>0</v>
      </c>
      <c r="BQ101" s="25">
        <v>0</v>
      </c>
      <c r="BR101" s="25">
        <v>344.565</v>
      </c>
      <c r="BS101" s="25">
        <v>70.048664257832343</v>
      </c>
      <c r="BT101" s="25">
        <v>2359.42</v>
      </c>
      <c r="BU101" s="25">
        <v>81.572911139178274</v>
      </c>
      <c r="BV101" s="25">
        <v>583.88800000000003</v>
      </c>
      <c r="BW101" s="25">
        <v>78.786693680979923</v>
      </c>
      <c r="BX101" s="25">
        <v>0.36899999999999999</v>
      </c>
      <c r="BY101" s="25">
        <v>1788.8970189701897</v>
      </c>
      <c r="BZ101" s="25">
        <v>474.56700000000001</v>
      </c>
      <c r="CA101" s="25">
        <v>145.60933861815087</v>
      </c>
      <c r="CB101" s="25">
        <v>404.84899999999999</v>
      </c>
      <c r="CC101" s="25">
        <v>106.18817386235361</v>
      </c>
      <c r="CD101" s="25">
        <v>186.696</v>
      </c>
      <c r="CE101" s="25">
        <v>146.4557676650812</v>
      </c>
      <c r="CF101" s="25">
        <v>0</v>
      </c>
      <c r="CG101" s="25">
        <v>0</v>
      </c>
      <c r="CH101" s="25">
        <v>320.678</v>
      </c>
      <c r="CI101" s="25">
        <v>200.07060977054866</v>
      </c>
      <c r="CJ101" s="25">
        <v>0.78200000000000003</v>
      </c>
      <c r="CK101" s="25">
        <v>1959.3503836317136</v>
      </c>
      <c r="CL101" s="25">
        <v>6.4000000000000001E-2</v>
      </c>
      <c r="CM101" s="25">
        <v>220</v>
      </c>
      <c r="CN101" s="25">
        <v>0</v>
      </c>
      <c r="CO101" s="25">
        <v>0</v>
      </c>
      <c r="CP101" s="25">
        <v>0</v>
      </c>
      <c r="CQ101" s="25">
        <v>0</v>
      </c>
      <c r="CR101" s="25">
        <v>0</v>
      </c>
      <c r="CS101" s="25">
        <v>0</v>
      </c>
      <c r="CT101" s="25">
        <v>0</v>
      </c>
      <c r="CU101" s="25">
        <v>0</v>
      </c>
      <c r="CV101" s="25">
        <v>0</v>
      </c>
      <c r="CW101" s="25">
        <v>0</v>
      </c>
      <c r="CX101" s="25">
        <v>0</v>
      </c>
      <c r="CY101" s="25">
        <v>0</v>
      </c>
      <c r="CZ101" s="25">
        <v>0</v>
      </c>
      <c r="DA101" s="25">
        <v>0</v>
      </c>
      <c r="DB101" s="25">
        <v>0</v>
      </c>
      <c r="DC101" s="25">
        <v>0</v>
      </c>
      <c r="DD101" s="25">
        <v>0</v>
      </c>
      <c r="DE101" s="25">
        <v>0</v>
      </c>
      <c r="DF101" s="25">
        <v>0</v>
      </c>
      <c r="DG101" s="25">
        <v>0</v>
      </c>
      <c r="DH101" s="25">
        <v>1.272</v>
      </c>
      <c r="DI101" s="25">
        <v>155.05817610062894</v>
      </c>
      <c r="DJ101" s="25">
        <v>1.7509999999999999</v>
      </c>
      <c r="DK101" s="25">
        <v>384.06796116504853</v>
      </c>
      <c r="DL101" s="25">
        <v>0.01</v>
      </c>
      <c r="DM101" s="25">
        <v>861.9</v>
      </c>
      <c r="DN101" s="25">
        <v>6.0000000000000001E-3</v>
      </c>
      <c r="DO101" s="25">
        <v>196.16666666666669</v>
      </c>
      <c r="DP101" s="25">
        <v>0.51300000000000001</v>
      </c>
      <c r="DQ101" s="25">
        <v>119.64912280701755</v>
      </c>
      <c r="DR101" s="25">
        <v>3.782</v>
      </c>
      <c r="DS101" s="25">
        <v>606.52432575356954</v>
      </c>
      <c r="DT101" s="25">
        <v>0.14799999999999999</v>
      </c>
      <c r="DU101" s="25">
        <v>120.79054054054055</v>
      </c>
      <c r="DV101" s="25">
        <v>27.190999999999999</v>
      </c>
      <c r="DW101" s="25">
        <v>455.15115295502187</v>
      </c>
      <c r="DX101" s="25">
        <v>4.2640000000000002</v>
      </c>
      <c r="DY101" s="25">
        <v>283.56941838649152</v>
      </c>
      <c r="DZ101" s="25">
        <v>4.7859999999999996</v>
      </c>
      <c r="EA101" s="25">
        <v>141.20706226493942</v>
      </c>
      <c r="EB101" s="25">
        <v>3.7290000000000001</v>
      </c>
      <c r="EC101" s="25">
        <v>1002.9308125502816</v>
      </c>
      <c r="ED101" s="25">
        <v>1.2470000000000001</v>
      </c>
      <c r="EE101" s="25">
        <v>96.831595829991983</v>
      </c>
      <c r="EF101" s="25">
        <v>38.578000000000003</v>
      </c>
      <c r="EG101" s="25">
        <v>66.483047332676662</v>
      </c>
      <c r="EH101" s="25">
        <v>0.03</v>
      </c>
      <c r="EI101" s="25">
        <v>316.16666666666663</v>
      </c>
      <c r="EJ101" s="25">
        <v>0.31</v>
      </c>
      <c r="EK101" s="25">
        <v>84.08064516129032</v>
      </c>
      <c r="EL101" s="25">
        <v>2.3860000000000001</v>
      </c>
      <c r="EM101" s="25">
        <v>1164.7971500419112</v>
      </c>
      <c r="EN101" s="25">
        <v>0</v>
      </c>
      <c r="EO101" s="25">
        <v>0</v>
      </c>
      <c r="EP101" s="25">
        <v>4.07</v>
      </c>
      <c r="EQ101" s="25">
        <v>3475.1309582309582</v>
      </c>
      <c r="ER101" s="25">
        <v>5.0000000000000001E-3</v>
      </c>
      <c r="ES101" s="25">
        <v>110.2</v>
      </c>
      <c r="ET101" s="25">
        <v>2.3149999999999999</v>
      </c>
      <c r="EU101" s="25">
        <v>276.30539956803455</v>
      </c>
      <c r="EV101" s="25">
        <v>233.74700000000001</v>
      </c>
      <c r="EW101" s="25">
        <v>243.46247866282778</v>
      </c>
      <c r="EX101" s="25">
        <v>1.2689999999999999</v>
      </c>
      <c r="EY101" s="25">
        <v>5339.2127659574471</v>
      </c>
      <c r="EZ101" s="25">
        <v>0</v>
      </c>
      <c r="FA101" s="25">
        <v>0</v>
      </c>
      <c r="FB101" s="25">
        <v>0.29199999999999998</v>
      </c>
      <c r="FC101" s="25">
        <v>3349.9965753424658</v>
      </c>
      <c r="FD101" s="25">
        <v>0</v>
      </c>
      <c r="FE101" s="25">
        <v>0</v>
      </c>
      <c r="FF101" s="25">
        <v>0</v>
      </c>
      <c r="FG101" s="25">
        <v>0</v>
      </c>
      <c r="FH101" s="25">
        <v>0</v>
      </c>
      <c r="FI101" s="25">
        <v>0</v>
      </c>
      <c r="FJ101" s="25">
        <v>5.0999999999999997E-2</v>
      </c>
      <c r="FK101" s="25">
        <v>366.49019607843138</v>
      </c>
      <c r="FL101" s="25">
        <v>1.0999999999999999E-2</v>
      </c>
      <c r="FM101" s="25">
        <v>3417.909090909091</v>
      </c>
      <c r="FN101" s="25">
        <v>11.776999999999999</v>
      </c>
      <c r="FO101" s="25">
        <v>764.33981489343637</v>
      </c>
      <c r="FP101" s="25">
        <v>0</v>
      </c>
      <c r="FQ101" s="25">
        <v>0</v>
      </c>
      <c r="FR101" s="25">
        <v>1.8120000000000001</v>
      </c>
      <c r="FS101" s="25">
        <v>825.23399558498897</v>
      </c>
      <c r="FT101" s="25">
        <v>0</v>
      </c>
      <c r="FU101" s="25">
        <v>0</v>
      </c>
      <c r="FV101" s="25">
        <v>0</v>
      </c>
      <c r="FW101" s="25">
        <v>0</v>
      </c>
      <c r="FX101" s="25">
        <v>0.93600000000000005</v>
      </c>
      <c r="FY101" s="25">
        <v>2707.6420940170942</v>
      </c>
      <c r="FZ101" s="25">
        <v>0</v>
      </c>
      <c r="GA101" s="25">
        <v>0</v>
      </c>
      <c r="GB101" s="25">
        <v>1.2310000000000001</v>
      </c>
      <c r="GC101" s="25">
        <v>1617.9918765231519</v>
      </c>
      <c r="GD101" s="25">
        <v>0</v>
      </c>
      <c r="GE101" s="25">
        <v>0</v>
      </c>
      <c r="GF101" s="25">
        <v>0</v>
      </c>
      <c r="GG101" s="25">
        <v>0</v>
      </c>
      <c r="GH101" s="25">
        <v>5.0000000000000001E-3</v>
      </c>
      <c r="GI101" s="25">
        <v>918</v>
      </c>
      <c r="GJ101" s="25">
        <v>0</v>
      </c>
      <c r="GK101" s="25">
        <v>0</v>
      </c>
      <c r="GL101" s="25">
        <v>0</v>
      </c>
      <c r="GM101" s="25">
        <v>0</v>
      </c>
      <c r="GN101" s="25">
        <v>0</v>
      </c>
      <c r="GO101" s="25">
        <v>0</v>
      </c>
      <c r="GP101" s="25">
        <v>0</v>
      </c>
      <c r="GQ101" s="25">
        <v>0</v>
      </c>
      <c r="GR101" s="25">
        <v>12.554</v>
      </c>
      <c r="GS101" s="25">
        <v>974.84411342998249</v>
      </c>
      <c r="GT101" s="25">
        <v>5.0039999999999996</v>
      </c>
      <c r="GU101" s="25">
        <v>2399.589728217426</v>
      </c>
      <c r="GV101" s="25">
        <v>0</v>
      </c>
      <c r="GW101" s="25">
        <v>0</v>
      </c>
      <c r="GX101" s="25">
        <v>4.0000000000000001E-3</v>
      </c>
      <c r="GY101" s="25">
        <v>1258.25</v>
      </c>
      <c r="GZ101" s="25">
        <v>0</v>
      </c>
      <c r="HA101" s="25">
        <v>0</v>
      </c>
      <c r="HB101" s="25">
        <v>0</v>
      </c>
      <c r="HC101" s="25">
        <v>0</v>
      </c>
      <c r="HD101" s="25">
        <v>0</v>
      </c>
      <c r="HE101" s="25">
        <v>0</v>
      </c>
      <c r="HF101" s="25">
        <v>0</v>
      </c>
      <c r="HG101" s="25">
        <v>0</v>
      </c>
      <c r="HH101" s="25">
        <v>0</v>
      </c>
      <c r="HI101" s="25">
        <v>0</v>
      </c>
      <c r="HJ101" s="25">
        <v>0</v>
      </c>
      <c r="HK101" s="25">
        <v>0</v>
      </c>
      <c r="HL101" s="25">
        <v>6.4089999999999998</v>
      </c>
      <c r="HM101" s="25">
        <v>620.55515681073484</v>
      </c>
      <c r="HN101" s="25">
        <v>4.319</v>
      </c>
      <c r="HO101" s="25">
        <v>1902.7740217642972</v>
      </c>
      <c r="HP101" s="25">
        <v>6.141</v>
      </c>
      <c r="HQ101" s="25">
        <v>1344.4100309395862</v>
      </c>
      <c r="HR101" s="25">
        <v>0.68500000000000005</v>
      </c>
      <c r="HS101" s="25">
        <v>5532.0671532846718</v>
      </c>
      <c r="HT101" s="25">
        <v>1.4830000000000001</v>
      </c>
      <c r="HU101" s="25">
        <v>1508.6480107889413</v>
      </c>
      <c r="HV101" s="25">
        <v>0</v>
      </c>
      <c r="HW101" s="25">
        <v>0</v>
      </c>
      <c r="HX101" s="25">
        <v>0</v>
      </c>
      <c r="HY101" s="25">
        <v>0</v>
      </c>
      <c r="HZ101" s="25">
        <v>0</v>
      </c>
      <c r="IA101" s="25">
        <v>0</v>
      </c>
      <c r="IB101" s="25">
        <v>0</v>
      </c>
      <c r="IC101" s="25">
        <v>0</v>
      </c>
      <c r="ID101" s="25">
        <v>1.4830000000000001</v>
      </c>
      <c r="IE101" s="25">
        <v>1508.6480107889413</v>
      </c>
      <c r="IF101" s="25">
        <v>0</v>
      </c>
      <c r="IG101" s="25">
        <v>0</v>
      </c>
    </row>
    <row r="102" spans="1:241" ht="12.75" customHeight="1">
      <c r="A102" s="44"/>
      <c r="B102" s="45"/>
      <c r="C102" s="46" t="s">
        <v>217</v>
      </c>
      <c r="D102" s="47" t="s">
        <v>218</v>
      </c>
      <c r="E102" s="24">
        <v>77</v>
      </c>
      <c r="F102" s="25">
        <f t="shared" si="4"/>
        <v>1159.972</v>
      </c>
      <c r="G102" s="25">
        <f t="shared" si="5"/>
        <v>244.91491087715912</v>
      </c>
      <c r="H102" s="25">
        <f t="shared" si="6"/>
        <v>1159.972</v>
      </c>
      <c r="I102" s="25">
        <f t="shared" si="7"/>
        <v>244.91491087715912</v>
      </c>
      <c r="J102" s="25">
        <v>1159.972</v>
      </c>
      <c r="K102" s="25">
        <v>244.91491087715912</v>
      </c>
      <c r="L102" s="25">
        <v>0</v>
      </c>
      <c r="M102" s="25">
        <v>0</v>
      </c>
      <c r="N102" s="25">
        <v>0</v>
      </c>
      <c r="O102" s="25">
        <v>0</v>
      </c>
      <c r="P102" s="25">
        <v>1.2390000000000001</v>
      </c>
      <c r="Q102" s="25">
        <v>1521.6150121065375</v>
      </c>
      <c r="R102" s="25">
        <v>0</v>
      </c>
      <c r="S102" s="25">
        <v>0</v>
      </c>
      <c r="T102" s="25">
        <v>0</v>
      </c>
      <c r="U102" s="25">
        <v>0</v>
      </c>
      <c r="V102" s="25">
        <v>0.86199999999999999</v>
      </c>
      <c r="W102" s="25">
        <v>460.42227378190256</v>
      </c>
      <c r="X102" s="25">
        <v>0</v>
      </c>
      <c r="Y102" s="25">
        <v>0</v>
      </c>
      <c r="Z102" s="25">
        <v>0.20899999999999999</v>
      </c>
      <c r="AA102" s="25">
        <v>1305.4019138755982</v>
      </c>
      <c r="AB102" s="25">
        <v>0</v>
      </c>
      <c r="AC102" s="25">
        <v>0</v>
      </c>
      <c r="AD102" s="25">
        <v>6.0309999999999997</v>
      </c>
      <c r="AE102" s="25">
        <v>1508.9152710993201</v>
      </c>
      <c r="AF102" s="25">
        <v>0</v>
      </c>
      <c r="AG102" s="25">
        <v>0</v>
      </c>
      <c r="AH102" s="25">
        <v>9.2859999999999996</v>
      </c>
      <c r="AI102" s="25">
        <v>921.57915141072579</v>
      </c>
      <c r="AJ102" s="25">
        <v>0</v>
      </c>
      <c r="AK102" s="25">
        <v>0</v>
      </c>
      <c r="AL102" s="25">
        <v>0.14399999999999999</v>
      </c>
      <c r="AM102" s="25">
        <v>932.23611111111109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2.1339999999999999</v>
      </c>
      <c r="AU102" s="25">
        <v>976.1447985004686</v>
      </c>
      <c r="AV102" s="25">
        <v>0</v>
      </c>
      <c r="AW102" s="25">
        <v>0</v>
      </c>
      <c r="AX102" s="25">
        <v>3.552</v>
      </c>
      <c r="AY102" s="25">
        <v>632.73733108108104</v>
      </c>
      <c r="AZ102" s="25">
        <v>8.9009999999999998</v>
      </c>
      <c r="BA102" s="25">
        <v>402.47691270643747</v>
      </c>
      <c r="BB102" s="25">
        <v>0</v>
      </c>
      <c r="BC102" s="25">
        <v>0</v>
      </c>
      <c r="BD102" s="25">
        <v>467.84100000000001</v>
      </c>
      <c r="BE102" s="25">
        <v>95.645783503369742</v>
      </c>
      <c r="BF102" s="25">
        <v>0.29499999999999998</v>
      </c>
      <c r="BG102" s="25">
        <v>525.5152542372881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17.603999999999999</v>
      </c>
      <c r="BS102" s="25">
        <v>6.6970574869347876</v>
      </c>
      <c r="BT102" s="25">
        <v>9.5470000000000006</v>
      </c>
      <c r="BU102" s="25">
        <v>74.735204776369542</v>
      </c>
      <c r="BV102" s="25">
        <v>0</v>
      </c>
      <c r="BW102" s="25">
        <v>0</v>
      </c>
      <c r="BX102" s="25">
        <v>0</v>
      </c>
      <c r="BY102" s="25">
        <v>0</v>
      </c>
      <c r="BZ102" s="25">
        <v>208.131</v>
      </c>
      <c r="CA102" s="25">
        <v>331.74215758344502</v>
      </c>
      <c r="CB102" s="25">
        <v>72.638000000000005</v>
      </c>
      <c r="CC102" s="25">
        <v>96.213552135246019</v>
      </c>
      <c r="CD102" s="25">
        <v>113.244</v>
      </c>
      <c r="CE102" s="25">
        <v>179.03805941153615</v>
      </c>
      <c r="CF102" s="25">
        <v>0</v>
      </c>
      <c r="CG102" s="25">
        <v>0</v>
      </c>
      <c r="CH102" s="25">
        <v>118.938</v>
      </c>
      <c r="CI102" s="25">
        <v>357.49970572903533</v>
      </c>
      <c r="CJ102" s="25">
        <v>6.6000000000000003E-2</v>
      </c>
      <c r="CK102" s="25">
        <v>1406.5454545454545</v>
      </c>
      <c r="CL102" s="25">
        <v>4.0000000000000001E-3</v>
      </c>
      <c r="CM102" s="25">
        <v>442.75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25">
        <v>0</v>
      </c>
      <c r="CV102" s="25">
        <v>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0</v>
      </c>
      <c r="DC102" s="25">
        <v>0</v>
      </c>
      <c r="DD102" s="25">
        <v>0</v>
      </c>
      <c r="DE102" s="25">
        <v>0</v>
      </c>
      <c r="DF102" s="25">
        <v>0</v>
      </c>
      <c r="DG102" s="25">
        <v>0</v>
      </c>
      <c r="DH102" s="25">
        <v>1.1879999999999999</v>
      </c>
      <c r="DI102" s="25">
        <v>243.94023569023571</v>
      </c>
      <c r="DJ102" s="25">
        <v>0</v>
      </c>
      <c r="DK102" s="25">
        <v>0</v>
      </c>
      <c r="DL102" s="25">
        <v>3.7589999999999999</v>
      </c>
      <c r="DM102" s="25">
        <v>639.52221335461559</v>
      </c>
      <c r="DN102" s="25">
        <v>0</v>
      </c>
      <c r="DO102" s="25">
        <v>0</v>
      </c>
      <c r="DP102" s="25">
        <v>2E-3</v>
      </c>
      <c r="DQ102" s="25">
        <v>394</v>
      </c>
      <c r="DR102" s="25">
        <v>0.61199999999999999</v>
      </c>
      <c r="DS102" s="25">
        <v>978.86274509803923</v>
      </c>
      <c r="DT102" s="25">
        <v>0</v>
      </c>
      <c r="DU102" s="25">
        <v>0</v>
      </c>
      <c r="DV102" s="25">
        <v>0.82</v>
      </c>
      <c r="DW102" s="25">
        <v>548.46341463414626</v>
      </c>
      <c r="DX102" s="25">
        <v>3.637</v>
      </c>
      <c r="DY102" s="25">
        <v>243.34149023920813</v>
      </c>
      <c r="DZ102" s="25">
        <v>3.5739999999999998</v>
      </c>
      <c r="EA102" s="25">
        <v>102.02462227196419</v>
      </c>
      <c r="EB102" s="25">
        <v>3.1080000000000001</v>
      </c>
      <c r="EC102" s="25">
        <v>842.13770913770918</v>
      </c>
      <c r="ED102" s="25">
        <v>3.29</v>
      </c>
      <c r="EE102" s="25">
        <v>541.25349544072947</v>
      </c>
      <c r="EF102" s="25">
        <v>15.109</v>
      </c>
      <c r="EG102" s="25">
        <v>151.13250380567874</v>
      </c>
      <c r="EH102" s="25">
        <v>2.8639999999999999</v>
      </c>
      <c r="EI102" s="25">
        <v>350.52932960893855</v>
      </c>
      <c r="EJ102" s="25">
        <v>2E-3</v>
      </c>
      <c r="EK102" s="25">
        <v>3.5</v>
      </c>
      <c r="EL102" s="25">
        <v>9.5000000000000001E-2</v>
      </c>
      <c r="EM102" s="25">
        <v>1199.2</v>
      </c>
      <c r="EN102" s="25">
        <v>0</v>
      </c>
      <c r="EO102" s="25">
        <v>0</v>
      </c>
      <c r="EP102" s="25">
        <v>3.2269999999999999</v>
      </c>
      <c r="EQ102" s="25">
        <v>2257.2534862101024</v>
      </c>
      <c r="ER102" s="25">
        <v>0</v>
      </c>
      <c r="ES102" s="25">
        <v>0</v>
      </c>
      <c r="ET102" s="25">
        <v>1.2769999999999999</v>
      </c>
      <c r="EU102" s="25">
        <v>249.06969459671106</v>
      </c>
      <c r="EV102" s="25">
        <v>71.046999999999997</v>
      </c>
      <c r="EW102" s="25">
        <v>518.89043872366187</v>
      </c>
      <c r="EX102" s="25">
        <v>1.6830000000000001</v>
      </c>
      <c r="EY102" s="25">
        <v>5479.9934640522879</v>
      </c>
      <c r="EZ102" s="25">
        <v>0</v>
      </c>
      <c r="FA102" s="25">
        <v>0</v>
      </c>
      <c r="FB102" s="25">
        <v>0.221</v>
      </c>
      <c r="FC102" s="25">
        <v>6667.4072398190046</v>
      </c>
      <c r="FD102" s="25">
        <v>0</v>
      </c>
      <c r="FE102" s="25">
        <v>0</v>
      </c>
      <c r="FF102" s="25">
        <v>0</v>
      </c>
      <c r="FG102" s="25">
        <v>0</v>
      </c>
      <c r="FH102" s="25">
        <v>0</v>
      </c>
      <c r="FI102" s="25">
        <v>0</v>
      </c>
      <c r="FJ102" s="25">
        <v>0</v>
      </c>
      <c r="FK102" s="25">
        <v>0</v>
      </c>
      <c r="FL102" s="25">
        <v>0</v>
      </c>
      <c r="FM102" s="25">
        <v>0</v>
      </c>
      <c r="FN102" s="25">
        <v>2.1480000000000001</v>
      </c>
      <c r="FO102" s="25">
        <v>723.76908752327756</v>
      </c>
      <c r="FP102" s="25">
        <v>0</v>
      </c>
      <c r="FQ102" s="25">
        <v>0</v>
      </c>
      <c r="FR102" s="25">
        <v>0.19400000000000001</v>
      </c>
      <c r="FS102" s="25">
        <v>334.38144329896909</v>
      </c>
      <c r="FT102" s="25">
        <v>0</v>
      </c>
      <c r="FU102" s="25">
        <v>0</v>
      </c>
      <c r="FV102" s="25">
        <v>0</v>
      </c>
      <c r="FW102" s="25">
        <v>0</v>
      </c>
      <c r="FX102" s="25">
        <v>1.4419999999999999</v>
      </c>
      <c r="FY102" s="25">
        <v>1103.9632454923717</v>
      </c>
      <c r="FZ102" s="25">
        <v>0</v>
      </c>
      <c r="GA102" s="25">
        <v>0</v>
      </c>
      <c r="GB102" s="25">
        <v>7.0000000000000001E-3</v>
      </c>
      <c r="GC102" s="25">
        <v>1171</v>
      </c>
      <c r="GD102" s="25">
        <v>0</v>
      </c>
      <c r="GE102" s="25">
        <v>0</v>
      </c>
      <c r="GF102" s="25">
        <v>0</v>
      </c>
      <c r="GG102" s="25">
        <v>0</v>
      </c>
      <c r="GH102" s="25">
        <v>0</v>
      </c>
      <c r="GI102" s="25">
        <v>0</v>
      </c>
      <c r="GJ102" s="25">
        <v>0</v>
      </c>
      <c r="GK102" s="25">
        <v>0</v>
      </c>
      <c r="GL102" s="25">
        <v>0</v>
      </c>
      <c r="GM102" s="25">
        <v>0</v>
      </c>
      <c r="GN102" s="25">
        <v>0</v>
      </c>
      <c r="GO102" s="25">
        <v>0</v>
      </c>
      <c r="GP102" s="25">
        <v>0</v>
      </c>
      <c r="GQ102" s="25">
        <v>0</v>
      </c>
      <c r="GR102" s="25">
        <v>0</v>
      </c>
      <c r="GS102" s="25">
        <v>0</v>
      </c>
      <c r="GT102" s="25">
        <v>0</v>
      </c>
      <c r="GU102" s="25">
        <v>0</v>
      </c>
      <c r="GV102" s="25">
        <v>0</v>
      </c>
      <c r="GW102" s="25">
        <v>0</v>
      </c>
      <c r="GX102" s="25">
        <v>0</v>
      </c>
      <c r="GY102" s="25">
        <v>0</v>
      </c>
      <c r="GZ102" s="25">
        <v>0</v>
      </c>
      <c r="HA102" s="25">
        <v>0</v>
      </c>
      <c r="HB102" s="25">
        <v>0</v>
      </c>
      <c r="HC102" s="25">
        <v>0</v>
      </c>
      <c r="HD102" s="25">
        <v>0</v>
      </c>
      <c r="HE102" s="25">
        <v>0</v>
      </c>
      <c r="HF102" s="25">
        <v>0</v>
      </c>
      <c r="HG102" s="25">
        <v>0</v>
      </c>
      <c r="HH102" s="25">
        <v>0</v>
      </c>
      <c r="HI102" s="25">
        <v>0</v>
      </c>
      <c r="HJ102" s="25">
        <v>0</v>
      </c>
      <c r="HK102" s="25">
        <v>0</v>
      </c>
      <c r="HL102" s="25">
        <v>0</v>
      </c>
      <c r="HM102" s="25">
        <v>0</v>
      </c>
      <c r="HN102" s="25">
        <v>0</v>
      </c>
      <c r="HO102" s="25">
        <v>0</v>
      </c>
      <c r="HP102" s="25">
        <v>0</v>
      </c>
      <c r="HQ102" s="25">
        <v>0</v>
      </c>
      <c r="HR102" s="25">
        <v>0</v>
      </c>
      <c r="HS102" s="25">
        <v>0</v>
      </c>
      <c r="HT102" s="25">
        <v>0</v>
      </c>
      <c r="HU102" s="25">
        <v>0</v>
      </c>
      <c r="HV102" s="25">
        <v>0</v>
      </c>
      <c r="HW102" s="25">
        <v>0</v>
      </c>
      <c r="HX102" s="25">
        <v>0</v>
      </c>
      <c r="HY102" s="25">
        <v>0</v>
      </c>
      <c r="HZ102" s="25">
        <v>0</v>
      </c>
      <c r="IA102" s="25">
        <v>0</v>
      </c>
      <c r="IB102" s="25">
        <v>0</v>
      </c>
      <c r="IC102" s="25">
        <v>0</v>
      </c>
      <c r="ID102" s="25">
        <v>0</v>
      </c>
      <c r="IE102" s="25">
        <v>0</v>
      </c>
      <c r="IF102" s="25">
        <v>0</v>
      </c>
      <c r="IG102" s="25">
        <v>0</v>
      </c>
    </row>
    <row r="103" spans="1:241" ht="12.75" customHeight="1">
      <c r="A103" s="44"/>
      <c r="B103" s="45"/>
      <c r="C103" s="46" t="s">
        <v>219</v>
      </c>
      <c r="D103" s="47" t="s">
        <v>132</v>
      </c>
      <c r="E103" s="24">
        <v>78</v>
      </c>
      <c r="F103" s="25">
        <f t="shared" si="4"/>
        <v>2635.2559999999999</v>
      </c>
      <c r="G103" s="25">
        <f t="shared" si="5"/>
        <v>383.65357179719928</v>
      </c>
      <c r="H103" s="25">
        <f t="shared" si="6"/>
        <v>2635.009</v>
      </c>
      <c r="I103" s="25">
        <f t="shared" si="7"/>
        <v>383.57168761093419</v>
      </c>
      <c r="J103" s="25">
        <v>2635.009</v>
      </c>
      <c r="K103" s="25">
        <v>383.57168761093419</v>
      </c>
      <c r="L103" s="25">
        <v>0</v>
      </c>
      <c r="M103" s="25">
        <v>0</v>
      </c>
      <c r="N103" s="25">
        <v>0</v>
      </c>
      <c r="O103" s="25">
        <v>0</v>
      </c>
      <c r="P103" s="25">
        <v>1.1839999999999999</v>
      </c>
      <c r="Q103" s="25">
        <v>1748.8521959459461</v>
      </c>
      <c r="R103" s="25">
        <v>0</v>
      </c>
      <c r="S103" s="25">
        <v>0</v>
      </c>
      <c r="T103" s="25">
        <v>0</v>
      </c>
      <c r="U103" s="25">
        <v>0</v>
      </c>
      <c r="V103" s="25">
        <v>119.873</v>
      </c>
      <c r="W103" s="25">
        <v>386.51171656669976</v>
      </c>
      <c r="X103" s="25">
        <v>0</v>
      </c>
      <c r="Y103" s="25">
        <v>0</v>
      </c>
      <c r="Z103" s="25">
        <v>4.7E-2</v>
      </c>
      <c r="AA103" s="25">
        <v>526.936170212766</v>
      </c>
      <c r="AB103" s="25">
        <v>0</v>
      </c>
      <c r="AC103" s="25">
        <v>0</v>
      </c>
      <c r="AD103" s="25">
        <v>53.808</v>
      </c>
      <c r="AE103" s="25">
        <v>1379.2798096937258</v>
      </c>
      <c r="AF103" s="25">
        <v>0</v>
      </c>
      <c r="AG103" s="25">
        <v>0</v>
      </c>
      <c r="AH103" s="25">
        <v>129.94999999999999</v>
      </c>
      <c r="AI103" s="25">
        <v>722.58642554828782</v>
      </c>
      <c r="AJ103" s="25">
        <v>0</v>
      </c>
      <c r="AK103" s="25">
        <v>0</v>
      </c>
      <c r="AL103" s="25">
        <v>0.223</v>
      </c>
      <c r="AM103" s="25">
        <v>1477.6098654708519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1.4359999999999999</v>
      </c>
      <c r="AU103" s="25">
        <v>802.0452646239554</v>
      </c>
      <c r="AV103" s="25">
        <v>0</v>
      </c>
      <c r="AW103" s="25">
        <v>0</v>
      </c>
      <c r="AX103" s="25">
        <v>5.5590000000000002</v>
      </c>
      <c r="AY103" s="25">
        <v>544.70246447202737</v>
      </c>
      <c r="AZ103" s="25">
        <v>619.16200000000003</v>
      </c>
      <c r="BA103" s="25">
        <v>515.68550557043227</v>
      </c>
      <c r="BB103" s="25">
        <v>0</v>
      </c>
      <c r="BC103" s="25">
        <v>0</v>
      </c>
      <c r="BD103" s="25">
        <v>883.55100000000004</v>
      </c>
      <c r="BE103" s="25">
        <v>108.2503749076171</v>
      </c>
      <c r="BF103" s="25">
        <v>8.8999999999999996E-2</v>
      </c>
      <c r="BG103" s="25">
        <v>81.303370786516851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39.881</v>
      </c>
      <c r="BO103" s="25">
        <v>7.940874100448835</v>
      </c>
      <c r="BP103" s="25">
        <v>0</v>
      </c>
      <c r="BQ103" s="25">
        <v>0</v>
      </c>
      <c r="BR103" s="25">
        <v>0.01</v>
      </c>
      <c r="BS103" s="25">
        <v>71.900000000000006</v>
      </c>
      <c r="BT103" s="25">
        <v>4.4470000000000001</v>
      </c>
      <c r="BU103" s="25">
        <v>59.384079154486173</v>
      </c>
      <c r="BV103" s="25">
        <v>3.5999999999999997E-2</v>
      </c>
      <c r="BW103" s="25">
        <v>107.83333333333334</v>
      </c>
      <c r="BX103" s="25">
        <v>0</v>
      </c>
      <c r="BY103" s="25">
        <v>0</v>
      </c>
      <c r="BZ103" s="25">
        <v>133.767</v>
      </c>
      <c r="CA103" s="25">
        <v>278.7193627725822</v>
      </c>
      <c r="CB103" s="25">
        <v>87.204999999999998</v>
      </c>
      <c r="CC103" s="25">
        <v>99.260936872885736</v>
      </c>
      <c r="CD103" s="25">
        <v>91.409000000000006</v>
      </c>
      <c r="CE103" s="25">
        <v>323.02453806517957</v>
      </c>
      <c r="CF103" s="25">
        <v>0</v>
      </c>
      <c r="CG103" s="25">
        <v>0</v>
      </c>
      <c r="CH103" s="25">
        <v>193.102</v>
      </c>
      <c r="CI103" s="25">
        <v>404.37956106099369</v>
      </c>
      <c r="CJ103" s="25">
        <v>0.32900000000000001</v>
      </c>
      <c r="CK103" s="25">
        <v>1894.3069908814589</v>
      </c>
      <c r="CL103" s="25">
        <v>0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0.125</v>
      </c>
      <c r="DA103" s="25">
        <v>2070.2399999999998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2.6259999999999999</v>
      </c>
      <c r="DI103" s="25">
        <v>265.32901751713632</v>
      </c>
      <c r="DJ103" s="25">
        <v>5.5E-2</v>
      </c>
      <c r="DK103" s="25">
        <v>23</v>
      </c>
      <c r="DL103" s="25">
        <v>4.1920000000000002</v>
      </c>
      <c r="DM103" s="25">
        <v>416.68583015267177</v>
      </c>
      <c r="DN103" s="25">
        <v>7.0000000000000001E-3</v>
      </c>
      <c r="DO103" s="25">
        <v>12.857142857142858</v>
      </c>
      <c r="DP103" s="25">
        <v>1.7000000000000001E-2</v>
      </c>
      <c r="DQ103" s="25">
        <v>147.11764705882354</v>
      </c>
      <c r="DR103" s="25">
        <v>1.4870000000000001</v>
      </c>
      <c r="DS103" s="25">
        <v>1655.6442501681238</v>
      </c>
      <c r="DT103" s="25">
        <v>0</v>
      </c>
      <c r="DU103" s="25">
        <v>0</v>
      </c>
      <c r="DV103" s="25">
        <v>2.734</v>
      </c>
      <c r="DW103" s="25">
        <v>653.68361375274321</v>
      </c>
      <c r="DX103" s="25">
        <v>1.722</v>
      </c>
      <c r="DY103" s="25">
        <v>211.89082462253194</v>
      </c>
      <c r="DZ103" s="25">
        <v>6.44</v>
      </c>
      <c r="EA103" s="25">
        <v>142.14922360248448</v>
      </c>
      <c r="EB103" s="25">
        <v>4.875</v>
      </c>
      <c r="EC103" s="25">
        <v>755.53887179487185</v>
      </c>
      <c r="ED103" s="25">
        <v>6.165</v>
      </c>
      <c r="EE103" s="25">
        <v>868.90186536901865</v>
      </c>
      <c r="EF103" s="25">
        <v>66.269000000000005</v>
      </c>
      <c r="EG103" s="25">
        <v>159.23908614887804</v>
      </c>
      <c r="EH103" s="25">
        <v>10.452999999999999</v>
      </c>
      <c r="EI103" s="25">
        <v>322.41413948148858</v>
      </c>
      <c r="EJ103" s="25">
        <v>0</v>
      </c>
      <c r="EK103" s="25">
        <v>0</v>
      </c>
      <c r="EL103" s="25">
        <v>1.4419999999999999</v>
      </c>
      <c r="EM103" s="25">
        <v>1192.1983356449375</v>
      </c>
      <c r="EN103" s="25">
        <v>0</v>
      </c>
      <c r="EO103" s="25">
        <v>0</v>
      </c>
      <c r="EP103" s="25">
        <v>1.637</v>
      </c>
      <c r="EQ103" s="25">
        <v>1991.9981673793525</v>
      </c>
      <c r="ER103" s="25">
        <v>0</v>
      </c>
      <c r="ES103" s="25">
        <v>0</v>
      </c>
      <c r="ET103" s="25">
        <v>2.1869999999999998</v>
      </c>
      <c r="EU103" s="25">
        <v>239.47599451303154</v>
      </c>
      <c r="EV103" s="25">
        <v>138.92699999999999</v>
      </c>
      <c r="EW103" s="25">
        <v>897.46646800118049</v>
      </c>
      <c r="EX103" s="25">
        <v>7.3819999999999997</v>
      </c>
      <c r="EY103" s="25">
        <v>5627.6746139257657</v>
      </c>
      <c r="EZ103" s="25">
        <v>0</v>
      </c>
      <c r="FA103" s="25">
        <v>0</v>
      </c>
      <c r="FB103" s="25">
        <v>0.88900000000000001</v>
      </c>
      <c r="FC103" s="25">
        <v>7107.516310461192</v>
      </c>
      <c r="FD103" s="25">
        <v>0</v>
      </c>
      <c r="FE103" s="25">
        <v>0</v>
      </c>
      <c r="FF103" s="25">
        <v>0</v>
      </c>
      <c r="FG103" s="25">
        <v>0</v>
      </c>
      <c r="FH103" s="25">
        <v>0</v>
      </c>
      <c r="FI103" s="25">
        <v>0</v>
      </c>
      <c r="FJ103" s="25">
        <v>0</v>
      </c>
      <c r="FK103" s="25">
        <v>0</v>
      </c>
      <c r="FL103" s="25">
        <v>0.52600000000000002</v>
      </c>
      <c r="FM103" s="25">
        <v>1400.2433460076045</v>
      </c>
      <c r="FN103" s="25">
        <v>4.585</v>
      </c>
      <c r="FO103" s="25">
        <v>918.4830970556161</v>
      </c>
      <c r="FP103" s="25">
        <v>0</v>
      </c>
      <c r="FQ103" s="25">
        <v>0</v>
      </c>
      <c r="FR103" s="25">
        <v>0.46300000000000002</v>
      </c>
      <c r="FS103" s="25">
        <v>539.63282937365011</v>
      </c>
      <c r="FT103" s="25">
        <v>0</v>
      </c>
      <c r="FU103" s="25">
        <v>0</v>
      </c>
      <c r="FV103" s="25">
        <v>0</v>
      </c>
      <c r="FW103" s="25">
        <v>0</v>
      </c>
      <c r="FX103" s="25">
        <v>3.3660000000000001</v>
      </c>
      <c r="FY103" s="25">
        <v>1424.5585264408794</v>
      </c>
      <c r="FZ103" s="25">
        <v>0</v>
      </c>
      <c r="GA103" s="25">
        <v>0</v>
      </c>
      <c r="GB103" s="25">
        <v>1.37</v>
      </c>
      <c r="GC103" s="25">
        <v>522.20145985401462</v>
      </c>
      <c r="GD103" s="25">
        <v>0</v>
      </c>
      <c r="GE103" s="25">
        <v>0</v>
      </c>
      <c r="GF103" s="25">
        <v>0</v>
      </c>
      <c r="GG103" s="25">
        <v>0</v>
      </c>
      <c r="GH103" s="25">
        <v>0</v>
      </c>
      <c r="GI103" s="25">
        <v>0</v>
      </c>
      <c r="GJ103" s="25">
        <v>0</v>
      </c>
      <c r="GK103" s="25">
        <v>0</v>
      </c>
      <c r="GL103" s="25">
        <v>0</v>
      </c>
      <c r="GM103" s="25">
        <v>0</v>
      </c>
      <c r="GN103" s="25">
        <v>0</v>
      </c>
      <c r="GO103" s="25">
        <v>0</v>
      </c>
      <c r="GP103" s="25">
        <v>0</v>
      </c>
      <c r="GQ103" s="25">
        <v>0</v>
      </c>
      <c r="GR103" s="25">
        <v>0.247</v>
      </c>
      <c r="GS103" s="25">
        <v>1257.1983805668017</v>
      </c>
      <c r="GT103" s="25">
        <v>0</v>
      </c>
      <c r="GU103" s="25">
        <v>0</v>
      </c>
      <c r="GV103" s="25">
        <v>0</v>
      </c>
      <c r="GW103" s="25">
        <v>0</v>
      </c>
      <c r="GX103" s="25">
        <v>0</v>
      </c>
      <c r="GY103" s="25">
        <v>0</v>
      </c>
      <c r="GZ103" s="25">
        <v>0</v>
      </c>
      <c r="HA103" s="25">
        <v>0</v>
      </c>
      <c r="HB103" s="25">
        <v>0</v>
      </c>
      <c r="HC103" s="25">
        <v>0</v>
      </c>
      <c r="HD103" s="25">
        <v>0</v>
      </c>
      <c r="HE103" s="25">
        <v>0</v>
      </c>
      <c r="HF103" s="25">
        <v>0</v>
      </c>
      <c r="HG103" s="25">
        <v>0</v>
      </c>
      <c r="HH103" s="25">
        <v>0</v>
      </c>
      <c r="HI103" s="25">
        <v>0</v>
      </c>
      <c r="HJ103" s="25">
        <v>0</v>
      </c>
      <c r="HK103" s="25">
        <v>0</v>
      </c>
      <c r="HL103" s="25">
        <v>0</v>
      </c>
      <c r="HM103" s="25">
        <v>0</v>
      </c>
      <c r="HN103" s="25">
        <v>0</v>
      </c>
      <c r="HO103" s="25">
        <v>0</v>
      </c>
      <c r="HP103" s="25">
        <v>0.247</v>
      </c>
      <c r="HQ103" s="25">
        <v>1257.1983805668017</v>
      </c>
      <c r="HR103" s="25">
        <v>0</v>
      </c>
      <c r="HS103" s="25">
        <v>0</v>
      </c>
      <c r="HT103" s="25">
        <v>0</v>
      </c>
      <c r="HU103" s="25">
        <v>0</v>
      </c>
      <c r="HV103" s="25">
        <v>0</v>
      </c>
      <c r="HW103" s="25">
        <v>0</v>
      </c>
      <c r="HX103" s="25">
        <v>0</v>
      </c>
      <c r="HY103" s="25">
        <v>0</v>
      </c>
      <c r="HZ103" s="25">
        <v>0</v>
      </c>
      <c r="IA103" s="25">
        <v>0</v>
      </c>
      <c r="IB103" s="25">
        <v>0</v>
      </c>
      <c r="IC103" s="25">
        <v>0</v>
      </c>
      <c r="ID103" s="25">
        <v>0</v>
      </c>
      <c r="IE103" s="25">
        <v>0</v>
      </c>
      <c r="IF103" s="25">
        <v>0</v>
      </c>
      <c r="IG103" s="25">
        <v>0</v>
      </c>
    </row>
    <row r="104" spans="1:241" ht="12.75" customHeight="1">
      <c r="A104" s="44"/>
      <c r="B104" s="45"/>
      <c r="C104" s="46" t="s">
        <v>220</v>
      </c>
      <c r="D104" s="47" t="s">
        <v>221</v>
      </c>
      <c r="E104" s="24">
        <v>79</v>
      </c>
      <c r="F104" s="25">
        <f t="shared" si="4"/>
        <v>6925.1229999999996</v>
      </c>
      <c r="G104" s="25">
        <f t="shared" si="5"/>
        <v>294.3805328800658</v>
      </c>
      <c r="H104" s="25">
        <f t="shared" si="6"/>
        <v>6840.5209999999997</v>
      </c>
      <c r="I104" s="25">
        <f t="shared" si="7"/>
        <v>287.13769112031088</v>
      </c>
      <c r="J104" s="25">
        <v>6840.5209999999997</v>
      </c>
      <c r="K104" s="25">
        <v>287.13769112031088</v>
      </c>
      <c r="L104" s="25">
        <v>0</v>
      </c>
      <c r="M104" s="25">
        <v>0</v>
      </c>
      <c r="N104" s="25">
        <v>0</v>
      </c>
      <c r="O104" s="25">
        <v>0</v>
      </c>
      <c r="P104" s="25">
        <v>7.806</v>
      </c>
      <c r="Q104" s="25">
        <v>1657.8927747886241</v>
      </c>
      <c r="R104" s="25">
        <v>0</v>
      </c>
      <c r="S104" s="25">
        <v>0</v>
      </c>
      <c r="T104" s="25">
        <v>0</v>
      </c>
      <c r="U104" s="25">
        <v>0</v>
      </c>
      <c r="V104" s="25">
        <v>0.152</v>
      </c>
      <c r="W104" s="25">
        <v>862.32894736842104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8.8529999999999998</v>
      </c>
      <c r="AE104" s="25">
        <v>928.75748333898116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0.16900000000000001</v>
      </c>
      <c r="AM104" s="25">
        <v>611.44378698224853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7.3999999999999996E-2</v>
      </c>
      <c r="AY104" s="25">
        <v>708.56756756756761</v>
      </c>
      <c r="AZ104" s="25">
        <v>6.2510000000000003</v>
      </c>
      <c r="BA104" s="25">
        <v>533.24732042873143</v>
      </c>
      <c r="BB104" s="25">
        <v>0</v>
      </c>
      <c r="BC104" s="25">
        <v>0</v>
      </c>
      <c r="BD104" s="25">
        <v>0</v>
      </c>
      <c r="BE104" s="25">
        <v>0</v>
      </c>
      <c r="BF104" s="25">
        <v>1.2130000000000001</v>
      </c>
      <c r="BG104" s="25">
        <v>188.93322341302556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1.284</v>
      </c>
      <c r="BO104" s="25">
        <v>61.822429906542055</v>
      </c>
      <c r="BP104" s="25">
        <v>0</v>
      </c>
      <c r="BQ104" s="25">
        <v>0</v>
      </c>
      <c r="BR104" s="25">
        <v>1136.742</v>
      </c>
      <c r="BS104" s="25">
        <v>88.186153058477643</v>
      </c>
      <c r="BT104" s="25">
        <v>1906.393</v>
      </c>
      <c r="BU104" s="25">
        <v>90.413100027119285</v>
      </c>
      <c r="BV104" s="25">
        <v>169.53100000000001</v>
      </c>
      <c r="BW104" s="25">
        <v>73.955724911668071</v>
      </c>
      <c r="BX104" s="25">
        <v>302.78399999999999</v>
      </c>
      <c r="BY104" s="25">
        <v>684.02320466074832</v>
      </c>
      <c r="BZ104" s="25">
        <v>1288.0809999999999</v>
      </c>
      <c r="CA104" s="25">
        <v>232.31719356158504</v>
      </c>
      <c r="CB104" s="25">
        <v>209.80799999999999</v>
      </c>
      <c r="CC104" s="25">
        <v>108.48399965682911</v>
      </c>
      <c r="CD104" s="25">
        <v>296.85599999999999</v>
      </c>
      <c r="CE104" s="25">
        <v>147.04873069771202</v>
      </c>
      <c r="CF104" s="25">
        <v>3.0000000000000001E-3</v>
      </c>
      <c r="CG104" s="25">
        <v>432</v>
      </c>
      <c r="CH104" s="25">
        <v>436.13499999999999</v>
      </c>
      <c r="CI104" s="25">
        <v>374.10397697960497</v>
      </c>
      <c r="CJ104" s="25">
        <v>11.044</v>
      </c>
      <c r="CK104" s="25">
        <v>1692.7858565737051</v>
      </c>
      <c r="CL104" s="25">
        <v>4.5330000000000004</v>
      </c>
      <c r="CM104" s="25">
        <v>894.30597838076335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25">
        <v>0</v>
      </c>
      <c r="CV104" s="25">
        <v>0</v>
      </c>
      <c r="CW104" s="25">
        <v>0</v>
      </c>
      <c r="CX104" s="25">
        <v>0</v>
      </c>
      <c r="CY104" s="25">
        <v>0</v>
      </c>
      <c r="CZ104" s="25">
        <v>0</v>
      </c>
      <c r="DA104" s="25">
        <v>0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25">
        <v>0</v>
      </c>
      <c r="DH104" s="25">
        <v>34.293999999999997</v>
      </c>
      <c r="DI104" s="25">
        <v>476.06942905464513</v>
      </c>
      <c r="DJ104" s="25">
        <v>34.222000000000001</v>
      </c>
      <c r="DK104" s="25">
        <v>388.02904564315349</v>
      </c>
      <c r="DL104" s="25">
        <v>0.64800000000000002</v>
      </c>
      <c r="DM104" s="25">
        <v>1493.2098765432099</v>
      </c>
      <c r="DN104" s="25">
        <v>1E-3</v>
      </c>
      <c r="DO104" s="25">
        <v>1080</v>
      </c>
      <c r="DP104" s="25">
        <v>9.5370000000000008</v>
      </c>
      <c r="DQ104" s="25">
        <v>143.38083254692253</v>
      </c>
      <c r="DR104" s="25">
        <v>8.5549999999999997</v>
      </c>
      <c r="DS104" s="25">
        <v>731.46896551724137</v>
      </c>
      <c r="DT104" s="25">
        <v>0.54200000000000004</v>
      </c>
      <c r="DU104" s="25">
        <v>67.649446494464954</v>
      </c>
      <c r="DV104" s="25">
        <v>127.17</v>
      </c>
      <c r="DW104" s="25">
        <v>868.82425100259491</v>
      </c>
      <c r="DX104" s="25">
        <v>19.774999999999999</v>
      </c>
      <c r="DY104" s="25">
        <v>423.53618204804047</v>
      </c>
      <c r="DZ104" s="25">
        <v>37.844000000000001</v>
      </c>
      <c r="EA104" s="25">
        <v>598.38262340133178</v>
      </c>
      <c r="EB104" s="25">
        <v>55.597999999999999</v>
      </c>
      <c r="EC104" s="25">
        <v>1473.20400014389</v>
      </c>
      <c r="ED104" s="25">
        <v>2.9710000000000001</v>
      </c>
      <c r="EE104" s="25">
        <v>885.41501178054523</v>
      </c>
      <c r="EF104" s="25">
        <v>9.1880000000000006</v>
      </c>
      <c r="EG104" s="25">
        <v>174.77263822377014</v>
      </c>
      <c r="EH104" s="25">
        <v>4.6050000000000004</v>
      </c>
      <c r="EI104" s="25">
        <v>211.11009771986969</v>
      </c>
      <c r="EJ104" s="25">
        <v>97.162999999999997</v>
      </c>
      <c r="EK104" s="25">
        <v>235.40205633831809</v>
      </c>
      <c r="EL104" s="25">
        <v>8.609</v>
      </c>
      <c r="EM104" s="25">
        <v>1715.6227204088746</v>
      </c>
      <c r="EN104" s="25">
        <v>0</v>
      </c>
      <c r="EO104" s="25">
        <v>0</v>
      </c>
      <c r="EP104" s="25">
        <v>3.2090000000000001</v>
      </c>
      <c r="EQ104" s="25">
        <v>6819.5886569024615</v>
      </c>
      <c r="ER104" s="25">
        <v>1.4530000000000001</v>
      </c>
      <c r="ES104" s="25">
        <v>2843.2264280798349</v>
      </c>
      <c r="ET104" s="25">
        <v>11.824999999999999</v>
      </c>
      <c r="EU104" s="25">
        <v>373.63788583509512</v>
      </c>
      <c r="EV104" s="25">
        <v>466.29700000000003</v>
      </c>
      <c r="EW104" s="25">
        <v>702.59719878103442</v>
      </c>
      <c r="EX104" s="25">
        <v>4.3029999999999999</v>
      </c>
      <c r="EY104" s="25">
        <v>5811.8673018824074</v>
      </c>
      <c r="EZ104" s="25">
        <v>3.6179999999999999</v>
      </c>
      <c r="FA104" s="25">
        <v>8993.5884466556108</v>
      </c>
      <c r="FB104" s="25">
        <v>7.4409999999999998</v>
      </c>
      <c r="FC104" s="25">
        <v>1836.746673834162</v>
      </c>
      <c r="FD104" s="25">
        <v>0</v>
      </c>
      <c r="FE104" s="25">
        <v>0</v>
      </c>
      <c r="FF104" s="25">
        <v>0</v>
      </c>
      <c r="FG104" s="25">
        <v>0</v>
      </c>
      <c r="FH104" s="25">
        <v>0</v>
      </c>
      <c r="FI104" s="25">
        <v>0</v>
      </c>
      <c r="FJ104" s="25">
        <v>1.421</v>
      </c>
      <c r="FK104" s="25">
        <v>1247.8599577762138</v>
      </c>
      <c r="FL104" s="25">
        <v>2.9820000000000002</v>
      </c>
      <c r="FM104" s="25">
        <v>580.18812877263588</v>
      </c>
      <c r="FN104" s="25">
        <v>3.4540000000000002</v>
      </c>
      <c r="FO104" s="25">
        <v>586.16357845975688</v>
      </c>
      <c r="FP104" s="25">
        <v>0</v>
      </c>
      <c r="FQ104" s="25">
        <v>0</v>
      </c>
      <c r="FR104" s="25">
        <v>38.363999999999997</v>
      </c>
      <c r="FS104" s="25">
        <v>1183.1495933687834</v>
      </c>
      <c r="FT104" s="25">
        <v>0</v>
      </c>
      <c r="FU104" s="25">
        <v>0</v>
      </c>
      <c r="FV104" s="25">
        <v>0</v>
      </c>
      <c r="FW104" s="25">
        <v>0</v>
      </c>
      <c r="FX104" s="25">
        <v>33.045999999999999</v>
      </c>
      <c r="FY104" s="25">
        <v>2108.8057556133872</v>
      </c>
      <c r="FZ104" s="25">
        <v>0</v>
      </c>
      <c r="GA104" s="25">
        <v>0</v>
      </c>
      <c r="GB104" s="25">
        <v>21.055</v>
      </c>
      <c r="GC104" s="25">
        <v>1619.5176917596771</v>
      </c>
      <c r="GD104" s="25">
        <v>1.0999999999999999E-2</v>
      </c>
      <c r="GE104" s="25">
        <v>2207.181818181818</v>
      </c>
      <c r="GF104" s="25">
        <v>0</v>
      </c>
      <c r="GG104" s="25">
        <v>0</v>
      </c>
      <c r="GH104" s="25">
        <v>3.6080000000000001</v>
      </c>
      <c r="GI104" s="25">
        <v>1872.6236141906872</v>
      </c>
      <c r="GJ104" s="25">
        <v>0</v>
      </c>
      <c r="GK104" s="25">
        <v>0</v>
      </c>
      <c r="GL104" s="25">
        <v>0</v>
      </c>
      <c r="GM104" s="25">
        <v>0</v>
      </c>
      <c r="GN104" s="25">
        <v>0</v>
      </c>
      <c r="GO104" s="25">
        <v>0</v>
      </c>
      <c r="GP104" s="25">
        <v>0</v>
      </c>
      <c r="GQ104" s="25">
        <v>0</v>
      </c>
      <c r="GR104" s="25">
        <v>83.311999999999998</v>
      </c>
      <c r="GS104" s="25">
        <v>888.29233483771839</v>
      </c>
      <c r="GT104" s="25">
        <v>0</v>
      </c>
      <c r="GU104" s="25">
        <v>0</v>
      </c>
      <c r="GV104" s="25">
        <v>0.70199999999999996</v>
      </c>
      <c r="GW104" s="25">
        <v>8818.7991452991446</v>
      </c>
      <c r="GX104" s="25">
        <v>18.456</v>
      </c>
      <c r="GY104" s="25">
        <v>1310.1596770697877</v>
      </c>
      <c r="GZ104" s="25">
        <v>0.72299999999999998</v>
      </c>
      <c r="HA104" s="25">
        <v>2464.5809128630704</v>
      </c>
      <c r="HB104" s="25">
        <v>0.02</v>
      </c>
      <c r="HC104" s="25">
        <v>2108.6999999999998</v>
      </c>
      <c r="HD104" s="25">
        <v>0</v>
      </c>
      <c r="HE104" s="25">
        <v>0</v>
      </c>
      <c r="HF104" s="25">
        <v>0</v>
      </c>
      <c r="HG104" s="25">
        <v>0</v>
      </c>
      <c r="HH104" s="25">
        <v>0</v>
      </c>
      <c r="HI104" s="25">
        <v>0</v>
      </c>
      <c r="HJ104" s="25">
        <v>0</v>
      </c>
      <c r="HK104" s="25">
        <v>0</v>
      </c>
      <c r="HL104" s="25">
        <v>54.569000000000003</v>
      </c>
      <c r="HM104" s="25">
        <v>564.68694680129738</v>
      </c>
      <c r="HN104" s="25">
        <v>0</v>
      </c>
      <c r="HO104" s="25">
        <v>0</v>
      </c>
      <c r="HP104" s="25">
        <v>8.8420000000000005</v>
      </c>
      <c r="HQ104" s="25">
        <v>1243.5918344266004</v>
      </c>
      <c r="HR104" s="25">
        <v>0</v>
      </c>
      <c r="HS104" s="25">
        <v>0</v>
      </c>
      <c r="HT104" s="25">
        <v>1.29</v>
      </c>
      <c r="HU104" s="25">
        <v>344.63720930232563</v>
      </c>
      <c r="HV104" s="25">
        <v>0</v>
      </c>
      <c r="HW104" s="25">
        <v>0</v>
      </c>
      <c r="HX104" s="25">
        <v>0</v>
      </c>
      <c r="HY104" s="25">
        <v>0</v>
      </c>
      <c r="HZ104" s="25">
        <v>1.18</v>
      </c>
      <c r="IA104" s="25">
        <v>334.34237288135591</v>
      </c>
      <c r="IB104" s="25">
        <v>0</v>
      </c>
      <c r="IC104" s="25">
        <v>0</v>
      </c>
      <c r="ID104" s="25">
        <v>0.11</v>
      </c>
      <c r="IE104" s="25">
        <v>455.07272727272732</v>
      </c>
      <c r="IF104" s="25">
        <v>0</v>
      </c>
      <c r="IG104" s="25">
        <v>0</v>
      </c>
    </row>
    <row r="105" spans="1:241" ht="12.75" customHeight="1">
      <c r="A105" s="44"/>
      <c r="B105" s="45"/>
      <c r="C105" s="46" t="s">
        <v>222</v>
      </c>
      <c r="D105" s="47" t="s">
        <v>223</v>
      </c>
      <c r="E105" s="24">
        <v>80</v>
      </c>
      <c r="F105" s="25">
        <f t="shared" si="4"/>
        <v>24417.046999999999</v>
      </c>
      <c r="G105" s="25">
        <f t="shared" si="5"/>
        <v>125.95950124517515</v>
      </c>
      <c r="H105" s="25">
        <f t="shared" si="6"/>
        <v>24416.995999999999</v>
      </c>
      <c r="I105" s="25">
        <f t="shared" si="7"/>
        <v>125.95786062298573</v>
      </c>
      <c r="J105" s="25">
        <v>24416.995999999999</v>
      </c>
      <c r="K105" s="25">
        <v>125.95786062298573</v>
      </c>
      <c r="L105" s="25">
        <v>0</v>
      </c>
      <c r="M105" s="25">
        <v>0</v>
      </c>
      <c r="N105" s="25">
        <v>0</v>
      </c>
      <c r="O105" s="25">
        <v>0</v>
      </c>
      <c r="P105" s="25">
        <v>3.5000000000000003E-2</v>
      </c>
      <c r="Q105" s="25">
        <v>565.45714285714291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0.84199999999999997</v>
      </c>
      <c r="AE105" s="25">
        <v>734.39786223277906</v>
      </c>
      <c r="AF105" s="25">
        <v>0</v>
      </c>
      <c r="AG105" s="25">
        <v>0</v>
      </c>
      <c r="AH105" s="25">
        <v>5.6459999999999999</v>
      </c>
      <c r="AI105" s="25">
        <v>501.49787460148775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0</v>
      </c>
      <c r="AW105" s="25">
        <v>0</v>
      </c>
      <c r="AX105" s="25">
        <v>0.81599999999999995</v>
      </c>
      <c r="AY105" s="25">
        <v>82.481617647058826</v>
      </c>
      <c r="AZ105" s="25">
        <v>0.41299999999999998</v>
      </c>
      <c r="BA105" s="25">
        <v>666.0871670702179</v>
      </c>
      <c r="BB105" s="25">
        <v>0</v>
      </c>
      <c r="BC105" s="25">
        <v>0</v>
      </c>
      <c r="BD105" s="25">
        <v>27.419</v>
      </c>
      <c r="BE105" s="25">
        <v>79.233195959006522</v>
      </c>
      <c r="BF105" s="25">
        <v>3.4060000000000001</v>
      </c>
      <c r="BG105" s="25">
        <v>14.512331180270111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1377.489</v>
      </c>
      <c r="BS105" s="25">
        <v>88.817955715072856</v>
      </c>
      <c r="BT105" s="25">
        <v>6994.6949999999997</v>
      </c>
      <c r="BU105" s="25">
        <v>98.737976852457479</v>
      </c>
      <c r="BV105" s="25">
        <v>1605.769</v>
      </c>
      <c r="BW105" s="25">
        <v>81.897562476296415</v>
      </c>
      <c r="BX105" s="25">
        <v>0</v>
      </c>
      <c r="BY105" s="25">
        <v>0</v>
      </c>
      <c r="BZ105" s="25">
        <v>2197.377</v>
      </c>
      <c r="CA105" s="25">
        <v>136.72292920149795</v>
      </c>
      <c r="CB105" s="25">
        <v>4201.2380000000003</v>
      </c>
      <c r="CC105" s="25">
        <v>83.437300386219491</v>
      </c>
      <c r="CD105" s="25">
        <v>1959.184</v>
      </c>
      <c r="CE105" s="25">
        <v>92.931386230185623</v>
      </c>
      <c r="CF105" s="25">
        <v>0</v>
      </c>
      <c r="CG105" s="25">
        <v>0</v>
      </c>
      <c r="CH105" s="25">
        <v>456.358</v>
      </c>
      <c r="CI105" s="25">
        <v>291.30711634287115</v>
      </c>
      <c r="CJ105" s="25">
        <v>0.16700000000000001</v>
      </c>
      <c r="CK105" s="25">
        <v>2120.8083832335328</v>
      </c>
      <c r="CL105" s="25">
        <v>2.3E-2</v>
      </c>
      <c r="CM105" s="25">
        <v>514.52173913043475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0</v>
      </c>
      <c r="CX105" s="25">
        <v>0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37.683999999999997</v>
      </c>
      <c r="DI105" s="25">
        <v>190.20093408343064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25">
        <v>0</v>
      </c>
      <c r="DP105" s="25">
        <v>0.01</v>
      </c>
      <c r="DQ105" s="25">
        <v>10.8</v>
      </c>
      <c r="DR105" s="25">
        <v>26.47</v>
      </c>
      <c r="DS105" s="25">
        <v>74.937060823573859</v>
      </c>
      <c r="DT105" s="25">
        <v>0</v>
      </c>
      <c r="DU105" s="25">
        <v>0</v>
      </c>
      <c r="DV105" s="25">
        <v>6.14</v>
      </c>
      <c r="DW105" s="25">
        <v>683.17296416938109</v>
      </c>
      <c r="DX105" s="25">
        <v>5.0090000000000003</v>
      </c>
      <c r="DY105" s="25">
        <v>198.79117588340986</v>
      </c>
      <c r="DZ105" s="25">
        <v>8.0250000000000004</v>
      </c>
      <c r="EA105" s="25">
        <v>134.97968847352027</v>
      </c>
      <c r="EB105" s="25">
        <v>0.74</v>
      </c>
      <c r="EC105" s="25">
        <v>688.07432432432438</v>
      </c>
      <c r="ED105" s="25">
        <v>6.2549999999999999</v>
      </c>
      <c r="EE105" s="25">
        <v>359.62062350119908</v>
      </c>
      <c r="EF105" s="25">
        <v>7.5460000000000003</v>
      </c>
      <c r="EG105" s="25">
        <v>57.064272462231649</v>
      </c>
      <c r="EH105" s="25">
        <v>1.615</v>
      </c>
      <c r="EI105" s="25">
        <v>28.260061919504643</v>
      </c>
      <c r="EJ105" s="25">
        <v>1134.2729999999999</v>
      </c>
      <c r="EK105" s="25">
        <v>201.7632051543147</v>
      </c>
      <c r="EL105" s="25">
        <v>1.4999999999999999E-2</v>
      </c>
      <c r="EM105" s="25">
        <v>632.06666666666672</v>
      </c>
      <c r="EN105" s="25">
        <v>0</v>
      </c>
      <c r="EO105" s="25">
        <v>0</v>
      </c>
      <c r="EP105" s="25">
        <v>0</v>
      </c>
      <c r="EQ105" s="25">
        <v>0</v>
      </c>
      <c r="ER105" s="25">
        <v>4.0000000000000001E-3</v>
      </c>
      <c r="ES105" s="25">
        <v>2881</v>
      </c>
      <c r="ET105" s="25">
        <v>0.55700000000000005</v>
      </c>
      <c r="EU105" s="25">
        <v>88.028725314183134</v>
      </c>
      <c r="EV105" s="25">
        <v>4344.95</v>
      </c>
      <c r="EW105" s="25">
        <v>205.59132303018447</v>
      </c>
      <c r="EX105" s="25">
        <v>1.0609999999999999</v>
      </c>
      <c r="EY105" s="25">
        <v>5421.1442035815271</v>
      </c>
      <c r="EZ105" s="25">
        <v>0</v>
      </c>
      <c r="FA105" s="25">
        <v>0</v>
      </c>
      <c r="FB105" s="25">
        <v>2.4260000000000002</v>
      </c>
      <c r="FC105" s="25">
        <v>657.49258037922505</v>
      </c>
      <c r="FD105" s="25">
        <v>0</v>
      </c>
      <c r="FE105" s="25">
        <v>0</v>
      </c>
      <c r="FF105" s="25">
        <v>0</v>
      </c>
      <c r="FG105" s="25">
        <v>0</v>
      </c>
      <c r="FH105" s="25">
        <v>0</v>
      </c>
      <c r="FI105" s="25">
        <v>0</v>
      </c>
      <c r="FJ105" s="25">
        <v>0</v>
      </c>
      <c r="FK105" s="25">
        <v>0</v>
      </c>
      <c r="FL105" s="25">
        <v>0</v>
      </c>
      <c r="FM105" s="25">
        <v>0</v>
      </c>
      <c r="FN105" s="25">
        <v>0.14699999999999999</v>
      </c>
      <c r="FO105" s="25">
        <v>289.59183673469391</v>
      </c>
      <c r="FP105" s="25">
        <v>0</v>
      </c>
      <c r="FQ105" s="25">
        <v>0</v>
      </c>
      <c r="FR105" s="25">
        <v>0.249</v>
      </c>
      <c r="FS105" s="25">
        <v>756.94779116465861</v>
      </c>
      <c r="FT105" s="25">
        <v>0</v>
      </c>
      <c r="FU105" s="25">
        <v>0</v>
      </c>
      <c r="FV105" s="25">
        <v>0</v>
      </c>
      <c r="FW105" s="25">
        <v>0</v>
      </c>
      <c r="FX105" s="25">
        <v>2.5739999999999998</v>
      </c>
      <c r="FY105" s="25">
        <v>3698.7847707847709</v>
      </c>
      <c r="FZ105" s="25">
        <v>0</v>
      </c>
      <c r="GA105" s="25">
        <v>0</v>
      </c>
      <c r="GB105" s="25">
        <v>0.36899999999999999</v>
      </c>
      <c r="GC105" s="25">
        <v>1809.0162601626016</v>
      </c>
      <c r="GD105" s="25">
        <v>0</v>
      </c>
      <c r="GE105" s="25">
        <v>0</v>
      </c>
      <c r="GF105" s="25">
        <v>0</v>
      </c>
      <c r="GG105" s="25">
        <v>0</v>
      </c>
      <c r="GH105" s="25">
        <v>0</v>
      </c>
      <c r="GI105" s="25">
        <v>0</v>
      </c>
      <c r="GJ105" s="25">
        <v>0</v>
      </c>
      <c r="GK105" s="25">
        <v>0</v>
      </c>
      <c r="GL105" s="25">
        <v>0</v>
      </c>
      <c r="GM105" s="25">
        <v>0</v>
      </c>
      <c r="GN105" s="25">
        <v>0</v>
      </c>
      <c r="GO105" s="25">
        <v>0</v>
      </c>
      <c r="GP105" s="25">
        <v>0</v>
      </c>
      <c r="GQ105" s="25">
        <v>0</v>
      </c>
      <c r="GR105" s="25">
        <v>5.0999999999999997E-2</v>
      </c>
      <c r="GS105" s="25">
        <v>911.43137254901967</v>
      </c>
      <c r="GT105" s="25">
        <v>0</v>
      </c>
      <c r="GU105" s="25">
        <v>0</v>
      </c>
      <c r="GV105" s="25">
        <v>0</v>
      </c>
      <c r="GW105" s="25">
        <v>0</v>
      </c>
      <c r="GX105" s="25">
        <v>0</v>
      </c>
      <c r="GY105" s="25">
        <v>0</v>
      </c>
      <c r="GZ105" s="25">
        <v>0</v>
      </c>
      <c r="HA105" s="25">
        <v>0</v>
      </c>
      <c r="HB105" s="25">
        <v>0</v>
      </c>
      <c r="HC105" s="25">
        <v>0</v>
      </c>
      <c r="HD105" s="25">
        <v>0</v>
      </c>
      <c r="HE105" s="25">
        <v>0</v>
      </c>
      <c r="HF105" s="25">
        <v>0</v>
      </c>
      <c r="HG105" s="25">
        <v>0</v>
      </c>
      <c r="HH105" s="25">
        <v>0</v>
      </c>
      <c r="HI105" s="25">
        <v>0</v>
      </c>
      <c r="HJ105" s="25">
        <v>0</v>
      </c>
      <c r="HK105" s="25">
        <v>0</v>
      </c>
      <c r="HL105" s="25">
        <v>0</v>
      </c>
      <c r="HM105" s="25">
        <v>0</v>
      </c>
      <c r="HN105" s="25">
        <v>0</v>
      </c>
      <c r="HO105" s="25">
        <v>0</v>
      </c>
      <c r="HP105" s="25">
        <v>5.0999999999999997E-2</v>
      </c>
      <c r="HQ105" s="25">
        <v>911.43137254901967</v>
      </c>
      <c r="HR105" s="25">
        <v>0</v>
      </c>
      <c r="HS105" s="25">
        <v>0</v>
      </c>
      <c r="HT105" s="25">
        <v>0</v>
      </c>
      <c r="HU105" s="25">
        <v>0</v>
      </c>
      <c r="HV105" s="25">
        <v>0</v>
      </c>
      <c r="HW105" s="25">
        <v>0</v>
      </c>
      <c r="HX105" s="25">
        <v>0</v>
      </c>
      <c r="HY105" s="25">
        <v>0</v>
      </c>
      <c r="HZ105" s="25">
        <v>0</v>
      </c>
      <c r="IA105" s="25">
        <v>0</v>
      </c>
      <c r="IB105" s="25">
        <v>0</v>
      </c>
      <c r="IC105" s="25">
        <v>0</v>
      </c>
      <c r="ID105" s="25">
        <v>0</v>
      </c>
      <c r="IE105" s="25">
        <v>0</v>
      </c>
      <c r="IF105" s="25">
        <v>0</v>
      </c>
      <c r="IG105" s="25">
        <v>0</v>
      </c>
    </row>
    <row r="106" spans="1:241" ht="12.75" customHeight="1">
      <c r="A106" s="44"/>
      <c r="B106" s="45"/>
      <c r="C106" s="46"/>
      <c r="D106" s="47"/>
      <c r="E106" s="24"/>
      <c r="F106" s="25" t="str">
        <f t="shared" si="4"/>
        <v/>
      </c>
      <c r="G106" s="25" t="str">
        <f t="shared" si="5"/>
        <v/>
      </c>
      <c r="H106" s="25" t="str">
        <f t="shared" si="6"/>
        <v/>
      </c>
      <c r="I106" s="25" t="str">
        <f t="shared" si="7"/>
        <v/>
      </c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</row>
    <row r="107" spans="1:241" ht="12.75" customHeight="1">
      <c r="A107" s="44"/>
      <c r="B107" s="45"/>
      <c r="C107" s="46" t="s">
        <v>224</v>
      </c>
      <c r="D107" s="47" t="s">
        <v>132</v>
      </c>
      <c r="E107" s="24">
        <v>81</v>
      </c>
      <c r="F107" s="25">
        <f t="shared" si="4"/>
        <v>1685.643</v>
      </c>
      <c r="G107" s="25">
        <f t="shared" si="5"/>
        <v>1086.2572567263651</v>
      </c>
      <c r="H107" s="25">
        <f t="shared" si="6"/>
        <v>1685.4780000000001</v>
      </c>
      <c r="I107" s="25">
        <f t="shared" si="7"/>
        <v>1086.2599197379022</v>
      </c>
      <c r="J107" s="25">
        <v>1685.4780000000001</v>
      </c>
      <c r="K107" s="25">
        <v>1086.2599197379022</v>
      </c>
      <c r="L107" s="25">
        <v>0</v>
      </c>
      <c r="M107" s="25">
        <v>0</v>
      </c>
      <c r="N107" s="25">
        <v>0</v>
      </c>
      <c r="O107" s="25">
        <v>0</v>
      </c>
      <c r="P107" s="25">
        <v>5.3929999999999998</v>
      </c>
      <c r="Q107" s="25">
        <v>2171.9805303170779</v>
      </c>
      <c r="R107" s="25">
        <v>0</v>
      </c>
      <c r="S107" s="25">
        <v>0</v>
      </c>
      <c r="T107" s="25">
        <v>0</v>
      </c>
      <c r="U107" s="25">
        <v>0</v>
      </c>
      <c r="V107" s="25">
        <v>225.13300000000001</v>
      </c>
      <c r="W107" s="25">
        <v>329.39032927203033</v>
      </c>
      <c r="X107" s="25">
        <v>0</v>
      </c>
      <c r="Y107" s="25">
        <v>0</v>
      </c>
      <c r="Z107" s="25">
        <v>9.6750000000000007</v>
      </c>
      <c r="AA107" s="25">
        <v>2200.6689405684756</v>
      </c>
      <c r="AB107" s="25">
        <v>0</v>
      </c>
      <c r="AC107" s="25">
        <v>0</v>
      </c>
      <c r="AD107" s="25">
        <v>708.31299999999999</v>
      </c>
      <c r="AE107" s="25">
        <v>1518.9974234554497</v>
      </c>
      <c r="AF107" s="25">
        <v>0</v>
      </c>
      <c r="AG107" s="25">
        <v>0</v>
      </c>
      <c r="AH107" s="25">
        <v>397.48200000000003</v>
      </c>
      <c r="AI107" s="25">
        <v>1091.6247955882279</v>
      </c>
      <c r="AJ107" s="25">
        <v>0</v>
      </c>
      <c r="AK107" s="25">
        <v>0</v>
      </c>
      <c r="AL107" s="25">
        <v>35.018000000000001</v>
      </c>
      <c r="AM107" s="25">
        <v>727.95587983322855</v>
      </c>
      <c r="AN107" s="25">
        <v>0</v>
      </c>
      <c r="AO107" s="25">
        <v>0</v>
      </c>
      <c r="AP107" s="25">
        <v>9.1890000000000001</v>
      </c>
      <c r="AQ107" s="25">
        <v>743.9345957122647</v>
      </c>
      <c r="AR107" s="25">
        <v>0</v>
      </c>
      <c r="AS107" s="25">
        <v>0</v>
      </c>
      <c r="AT107" s="25">
        <v>22.238</v>
      </c>
      <c r="AU107" s="25">
        <v>698.86064394280061</v>
      </c>
      <c r="AV107" s="25">
        <v>0</v>
      </c>
      <c r="AW107" s="25">
        <v>0</v>
      </c>
      <c r="AX107" s="25">
        <v>36.457000000000001</v>
      </c>
      <c r="AY107" s="25">
        <v>169.6313465178155</v>
      </c>
      <c r="AZ107" s="25">
        <v>30.6</v>
      </c>
      <c r="BA107" s="25">
        <v>238.01745098039214</v>
      </c>
      <c r="BB107" s="25">
        <v>0</v>
      </c>
      <c r="BC107" s="25">
        <v>0</v>
      </c>
      <c r="BD107" s="25">
        <v>1.893</v>
      </c>
      <c r="BE107" s="25">
        <v>54.060750132065508</v>
      </c>
      <c r="BF107" s="25">
        <v>0.89600000000000002</v>
      </c>
      <c r="BG107" s="25">
        <v>196.5703125</v>
      </c>
      <c r="BH107" s="25">
        <v>0</v>
      </c>
      <c r="BI107" s="25">
        <v>0</v>
      </c>
      <c r="BJ107" s="25">
        <v>0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2.9000000000000001E-2</v>
      </c>
      <c r="BS107" s="25">
        <v>25.241379310344829</v>
      </c>
      <c r="BT107" s="25">
        <v>1.8759999999999999</v>
      </c>
      <c r="BU107" s="25">
        <v>45.110874200426437</v>
      </c>
      <c r="BV107" s="25">
        <v>0</v>
      </c>
      <c r="BW107" s="25">
        <v>0</v>
      </c>
      <c r="BX107" s="25">
        <v>0</v>
      </c>
      <c r="BY107" s="25">
        <v>0</v>
      </c>
      <c r="BZ107" s="25">
        <v>5.4640000000000004</v>
      </c>
      <c r="CA107" s="25">
        <v>298.12079062957542</v>
      </c>
      <c r="CB107" s="25">
        <v>4.0000000000000001E-3</v>
      </c>
      <c r="CC107" s="25">
        <v>108</v>
      </c>
      <c r="CD107" s="25">
        <v>0.186</v>
      </c>
      <c r="CE107" s="25">
        <v>226.18817204301075</v>
      </c>
      <c r="CF107" s="25">
        <v>0</v>
      </c>
      <c r="CG107" s="25">
        <v>0</v>
      </c>
      <c r="CH107" s="25">
        <v>7.6050000000000004</v>
      </c>
      <c r="CI107" s="25">
        <v>347.21143984220907</v>
      </c>
      <c r="CJ107" s="25">
        <v>0.22900000000000001</v>
      </c>
      <c r="CK107" s="25">
        <v>1526.1135371179039</v>
      </c>
      <c r="CL107" s="25">
        <v>0.104</v>
      </c>
      <c r="CM107" s="25">
        <v>549.92307692307691</v>
      </c>
      <c r="CN107" s="25">
        <v>0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0</v>
      </c>
      <c r="CX107" s="25">
        <v>0</v>
      </c>
      <c r="CY107" s="25">
        <v>0</v>
      </c>
      <c r="CZ107" s="25">
        <v>0</v>
      </c>
      <c r="DA107" s="25">
        <v>0</v>
      </c>
      <c r="DB107" s="25">
        <v>0</v>
      </c>
      <c r="DC107" s="25">
        <v>0</v>
      </c>
      <c r="DD107" s="25">
        <v>0</v>
      </c>
      <c r="DE107" s="25">
        <v>0</v>
      </c>
      <c r="DF107" s="25">
        <v>0</v>
      </c>
      <c r="DG107" s="25">
        <v>0</v>
      </c>
      <c r="DH107" s="25">
        <v>20.158999999999999</v>
      </c>
      <c r="DI107" s="25">
        <v>269.40845280023814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1.4E-2</v>
      </c>
      <c r="DQ107" s="25">
        <v>276.57142857142856</v>
      </c>
      <c r="DR107" s="25">
        <v>1.08</v>
      </c>
      <c r="DS107" s="25">
        <v>977.44166666666672</v>
      </c>
      <c r="DT107" s="25">
        <v>0</v>
      </c>
      <c r="DU107" s="25">
        <v>0</v>
      </c>
      <c r="DV107" s="25">
        <v>0.20599999999999999</v>
      </c>
      <c r="DW107" s="25">
        <v>953.20388349514565</v>
      </c>
      <c r="DX107" s="25">
        <v>1.5629999999999999</v>
      </c>
      <c r="DY107" s="25">
        <v>435.78630838131801</v>
      </c>
      <c r="DZ107" s="25">
        <v>0</v>
      </c>
      <c r="EA107" s="25">
        <v>0</v>
      </c>
      <c r="EB107" s="25">
        <v>0.51700000000000002</v>
      </c>
      <c r="EC107" s="25">
        <v>788.47775628626687</v>
      </c>
      <c r="ED107" s="25">
        <v>23.72</v>
      </c>
      <c r="EE107" s="25">
        <v>409.52908937605395</v>
      </c>
      <c r="EF107" s="25">
        <v>97.152000000000001</v>
      </c>
      <c r="EG107" s="25">
        <v>249.53351449275362</v>
      </c>
      <c r="EH107" s="25">
        <v>0.64200000000000002</v>
      </c>
      <c r="EI107" s="25">
        <v>444.38629283489098</v>
      </c>
      <c r="EJ107" s="25">
        <v>0</v>
      </c>
      <c r="EK107" s="25">
        <v>0</v>
      </c>
      <c r="EL107" s="25">
        <v>0</v>
      </c>
      <c r="EM107" s="25">
        <v>0</v>
      </c>
      <c r="EN107" s="25">
        <v>0</v>
      </c>
      <c r="EO107" s="25">
        <v>0</v>
      </c>
      <c r="EP107" s="25">
        <v>2.6880000000000002</v>
      </c>
      <c r="EQ107" s="25">
        <v>2238.0286458333335</v>
      </c>
      <c r="ER107" s="25">
        <v>2E-3</v>
      </c>
      <c r="ES107" s="25">
        <v>2073.5</v>
      </c>
      <c r="ET107" s="25">
        <v>8.0000000000000002E-3</v>
      </c>
      <c r="EU107" s="25">
        <v>355</v>
      </c>
      <c r="EV107" s="25">
        <v>20.64</v>
      </c>
      <c r="EW107" s="25">
        <v>602.29258720930227</v>
      </c>
      <c r="EX107" s="25">
        <v>14.75</v>
      </c>
      <c r="EY107" s="25">
        <v>5480.7945084745761</v>
      </c>
      <c r="EZ107" s="25">
        <v>0</v>
      </c>
      <c r="FA107" s="25">
        <v>0</v>
      </c>
      <c r="FB107" s="25">
        <v>0.115</v>
      </c>
      <c r="FC107" s="25">
        <v>4433.086956521739</v>
      </c>
      <c r="FD107" s="25">
        <v>0</v>
      </c>
      <c r="FE107" s="25">
        <v>0</v>
      </c>
      <c r="FF107" s="25">
        <v>0</v>
      </c>
      <c r="FG107" s="25">
        <v>0</v>
      </c>
      <c r="FH107" s="25">
        <v>0</v>
      </c>
      <c r="FI107" s="25">
        <v>0</v>
      </c>
      <c r="FJ107" s="25">
        <v>1E-3</v>
      </c>
      <c r="FK107" s="25">
        <v>3780</v>
      </c>
      <c r="FL107" s="25">
        <v>0.126</v>
      </c>
      <c r="FM107" s="25">
        <v>2071.7063492063494</v>
      </c>
      <c r="FN107" s="25">
        <v>0</v>
      </c>
      <c r="FO107" s="25">
        <v>0</v>
      </c>
      <c r="FP107" s="25">
        <v>0</v>
      </c>
      <c r="FQ107" s="25">
        <v>0</v>
      </c>
      <c r="FR107" s="25">
        <v>2.8000000000000001E-2</v>
      </c>
      <c r="FS107" s="25">
        <v>1143.4642857142858</v>
      </c>
      <c r="FT107" s="25">
        <v>0</v>
      </c>
      <c r="FU107" s="25">
        <v>0</v>
      </c>
      <c r="FV107" s="25">
        <v>0</v>
      </c>
      <c r="FW107" s="25">
        <v>0</v>
      </c>
      <c r="FX107" s="25">
        <v>4.2300000000000004</v>
      </c>
      <c r="FY107" s="25">
        <v>1234.0316784869976</v>
      </c>
      <c r="FZ107" s="25">
        <v>0</v>
      </c>
      <c r="GA107" s="25">
        <v>0</v>
      </c>
      <c r="GB107" s="25">
        <v>4.9000000000000002E-2</v>
      </c>
      <c r="GC107" s="25">
        <v>1095.6530612244899</v>
      </c>
      <c r="GD107" s="25">
        <v>4.0000000000000001E-3</v>
      </c>
      <c r="GE107" s="25">
        <v>16524</v>
      </c>
      <c r="GF107" s="25">
        <v>0</v>
      </c>
      <c r="GG107" s="25">
        <v>0</v>
      </c>
      <c r="GH107" s="25">
        <v>0</v>
      </c>
      <c r="GI107" s="25">
        <v>0</v>
      </c>
      <c r="GJ107" s="25">
        <v>0</v>
      </c>
      <c r="GK107" s="25">
        <v>0</v>
      </c>
      <c r="GL107" s="25">
        <v>0</v>
      </c>
      <c r="GM107" s="25">
        <v>0</v>
      </c>
      <c r="GN107" s="25">
        <v>0</v>
      </c>
      <c r="GO107" s="25">
        <v>0</v>
      </c>
      <c r="GP107" s="25">
        <v>0</v>
      </c>
      <c r="GQ107" s="25">
        <v>0</v>
      </c>
      <c r="GR107" s="25">
        <v>0.16500000000000001</v>
      </c>
      <c r="GS107" s="25">
        <v>1059.0545454545454</v>
      </c>
      <c r="GT107" s="25">
        <v>0</v>
      </c>
      <c r="GU107" s="25">
        <v>0</v>
      </c>
      <c r="GV107" s="25">
        <v>2E-3</v>
      </c>
      <c r="GW107" s="25">
        <v>9245</v>
      </c>
      <c r="GX107" s="25">
        <v>6.0999999999999999E-2</v>
      </c>
      <c r="GY107" s="25">
        <v>1744.639344262295</v>
      </c>
      <c r="GZ107" s="25">
        <v>0</v>
      </c>
      <c r="HA107" s="25">
        <v>0</v>
      </c>
      <c r="HB107" s="25">
        <v>0</v>
      </c>
      <c r="HC107" s="25">
        <v>0</v>
      </c>
      <c r="HD107" s="25">
        <v>0</v>
      </c>
      <c r="HE107" s="25">
        <v>0</v>
      </c>
      <c r="HF107" s="25">
        <v>0</v>
      </c>
      <c r="HG107" s="25">
        <v>0</v>
      </c>
      <c r="HH107" s="25">
        <v>0</v>
      </c>
      <c r="HI107" s="25">
        <v>0</v>
      </c>
      <c r="HJ107" s="25">
        <v>0</v>
      </c>
      <c r="HK107" s="25">
        <v>0</v>
      </c>
      <c r="HL107" s="25">
        <v>0</v>
      </c>
      <c r="HM107" s="25">
        <v>0</v>
      </c>
      <c r="HN107" s="25">
        <v>0</v>
      </c>
      <c r="HO107" s="25">
        <v>0</v>
      </c>
      <c r="HP107" s="25">
        <v>0.10199999999999999</v>
      </c>
      <c r="HQ107" s="25">
        <v>488.53921568627459</v>
      </c>
      <c r="HR107" s="25">
        <v>0</v>
      </c>
      <c r="HS107" s="25">
        <v>0</v>
      </c>
      <c r="HT107" s="25">
        <v>0</v>
      </c>
      <c r="HU107" s="25">
        <v>0</v>
      </c>
      <c r="HV107" s="25">
        <v>0</v>
      </c>
      <c r="HW107" s="25">
        <v>0</v>
      </c>
      <c r="HX107" s="25">
        <v>0</v>
      </c>
      <c r="HY107" s="25">
        <v>0</v>
      </c>
      <c r="HZ107" s="25">
        <v>0</v>
      </c>
      <c r="IA107" s="25">
        <v>0</v>
      </c>
      <c r="IB107" s="25">
        <v>0</v>
      </c>
      <c r="IC107" s="25">
        <v>0</v>
      </c>
      <c r="ID107" s="25">
        <v>0</v>
      </c>
      <c r="IE107" s="25">
        <v>0</v>
      </c>
      <c r="IF107" s="25">
        <v>0</v>
      </c>
      <c r="IG107" s="25">
        <v>0</v>
      </c>
    </row>
    <row r="108" spans="1:241" ht="12.75" customHeight="1">
      <c r="A108" s="44"/>
      <c r="B108" s="45"/>
      <c r="C108" s="46" t="s">
        <v>225</v>
      </c>
      <c r="D108" s="47" t="s">
        <v>132</v>
      </c>
      <c r="E108" s="24">
        <v>82</v>
      </c>
      <c r="F108" s="25">
        <f t="shared" si="4"/>
        <v>961.52599999999995</v>
      </c>
      <c r="G108" s="25">
        <f t="shared" si="5"/>
        <v>408.63246235671221</v>
      </c>
      <c r="H108" s="25">
        <f t="shared" si="6"/>
        <v>961.35599999999999</v>
      </c>
      <c r="I108" s="25">
        <f t="shared" si="7"/>
        <v>408.58786443315483</v>
      </c>
      <c r="J108" s="25">
        <v>961.35599999999999</v>
      </c>
      <c r="K108" s="25">
        <v>408.58786443315483</v>
      </c>
      <c r="L108" s="25">
        <v>0</v>
      </c>
      <c r="M108" s="25">
        <v>0</v>
      </c>
      <c r="N108" s="25">
        <v>0</v>
      </c>
      <c r="O108" s="25">
        <v>0</v>
      </c>
      <c r="P108" s="25">
        <v>0.63200000000000001</v>
      </c>
      <c r="Q108" s="25">
        <v>919.19620253164555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9.218</v>
      </c>
      <c r="AE108" s="25">
        <v>1105.8385766977653</v>
      </c>
      <c r="AF108" s="25">
        <v>0</v>
      </c>
      <c r="AG108" s="25">
        <v>0</v>
      </c>
      <c r="AH108" s="25">
        <v>2.0449999999999999</v>
      </c>
      <c r="AI108" s="25">
        <v>460.15745721271395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0.23699999999999999</v>
      </c>
      <c r="AY108" s="25">
        <v>648.31645569620252</v>
      </c>
      <c r="AZ108" s="25">
        <v>10.317</v>
      </c>
      <c r="BA108" s="25">
        <v>473.86517398468544</v>
      </c>
      <c r="BB108" s="25">
        <v>0</v>
      </c>
      <c r="BC108" s="25">
        <v>0</v>
      </c>
      <c r="BD108" s="25">
        <v>12.513999999999999</v>
      </c>
      <c r="BE108" s="25">
        <v>76.588460923765382</v>
      </c>
      <c r="BF108" s="25">
        <v>4.665</v>
      </c>
      <c r="BG108" s="25">
        <v>46.901178992497321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0.55400000000000005</v>
      </c>
      <c r="BO108" s="25">
        <v>21.463898916967512</v>
      </c>
      <c r="BP108" s="25">
        <v>0</v>
      </c>
      <c r="BQ108" s="25">
        <v>0</v>
      </c>
      <c r="BR108" s="25">
        <v>0</v>
      </c>
      <c r="BS108" s="25">
        <v>0</v>
      </c>
      <c r="BT108" s="25">
        <v>0.159</v>
      </c>
      <c r="BU108" s="25">
        <v>42.044025157232703</v>
      </c>
      <c r="BV108" s="25">
        <v>0</v>
      </c>
      <c r="BW108" s="25">
        <v>0</v>
      </c>
      <c r="BX108" s="25">
        <v>384.51600000000002</v>
      </c>
      <c r="BY108" s="25">
        <v>492.00886829156661</v>
      </c>
      <c r="BZ108" s="25">
        <v>71.281000000000006</v>
      </c>
      <c r="CA108" s="25">
        <v>234.66382345926687</v>
      </c>
      <c r="CB108" s="25">
        <v>0.14399999999999999</v>
      </c>
      <c r="CC108" s="25">
        <v>81.201388888888886</v>
      </c>
      <c r="CD108" s="25">
        <v>4.0609999999999999</v>
      </c>
      <c r="CE108" s="25">
        <v>89.542477222359025</v>
      </c>
      <c r="CF108" s="25">
        <v>0</v>
      </c>
      <c r="CG108" s="25">
        <v>0</v>
      </c>
      <c r="CH108" s="25">
        <v>136.172</v>
      </c>
      <c r="CI108" s="25">
        <v>334.37571600622738</v>
      </c>
      <c r="CJ108" s="25">
        <v>0.193</v>
      </c>
      <c r="CK108" s="25">
        <v>1670.3678756476684</v>
      </c>
      <c r="CL108" s="25">
        <v>1.0820000000000001</v>
      </c>
      <c r="CM108" s="25">
        <v>986.4408502772643</v>
      </c>
      <c r="CN108" s="25">
        <v>0</v>
      </c>
      <c r="CO108" s="25">
        <v>0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0</v>
      </c>
      <c r="CX108" s="25">
        <v>0</v>
      </c>
      <c r="CY108" s="25">
        <v>0</v>
      </c>
      <c r="CZ108" s="25">
        <v>0</v>
      </c>
      <c r="DA108" s="25">
        <v>0</v>
      </c>
      <c r="DB108" s="25">
        <v>0</v>
      </c>
      <c r="DC108" s="25">
        <v>0</v>
      </c>
      <c r="DD108" s="25">
        <v>0</v>
      </c>
      <c r="DE108" s="25">
        <v>0</v>
      </c>
      <c r="DF108" s="25">
        <v>0</v>
      </c>
      <c r="DG108" s="25">
        <v>0</v>
      </c>
      <c r="DH108" s="25">
        <v>51.069000000000003</v>
      </c>
      <c r="DI108" s="25">
        <v>212.49634807809042</v>
      </c>
      <c r="DJ108" s="25">
        <v>1.413</v>
      </c>
      <c r="DK108" s="25">
        <v>212.5392781316348</v>
      </c>
      <c r="DL108" s="25">
        <v>1.4E-2</v>
      </c>
      <c r="DM108" s="25">
        <v>464.28571428571433</v>
      </c>
      <c r="DN108" s="25">
        <v>2E-3</v>
      </c>
      <c r="DO108" s="25">
        <v>470</v>
      </c>
      <c r="DP108" s="25">
        <v>3.133</v>
      </c>
      <c r="DQ108" s="25">
        <v>152.18959463772742</v>
      </c>
      <c r="DR108" s="25">
        <v>22.727</v>
      </c>
      <c r="DS108" s="25">
        <v>212.60065120781451</v>
      </c>
      <c r="DT108" s="25">
        <v>0</v>
      </c>
      <c r="DU108" s="25">
        <v>0</v>
      </c>
      <c r="DV108" s="25">
        <v>14.010999999999999</v>
      </c>
      <c r="DW108" s="25">
        <v>623.90286203697087</v>
      </c>
      <c r="DX108" s="25">
        <v>5.9610000000000003</v>
      </c>
      <c r="DY108" s="25">
        <v>242.77218587485322</v>
      </c>
      <c r="DZ108" s="25">
        <v>13.407999999999999</v>
      </c>
      <c r="EA108" s="25">
        <v>208.7506712410501</v>
      </c>
      <c r="EB108" s="25">
        <v>0.59799999999999998</v>
      </c>
      <c r="EC108" s="25">
        <v>657.97157190635448</v>
      </c>
      <c r="ED108" s="25">
        <v>8.1379999999999999</v>
      </c>
      <c r="EE108" s="25">
        <v>906.2640697960187</v>
      </c>
      <c r="EF108" s="25">
        <v>120.592</v>
      </c>
      <c r="EG108" s="25">
        <v>192.12497512272788</v>
      </c>
      <c r="EH108" s="25">
        <v>0.89500000000000002</v>
      </c>
      <c r="EI108" s="25">
        <v>95.396648044692739</v>
      </c>
      <c r="EJ108" s="25">
        <v>1.6E-2</v>
      </c>
      <c r="EK108" s="25">
        <v>47.875</v>
      </c>
      <c r="EL108" s="25">
        <v>0.16600000000000001</v>
      </c>
      <c r="EM108" s="25">
        <v>346.71084337349396</v>
      </c>
      <c r="EN108" s="25">
        <v>0</v>
      </c>
      <c r="EO108" s="25">
        <v>0</v>
      </c>
      <c r="EP108" s="25">
        <v>0</v>
      </c>
      <c r="EQ108" s="25">
        <v>0</v>
      </c>
      <c r="ER108" s="25">
        <v>5.2999999999999999E-2</v>
      </c>
      <c r="ES108" s="25">
        <v>1408.132075471698</v>
      </c>
      <c r="ET108" s="25">
        <v>1.8520000000000001</v>
      </c>
      <c r="EU108" s="25">
        <v>359.23974082073437</v>
      </c>
      <c r="EV108" s="25">
        <v>62.573999999999998</v>
      </c>
      <c r="EW108" s="25">
        <v>636.09943426982454</v>
      </c>
      <c r="EX108" s="25">
        <v>1.7310000000000001</v>
      </c>
      <c r="EY108" s="25">
        <v>4936.4627383015595</v>
      </c>
      <c r="EZ108" s="25">
        <v>1.2E-2</v>
      </c>
      <c r="FA108" s="25">
        <v>2782.8333333333335</v>
      </c>
      <c r="FB108" s="25">
        <v>9.4489999999999998</v>
      </c>
      <c r="FC108" s="25">
        <v>657.10572547359504</v>
      </c>
      <c r="FD108" s="25">
        <v>0</v>
      </c>
      <c r="FE108" s="25">
        <v>0</v>
      </c>
      <c r="FF108" s="25">
        <v>0</v>
      </c>
      <c r="FG108" s="25">
        <v>0</v>
      </c>
      <c r="FH108" s="25">
        <v>0</v>
      </c>
      <c r="FI108" s="25">
        <v>0</v>
      </c>
      <c r="FJ108" s="25">
        <v>0</v>
      </c>
      <c r="FK108" s="25">
        <v>0</v>
      </c>
      <c r="FL108" s="25">
        <v>3.2000000000000001E-2</v>
      </c>
      <c r="FM108" s="25">
        <v>561.28125</v>
      </c>
      <c r="FN108" s="25">
        <v>0.10299999999999999</v>
      </c>
      <c r="FO108" s="25">
        <v>419.05825242718447</v>
      </c>
      <c r="FP108" s="25">
        <v>0</v>
      </c>
      <c r="FQ108" s="25">
        <v>0</v>
      </c>
      <c r="FR108" s="25">
        <v>2.0680000000000001</v>
      </c>
      <c r="FS108" s="25">
        <v>628.6175048355899</v>
      </c>
      <c r="FT108" s="25">
        <v>0</v>
      </c>
      <c r="FU108" s="25">
        <v>0</v>
      </c>
      <c r="FV108" s="25">
        <v>0</v>
      </c>
      <c r="FW108" s="25">
        <v>0</v>
      </c>
      <c r="FX108" s="25">
        <v>1.2949999999999999</v>
      </c>
      <c r="FY108" s="25">
        <v>1296.3305019305019</v>
      </c>
      <c r="FZ108" s="25">
        <v>0</v>
      </c>
      <c r="GA108" s="25">
        <v>0</v>
      </c>
      <c r="GB108" s="25">
        <v>7.6999999999999999E-2</v>
      </c>
      <c r="GC108" s="25">
        <v>1349.2857142857142</v>
      </c>
      <c r="GD108" s="25">
        <v>0</v>
      </c>
      <c r="GE108" s="25">
        <v>0</v>
      </c>
      <c r="GF108" s="25">
        <v>0</v>
      </c>
      <c r="GG108" s="25">
        <v>0</v>
      </c>
      <c r="GH108" s="25">
        <v>0</v>
      </c>
      <c r="GI108" s="25">
        <v>0</v>
      </c>
      <c r="GJ108" s="25">
        <v>2.177</v>
      </c>
      <c r="GK108" s="25">
        <v>1204.9292604501607</v>
      </c>
      <c r="GL108" s="25">
        <v>0</v>
      </c>
      <c r="GM108" s="25">
        <v>0</v>
      </c>
      <c r="GN108" s="25">
        <v>0</v>
      </c>
      <c r="GO108" s="25">
        <v>0</v>
      </c>
      <c r="GP108" s="25">
        <v>0</v>
      </c>
      <c r="GQ108" s="25">
        <v>0</v>
      </c>
      <c r="GR108" s="25">
        <v>0.17</v>
      </c>
      <c r="GS108" s="25">
        <v>660.83529411764709</v>
      </c>
      <c r="GT108" s="25">
        <v>0</v>
      </c>
      <c r="GU108" s="25">
        <v>0</v>
      </c>
      <c r="GV108" s="25">
        <v>0</v>
      </c>
      <c r="GW108" s="25">
        <v>0</v>
      </c>
      <c r="GX108" s="25">
        <v>1E-3</v>
      </c>
      <c r="GY108" s="25">
        <v>1728</v>
      </c>
      <c r="GZ108" s="25">
        <v>0</v>
      </c>
      <c r="HA108" s="25">
        <v>0</v>
      </c>
      <c r="HB108" s="25">
        <v>0</v>
      </c>
      <c r="HC108" s="25">
        <v>0</v>
      </c>
      <c r="HD108" s="25">
        <v>0</v>
      </c>
      <c r="HE108" s="25">
        <v>0</v>
      </c>
      <c r="HF108" s="25">
        <v>0</v>
      </c>
      <c r="HG108" s="25">
        <v>0</v>
      </c>
      <c r="HH108" s="25">
        <v>0</v>
      </c>
      <c r="HI108" s="25">
        <v>0</v>
      </c>
      <c r="HJ108" s="25">
        <v>0</v>
      </c>
      <c r="HK108" s="25">
        <v>0</v>
      </c>
      <c r="HL108" s="25">
        <v>0</v>
      </c>
      <c r="HM108" s="25">
        <v>0</v>
      </c>
      <c r="HN108" s="25">
        <v>0</v>
      </c>
      <c r="HO108" s="25">
        <v>0</v>
      </c>
      <c r="HP108" s="25">
        <v>0.16900000000000001</v>
      </c>
      <c r="HQ108" s="25">
        <v>654.52071005917162</v>
      </c>
      <c r="HR108" s="25">
        <v>0</v>
      </c>
      <c r="HS108" s="25">
        <v>0</v>
      </c>
      <c r="HT108" s="25">
        <v>0</v>
      </c>
      <c r="HU108" s="25">
        <v>0</v>
      </c>
      <c r="HV108" s="25">
        <v>0</v>
      </c>
      <c r="HW108" s="25">
        <v>0</v>
      </c>
      <c r="HX108" s="25">
        <v>0</v>
      </c>
      <c r="HY108" s="25">
        <v>0</v>
      </c>
      <c r="HZ108" s="25">
        <v>0</v>
      </c>
      <c r="IA108" s="25">
        <v>0</v>
      </c>
      <c r="IB108" s="25">
        <v>0</v>
      </c>
      <c r="IC108" s="25">
        <v>0</v>
      </c>
      <c r="ID108" s="25">
        <v>0</v>
      </c>
      <c r="IE108" s="25">
        <v>0</v>
      </c>
      <c r="IF108" s="25">
        <v>0</v>
      </c>
      <c r="IG108" s="25">
        <v>0</v>
      </c>
    </row>
    <row r="109" spans="1:241" s="48" customFormat="1" ht="12.75" customHeight="1">
      <c r="A109" s="26"/>
      <c r="B109" s="27"/>
      <c r="C109" s="28"/>
      <c r="D109" s="29"/>
      <c r="E109" s="30"/>
      <c r="F109" s="31" t="str">
        <f t="shared" si="4"/>
        <v/>
      </c>
      <c r="G109" s="31" t="str">
        <f t="shared" si="5"/>
        <v/>
      </c>
      <c r="H109" s="31" t="str">
        <f t="shared" si="6"/>
        <v/>
      </c>
      <c r="I109" s="31" t="str">
        <f t="shared" si="7"/>
        <v/>
      </c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</row>
    <row r="110" spans="1:241" s="48" customFormat="1" ht="12.75" customHeight="1">
      <c r="A110" s="26"/>
      <c r="B110" s="27" t="s">
        <v>226</v>
      </c>
      <c r="C110" s="28"/>
      <c r="D110" s="29"/>
      <c r="E110" s="30">
        <v>83</v>
      </c>
      <c r="F110" s="31">
        <f t="shared" si="4"/>
        <v>299995.12299999996</v>
      </c>
      <c r="G110" s="31">
        <f t="shared" si="5"/>
        <v>268.35004168051097</v>
      </c>
      <c r="H110" s="31">
        <f t="shared" si="6"/>
        <v>137611.242</v>
      </c>
      <c r="I110" s="31">
        <f t="shared" si="7"/>
        <v>319.36795440738769</v>
      </c>
      <c r="J110" s="31">
        <v>137031.53</v>
      </c>
      <c r="K110" s="31">
        <v>298.23900872302892</v>
      </c>
      <c r="L110" s="31">
        <v>0</v>
      </c>
      <c r="M110" s="31">
        <v>0</v>
      </c>
      <c r="N110" s="31">
        <v>0</v>
      </c>
      <c r="O110" s="31">
        <v>0</v>
      </c>
      <c r="P110" s="31">
        <v>9.5779999999999994</v>
      </c>
      <c r="Q110" s="31">
        <v>2500.7733347254125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  <c r="AH110" s="31">
        <v>0.14000000000000001</v>
      </c>
      <c r="AI110" s="31">
        <v>1473.5857142857142</v>
      </c>
      <c r="AJ110" s="31">
        <v>0</v>
      </c>
      <c r="AK110" s="31">
        <v>0</v>
      </c>
      <c r="AL110" s="31">
        <v>6.4000000000000001E-2</v>
      </c>
      <c r="AM110" s="31">
        <v>54</v>
      </c>
      <c r="AN110" s="31">
        <v>0</v>
      </c>
      <c r="AO110" s="31">
        <v>0</v>
      </c>
      <c r="AP110" s="31">
        <v>0</v>
      </c>
      <c r="AQ110" s="31">
        <v>0</v>
      </c>
      <c r="AR110" s="31">
        <v>0</v>
      </c>
      <c r="AS110" s="31">
        <v>0</v>
      </c>
      <c r="AT110" s="31">
        <v>0</v>
      </c>
      <c r="AU110" s="31">
        <v>0</v>
      </c>
      <c r="AV110" s="31">
        <v>0</v>
      </c>
      <c r="AW110" s="31">
        <v>0</v>
      </c>
      <c r="AX110" s="31">
        <v>0</v>
      </c>
      <c r="AY110" s="31">
        <v>0</v>
      </c>
      <c r="AZ110" s="31">
        <v>0</v>
      </c>
      <c r="BA110" s="31">
        <v>0</v>
      </c>
      <c r="BB110" s="31">
        <v>0</v>
      </c>
      <c r="BC110" s="31">
        <v>0</v>
      </c>
      <c r="BD110" s="31">
        <v>1E-3</v>
      </c>
      <c r="BE110" s="31">
        <v>814</v>
      </c>
      <c r="BF110" s="31">
        <v>7.08</v>
      </c>
      <c r="BG110" s="31">
        <v>14.818926553672316</v>
      </c>
      <c r="BH110" s="31">
        <v>15712.842000000001</v>
      </c>
      <c r="BI110" s="31">
        <v>1041.8060756927359</v>
      </c>
      <c r="BJ110" s="31">
        <v>0</v>
      </c>
      <c r="BK110" s="31">
        <v>0</v>
      </c>
      <c r="BL110" s="31">
        <v>172.19300000000001</v>
      </c>
      <c r="BM110" s="31">
        <v>525.55557426840812</v>
      </c>
      <c r="BN110" s="31">
        <v>0</v>
      </c>
      <c r="BO110" s="31">
        <v>0</v>
      </c>
      <c r="BP110" s="31">
        <v>8729.7999999999993</v>
      </c>
      <c r="BQ110" s="31">
        <v>178.35024891750098</v>
      </c>
      <c r="BR110" s="31">
        <v>270.51499999999999</v>
      </c>
      <c r="BS110" s="31">
        <v>37.434859434781806</v>
      </c>
      <c r="BT110" s="31">
        <v>0</v>
      </c>
      <c r="BU110" s="31">
        <v>0</v>
      </c>
      <c r="BV110" s="31">
        <v>0</v>
      </c>
      <c r="BW110" s="31">
        <v>0</v>
      </c>
      <c r="BX110" s="31">
        <v>0</v>
      </c>
      <c r="BY110" s="31">
        <v>0</v>
      </c>
      <c r="BZ110" s="31">
        <v>0.05</v>
      </c>
      <c r="CA110" s="31">
        <v>148.04</v>
      </c>
      <c r="CB110" s="31">
        <v>0</v>
      </c>
      <c r="CC110" s="31">
        <v>0</v>
      </c>
      <c r="CD110" s="31">
        <v>124.36799999999999</v>
      </c>
      <c r="CE110" s="31">
        <v>46.352309275697927</v>
      </c>
      <c r="CF110" s="31">
        <v>0</v>
      </c>
      <c r="CG110" s="31">
        <v>0</v>
      </c>
      <c r="CH110" s="31">
        <v>398.01100000000002</v>
      </c>
      <c r="CI110" s="31">
        <v>357.70584481333429</v>
      </c>
      <c r="CJ110" s="31">
        <v>266.12400000000002</v>
      </c>
      <c r="CK110" s="31">
        <v>718.4152876102869</v>
      </c>
      <c r="CL110" s="31">
        <v>6129.1670000000004</v>
      </c>
      <c r="CM110" s="31">
        <v>205.99928701567438</v>
      </c>
      <c r="CN110" s="31">
        <v>0</v>
      </c>
      <c r="CO110" s="31">
        <v>0</v>
      </c>
      <c r="CP110" s="31">
        <v>12855.628000000001</v>
      </c>
      <c r="CQ110" s="31">
        <v>199.14133770827843</v>
      </c>
      <c r="CR110" s="31">
        <v>0</v>
      </c>
      <c r="CS110" s="31">
        <v>0</v>
      </c>
      <c r="CT110" s="31">
        <v>59357.864000000001</v>
      </c>
      <c r="CU110" s="31">
        <v>44.478288858237889</v>
      </c>
      <c r="CV110" s="31">
        <v>0</v>
      </c>
      <c r="CW110" s="31">
        <v>0</v>
      </c>
      <c r="CX110" s="31">
        <v>13605.594999999999</v>
      </c>
      <c r="CY110" s="31">
        <v>134.06140106331256</v>
      </c>
      <c r="CZ110" s="31">
        <v>4.9000000000000002E-2</v>
      </c>
      <c r="DA110" s="31">
        <v>1648.6530612244899</v>
      </c>
      <c r="DB110" s="31">
        <v>9.1560000000000006</v>
      </c>
      <c r="DC110" s="31">
        <v>9564.3804062909567</v>
      </c>
      <c r="DD110" s="31">
        <v>3.4359999999999999</v>
      </c>
      <c r="DE110" s="31">
        <v>1644.592549476135</v>
      </c>
      <c r="DF110" s="31">
        <v>0</v>
      </c>
      <c r="DG110" s="31">
        <v>0</v>
      </c>
      <c r="DH110" s="31">
        <v>0</v>
      </c>
      <c r="DI110" s="31">
        <v>0</v>
      </c>
      <c r="DJ110" s="31">
        <v>0</v>
      </c>
      <c r="DK110" s="31">
        <v>0</v>
      </c>
      <c r="DL110" s="31">
        <v>0</v>
      </c>
      <c r="DM110" s="31">
        <v>0</v>
      </c>
      <c r="DN110" s="31">
        <v>0.249</v>
      </c>
      <c r="DO110" s="31">
        <v>2794.3815261044178</v>
      </c>
      <c r="DP110" s="31">
        <v>0</v>
      </c>
      <c r="DQ110" s="31">
        <v>0</v>
      </c>
      <c r="DR110" s="31">
        <v>0</v>
      </c>
      <c r="DS110" s="31">
        <v>0</v>
      </c>
      <c r="DT110" s="31">
        <v>1285.7370000000001</v>
      </c>
      <c r="DU110" s="31">
        <v>185.45391631414512</v>
      </c>
      <c r="DV110" s="31">
        <v>2.5999999999999999E-2</v>
      </c>
      <c r="DW110" s="31">
        <v>1126.5</v>
      </c>
      <c r="DX110" s="31">
        <v>0</v>
      </c>
      <c r="DY110" s="31">
        <v>0</v>
      </c>
      <c r="DZ110" s="31">
        <v>0</v>
      </c>
      <c r="EA110" s="31">
        <v>0</v>
      </c>
      <c r="EB110" s="31">
        <v>0</v>
      </c>
      <c r="EC110" s="31">
        <v>0</v>
      </c>
      <c r="ED110" s="31">
        <v>0</v>
      </c>
      <c r="EE110" s="31">
        <v>0</v>
      </c>
      <c r="EF110" s="31">
        <v>4.4889999999999999</v>
      </c>
      <c r="EG110" s="31">
        <v>42.405435509022055</v>
      </c>
      <c r="EH110" s="31">
        <v>0</v>
      </c>
      <c r="EI110" s="31">
        <v>0</v>
      </c>
      <c r="EJ110" s="31">
        <v>2.2930000000000001</v>
      </c>
      <c r="EK110" s="31">
        <v>56.040994330571301</v>
      </c>
      <c r="EL110" s="31">
        <v>2E-3</v>
      </c>
      <c r="EM110" s="31">
        <v>637</v>
      </c>
      <c r="EN110" s="31">
        <v>5.2530000000000001</v>
      </c>
      <c r="EO110" s="31">
        <v>50.62840281743766</v>
      </c>
      <c r="EP110" s="31">
        <v>0</v>
      </c>
      <c r="EQ110" s="31">
        <v>0</v>
      </c>
      <c r="ER110" s="31">
        <v>7.0000000000000001E-3</v>
      </c>
      <c r="ES110" s="31">
        <v>836.28571428571433</v>
      </c>
      <c r="ET110" s="31">
        <v>500.03899999999999</v>
      </c>
      <c r="EU110" s="31">
        <v>239.16393121336534</v>
      </c>
      <c r="EV110" s="31">
        <v>9804.6779999999999</v>
      </c>
      <c r="EW110" s="31">
        <v>99.832056799825551</v>
      </c>
      <c r="EX110" s="31">
        <v>0</v>
      </c>
      <c r="EY110" s="31">
        <v>0</v>
      </c>
      <c r="EZ110" s="31">
        <v>0</v>
      </c>
      <c r="FA110" s="31">
        <v>0</v>
      </c>
      <c r="FB110" s="31">
        <v>696.27099999999996</v>
      </c>
      <c r="FC110" s="31">
        <v>3192.7522502014303</v>
      </c>
      <c r="FD110" s="31">
        <v>38.590000000000003</v>
      </c>
      <c r="FE110" s="31">
        <v>6192.2832599118947</v>
      </c>
      <c r="FF110" s="31">
        <v>11.12</v>
      </c>
      <c r="FG110" s="31">
        <v>1072.955665467626</v>
      </c>
      <c r="FH110" s="31">
        <v>0</v>
      </c>
      <c r="FI110" s="31">
        <v>0</v>
      </c>
      <c r="FJ110" s="31">
        <v>12.545999999999999</v>
      </c>
      <c r="FK110" s="31">
        <v>356.56009883628246</v>
      </c>
      <c r="FL110" s="31">
        <v>834.61699999999996</v>
      </c>
      <c r="FM110" s="31">
        <v>2977.7625677406522</v>
      </c>
      <c r="FN110" s="31">
        <v>251.524</v>
      </c>
      <c r="FO110" s="31">
        <v>987.36210858605932</v>
      </c>
      <c r="FP110" s="31">
        <v>0</v>
      </c>
      <c r="FQ110" s="31">
        <v>0</v>
      </c>
      <c r="FR110" s="31">
        <v>0</v>
      </c>
      <c r="FS110" s="31">
        <v>0</v>
      </c>
      <c r="FT110" s="31">
        <v>0</v>
      </c>
      <c r="FU110" s="31">
        <v>0</v>
      </c>
      <c r="FV110" s="31">
        <v>0</v>
      </c>
      <c r="FW110" s="31">
        <v>0</v>
      </c>
      <c r="FX110" s="31">
        <v>20.488</v>
      </c>
      <c r="FY110" s="31">
        <v>585.308082780164</v>
      </c>
      <c r="FZ110" s="31">
        <v>0</v>
      </c>
      <c r="GA110" s="31">
        <v>0</v>
      </c>
      <c r="GB110" s="31">
        <v>5178.2700000000004</v>
      </c>
      <c r="GC110" s="31">
        <v>883.74041253159839</v>
      </c>
      <c r="GD110" s="31">
        <v>152.20099999999999</v>
      </c>
      <c r="GE110" s="31">
        <v>3581.0877852313715</v>
      </c>
      <c r="GF110" s="31">
        <v>32.840000000000003</v>
      </c>
      <c r="GG110" s="31">
        <v>21060.939098660172</v>
      </c>
      <c r="GH110" s="31">
        <v>478.47</v>
      </c>
      <c r="GI110" s="31">
        <v>3161.3201433736704</v>
      </c>
      <c r="GJ110" s="31">
        <v>57.512999999999998</v>
      </c>
      <c r="GK110" s="31">
        <v>3164.0053553109733</v>
      </c>
      <c r="GL110" s="31">
        <v>12.646000000000001</v>
      </c>
      <c r="GM110" s="31">
        <v>2168.6118930887237</v>
      </c>
      <c r="GN110" s="31">
        <v>0</v>
      </c>
      <c r="GO110" s="31">
        <v>0</v>
      </c>
      <c r="GP110" s="31">
        <v>579.71199999999999</v>
      </c>
      <c r="GQ110" s="31">
        <v>5313.7992485924042</v>
      </c>
      <c r="GR110" s="31">
        <v>161966.60800000001</v>
      </c>
      <c r="GS110" s="31">
        <v>222.8208202705585</v>
      </c>
      <c r="GT110" s="31">
        <v>158.67599999999999</v>
      </c>
      <c r="GU110" s="31">
        <v>2245.6265408757467</v>
      </c>
      <c r="GV110" s="31">
        <v>5.5759999999999996</v>
      </c>
      <c r="GW110" s="31">
        <v>5362.2471305595409</v>
      </c>
      <c r="GX110" s="31">
        <v>0</v>
      </c>
      <c r="GY110" s="31">
        <v>0</v>
      </c>
      <c r="GZ110" s="31">
        <v>0</v>
      </c>
      <c r="HA110" s="31">
        <v>0</v>
      </c>
      <c r="HB110" s="31">
        <v>0.36099999999999999</v>
      </c>
      <c r="HC110" s="31">
        <v>1719.9501385041551</v>
      </c>
      <c r="HD110" s="31">
        <v>160359.16</v>
      </c>
      <c r="HE110" s="31">
        <v>219.65807743068746</v>
      </c>
      <c r="HF110" s="31">
        <v>4.1000000000000002E-2</v>
      </c>
      <c r="HG110" s="31">
        <v>2099.4146341463415</v>
      </c>
      <c r="HH110" s="31">
        <v>192.637</v>
      </c>
      <c r="HI110" s="31">
        <v>553.87008207146084</v>
      </c>
      <c r="HJ110" s="31">
        <v>0.157</v>
      </c>
      <c r="HK110" s="31">
        <v>1195.1974522292994</v>
      </c>
      <c r="HL110" s="31">
        <v>828.85500000000002</v>
      </c>
      <c r="HM110" s="31">
        <v>649.19127832974402</v>
      </c>
      <c r="HN110" s="31">
        <v>158.464</v>
      </c>
      <c r="HO110" s="31">
        <v>2246.7947167810985</v>
      </c>
      <c r="HP110" s="31">
        <v>580.01900000000001</v>
      </c>
      <c r="HQ110" s="31">
        <v>327.65403719533327</v>
      </c>
      <c r="HR110" s="31">
        <v>1.4E-2</v>
      </c>
      <c r="HS110" s="31">
        <v>1231.2142857142858</v>
      </c>
      <c r="HT110" s="31">
        <v>24.777000000000001</v>
      </c>
      <c r="HU110" s="31">
        <v>265.2803809985067</v>
      </c>
      <c r="HV110" s="31">
        <v>233.82</v>
      </c>
      <c r="HW110" s="31">
        <v>439.01531092293214</v>
      </c>
      <c r="HX110" s="31">
        <v>9.734</v>
      </c>
      <c r="HY110" s="31">
        <v>3217.3735360591741</v>
      </c>
      <c r="HZ110" s="31">
        <v>5.8000000000000003E-2</v>
      </c>
      <c r="IA110" s="31">
        <v>893.60344827586209</v>
      </c>
      <c r="IB110" s="31">
        <v>0</v>
      </c>
      <c r="IC110" s="31">
        <v>0</v>
      </c>
      <c r="ID110" s="31">
        <v>24.719000000000001</v>
      </c>
      <c r="IE110" s="31">
        <v>263.80610057041145</v>
      </c>
      <c r="IF110" s="31">
        <v>224.08600000000001</v>
      </c>
      <c r="IG110" s="31">
        <v>318.32709763215905</v>
      </c>
    </row>
    <row r="111" spans="1:241" ht="12.75" customHeight="1">
      <c r="A111" s="44"/>
      <c r="B111" s="45"/>
      <c r="C111" s="46" t="s">
        <v>227</v>
      </c>
      <c r="D111" s="47" t="s">
        <v>130</v>
      </c>
      <c r="E111" s="24">
        <v>84</v>
      </c>
      <c r="F111" s="25">
        <f t="shared" si="4"/>
        <v>13104.204</v>
      </c>
      <c r="G111" s="25">
        <f t="shared" si="5"/>
        <v>253.47886930026425</v>
      </c>
      <c r="H111" s="25">
        <f t="shared" si="6"/>
        <v>13035.121999999999</v>
      </c>
      <c r="I111" s="25">
        <f t="shared" si="7"/>
        <v>252.65973789888579</v>
      </c>
      <c r="J111" s="25">
        <v>13035.121999999999</v>
      </c>
      <c r="K111" s="25">
        <v>252.65973789888579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5">
        <v>0</v>
      </c>
      <c r="BA111" s="25">
        <v>0</v>
      </c>
      <c r="BB111" s="25">
        <v>0</v>
      </c>
      <c r="BC111" s="25">
        <v>0</v>
      </c>
      <c r="BD111" s="25">
        <v>0</v>
      </c>
      <c r="BE111" s="25">
        <v>0</v>
      </c>
      <c r="BF111" s="25">
        <v>0</v>
      </c>
      <c r="BG111" s="25">
        <v>0</v>
      </c>
      <c r="BH111" s="25">
        <v>103.622</v>
      </c>
      <c r="BI111" s="25">
        <v>980.08883248730967</v>
      </c>
      <c r="BJ111" s="25">
        <v>0</v>
      </c>
      <c r="BK111" s="25">
        <v>0</v>
      </c>
      <c r="BL111" s="25">
        <v>4.8000000000000001E-2</v>
      </c>
      <c r="BM111" s="25">
        <v>561.60416666666674</v>
      </c>
      <c r="BN111" s="25">
        <v>0</v>
      </c>
      <c r="BO111" s="25">
        <v>0</v>
      </c>
      <c r="BP111" s="25">
        <v>25.681999999999999</v>
      </c>
      <c r="BQ111" s="25">
        <v>149.21836305583676</v>
      </c>
      <c r="BR111" s="25">
        <v>0</v>
      </c>
      <c r="BS111" s="25">
        <v>0</v>
      </c>
      <c r="BT111" s="25">
        <v>0</v>
      </c>
      <c r="BU111" s="25">
        <v>0</v>
      </c>
      <c r="BV111" s="25">
        <v>0</v>
      </c>
      <c r="BW111" s="25">
        <v>0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0</v>
      </c>
      <c r="CD111" s="25">
        <v>0</v>
      </c>
      <c r="CE111" s="25">
        <v>0</v>
      </c>
      <c r="CF111" s="25">
        <v>0</v>
      </c>
      <c r="CG111" s="25">
        <v>0</v>
      </c>
      <c r="CH111" s="25">
        <v>0.97899999999999998</v>
      </c>
      <c r="CI111" s="25">
        <v>165.36261491317671</v>
      </c>
      <c r="CJ111" s="25">
        <v>1.95</v>
      </c>
      <c r="CK111" s="25">
        <v>1130.303076923077</v>
      </c>
      <c r="CL111" s="25">
        <v>240.52099999999999</v>
      </c>
      <c r="CM111" s="25">
        <v>124.07210596995689</v>
      </c>
      <c r="CN111" s="25">
        <v>0</v>
      </c>
      <c r="CO111" s="25">
        <v>0</v>
      </c>
      <c r="CP111" s="25">
        <v>2794.1280000000002</v>
      </c>
      <c r="CQ111" s="25">
        <v>176.49443762061009</v>
      </c>
      <c r="CR111" s="25">
        <v>0</v>
      </c>
      <c r="CS111" s="25">
        <v>0</v>
      </c>
      <c r="CT111" s="25">
        <v>2566.7260000000001</v>
      </c>
      <c r="CU111" s="25">
        <v>40.08069501769959</v>
      </c>
      <c r="CV111" s="25">
        <v>0</v>
      </c>
      <c r="CW111" s="25">
        <v>0</v>
      </c>
      <c r="CX111" s="25">
        <v>6269.4870000000001</v>
      </c>
      <c r="CY111" s="25">
        <v>177.2275589693383</v>
      </c>
      <c r="CZ111" s="25">
        <v>0</v>
      </c>
      <c r="DA111" s="25">
        <v>0</v>
      </c>
      <c r="DB111" s="25">
        <v>0</v>
      </c>
      <c r="DC111" s="25">
        <v>0</v>
      </c>
      <c r="DD111" s="25">
        <v>0</v>
      </c>
      <c r="DE111" s="25">
        <v>0</v>
      </c>
      <c r="DF111" s="25">
        <v>0</v>
      </c>
      <c r="DG111" s="25">
        <v>0</v>
      </c>
      <c r="DH111" s="25">
        <v>0</v>
      </c>
      <c r="DI111" s="25">
        <v>0</v>
      </c>
      <c r="DJ111" s="25">
        <v>0</v>
      </c>
      <c r="DK111" s="25">
        <v>0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0</v>
      </c>
      <c r="DR111" s="25">
        <v>0</v>
      </c>
      <c r="DS111" s="25">
        <v>0</v>
      </c>
      <c r="DT111" s="25">
        <v>260.97300000000001</v>
      </c>
      <c r="DU111" s="25">
        <v>101.2712541144103</v>
      </c>
      <c r="DV111" s="25">
        <v>0</v>
      </c>
      <c r="DW111" s="25">
        <v>0</v>
      </c>
      <c r="DX111" s="25">
        <v>0</v>
      </c>
      <c r="DY111" s="25">
        <v>0</v>
      </c>
      <c r="DZ111" s="25">
        <v>0</v>
      </c>
      <c r="EA111" s="25">
        <v>0</v>
      </c>
      <c r="EB111" s="25">
        <v>0</v>
      </c>
      <c r="EC111" s="25">
        <v>0</v>
      </c>
      <c r="ED111" s="25">
        <v>0</v>
      </c>
      <c r="EE111" s="25">
        <v>0</v>
      </c>
      <c r="EF111" s="25">
        <v>0</v>
      </c>
      <c r="EG111" s="25">
        <v>0</v>
      </c>
      <c r="EH111" s="25">
        <v>0</v>
      </c>
      <c r="EI111" s="25">
        <v>0</v>
      </c>
      <c r="EJ111" s="25">
        <v>0</v>
      </c>
      <c r="EK111" s="25">
        <v>0</v>
      </c>
      <c r="EL111" s="25">
        <v>0</v>
      </c>
      <c r="EM111" s="25">
        <v>0</v>
      </c>
      <c r="EN111" s="25">
        <v>5.2530000000000001</v>
      </c>
      <c r="EO111" s="25">
        <v>50.62840281743766</v>
      </c>
      <c r="EP111" s="25">
        <v>0</v>
      </c>
      <c r="EQ111" s="25">
        <v>0</v>
      </c>
      <c r="ER111" s="25">
        <v>7.0000000000000001E-3</v>
      </c>
      <c r="ES111" s="25">
        <v>836.28571428571433</v>
      </c>
      <c r="ET111" s="25">
        <v>3.3250000000000002</v>
      </c>
      <c r="EU111" s="25">
        <v>276.97654135338348</v>
      </c>
      <c r="EV111" s="25">
        <v>339.11799999999999</v>
      </c>
      <c r="EW111" s="25">
        <v>56.985633319375559</v>
      </c>
      <c r="EX111" s="25">
        <v>0</v>
      </c>
      <c r="EY111" s="25">
        <v>0</v>
      </c>
      <c r="EZ111" s="25">
        <v>0</v>
      </c>
      <c r="FA111" s="25">
        <v>0</v>
      </c>
      <c r="FB111" s="25">
        <v>0.29599999999999999</v>
      </c>
      <c r="FC111" s="25">
        <v>4372.280405405405</v>
      </c>
      <c r="FD111" s="25">
        <v>2.7040000000000002</v>
      </c>
      <c r="FE111" s="25">
        <v>7386.9678254437868</v>
      </c>
      <c r="FF111" s="25">
        <v>0</v>
      </c>
      <c r="FG111" s="25">
        <v>0</v>
      </c>
      <c r="FH111" s="25">
        <v>0</v>
      </c>
      <c r="FI111" s="25">
        <v>0</v>
      </c>
      <c r="FJ111" s="25">
        <v>0</v>
      </c>
      <c r="FK111" s="25">
        <v>0</v>
      </c>
      <c r="FL111" s="25">
        <v>78.841999999999999</v>
      </c>
      <c r="FM111" s="25">
        <v>5992.2574008777046</v>
      </c>
      <c r="FN111" s="25">
        <v>16.125</v>
      </c>
      <c r="FO111" s="25">
        <v>889.8104186046512</v>
      </c>
      <c r="FP111" s="25">
        <v>0</v>
      </c>
      <c r="FQ111" s="25">
        <v>0</v>
      </c>
      <c r="FR111" s="25">
        <v>0</v>
      </c>
      <c r="FS111" s="25">
        <v>0</v>
      </c>
      <c r="FT111" s="25">
        <v>0</v>
      </c>
      <c r="FU111" s="25">
        <v>0</v>
      </c>
      <c r="FV111" s="25">
        <v>0</v>
      </c>
      <c r="FW111" s="25">
        <v>0</v>
      </c>
      <c r="FX111" s="25">
        <v>2.7559999999999998</v>
      </c>
      <c r="FY111" s="25">
        <v>1841.1103047895501</v>
      </c>
      <c r="FZ111" s="25">
        <v>0</v>
      </c>
      <c r="GA111" s="25">
        <v>0</v>
      </c>
      <c r="GB111" s="25">
        <v>141.99600000000001</v>
      </c>
      <c r="GC111" s="25">
        <v>756.27636693991383</v>
      </c>
      <c r="GD111" s="25">
        <v>16.959</v>
      </c>
      <c r="GE111" s="25">
        <v>13723.836252137507</v>
      </c>
      <c r="GF111" s="25">
        <v>0</v>
      </c>
      <c r="GG111" s="25">
        <v>0</v>
      </c>
      <c r="GH111" s="25">
        <v>163.625</v>
      </c>
      <c r="GI111" s="25">
        <v>3351.9615523300231</v>
      </c>
      <c r="GJ111" s="25">
        <v>0</v>
      </c>
      <c r="GK111" s="25">
        <v>0</v>
      </c>
      <c r="GL111" s="25">
        <v>0</v>
      </c>
      <c r="GM111" s="25">
        <v>0</v>
      </c>
      <c r="GN111" s="25">
        <v>0</v>
      </c>
      <c r="GO111" s="25">
        <v>0</v>
      </c>
      <c r="GP111" s="25">
        <v>0</v>
      </c>
      <c r="GQ111" s="25">
        <v>0</v>
      </c>
      <c r="GR111" s="25">
        <v>69.081999999999994</v>
      </c>
      <c r="GS111" s="25">
        <v>408.04124084421414</v>
      </c>
      <c r="GT111" s="25">
        <v>0</v>
      </c>
      <c r="GU111" s="25">
        <v>0</v>
      </c>
      <c r="GV111" s="25">
        <v>3.5000000000000003E-2</v>
      </c>
      <c r="GW111" s="25">
        <v>7992</v>
      </c>
      <c r="GX111" s="25">
        <v>0</v>
      </c>
      <c r="GY111" s="25">
        <v>0</v>
      </c>
      <c r="GZ111" s="25">
        <v>0</v>
      </c>
      <c r="HA111" s="25">
        <v>0</v>
      </c>
      <c r="HB111" s="25">
        <v>0</v>
      </c>
      <c r="HC111" s="25">
        <v>0</v>
      </c>
      <c r="HD111" s="25">
        <v>10.170999999999999</v>
      </c>
      <c r="HE111" s="25">
        <v>483.07137941205389</v>
      </c>
      <c r="HF111" s="25">
        <v>0</v>
      </c>
      <c r="HG111" s="25">
        <v>0</v>
      </c>
      <c r="HH111" s="25">
        <v>24.536999999999999</v>
      </c>
      <c r="HI111" s="25">
        <v>533.37527000040757</v>
      </c>
      <c r="HJ111" s="25">
        <v>0</v>
      </c>
      <c r="HK111" s="25">
        <v>0</v>
      </c>
      <c r="HL111" s="25">
        <v>0</v>
      </c>
      <c r="HM111" s="25">
        <v>0</v>
      </c>
      <c r="HN111" s="25">
        <v>0</v>
      </c>
      <c r="HO111" s="25">
        <v>0</v>
      </c>
      <c r="HP111" s="25">
        <v>34.338999999999999</v>
      </c>
      <c r="HQ111" s="25">
        <v>288.53015521710006</v>
      </c>
      <c r="HR111" s="25">
        <v>0</v>
      </c>
      <c r="HS111" s="25">
        <v>0</v>
      </c>
      <c r="HT111" s="25">
        <v>0</v>
      </c>
      <c r="HU111" s="25">
        <v>0</v>
      </c>
      <c r="HV111" s="25">
        <v>0</v>
      </c>
      <c r="HW111" s="25">
        <v>0</v>
      </c>
      <c r="HX111" s="25">
        <v>0</v>
      </c>
      <c r="HY111" s="25">
        <v>0</v>
      </c>
      <c r="HZ111" s="25">
        <v>0</v>
      </c>
      <c r="IA111" s="25">
        <v>0</v>
      </c>
      <c r="IB111" s="25">
        <v>0</v>
      </c>
      <c r="IC111" s="25">
        <v>0</v>
      </c>
      <c r="ID111" s="25">
        <v>0</v>
      </c>
      <c r="IE111" s="25">
        <v>0</v>
      </c>
      <c r="IF111" s="25">
        <v>0</v>
      </c>
      <c r="IG111" s="25">
        <v>0</v>
      </c>
    </row>
    <row r="112" spans="1:241" ht="12.75" customHeight="1">
      <c r="A112" s="44"/>
      <c r="B112" s="45"/>
      <c r="C112" s="46" t="s">
        <v>228</v>
      </c>
      <c r="D112" s="47" t="s">
        <v>132</v>
      </c>
      <c r="E112" s="24">
        <v>85</v>
      </c>
      <c r="F112" s="25">
        <f t="shared" si="4"/>
        <v>79214.070999999996</v>
      </c>
      <c r="G112" s="25">
        <f t="shared" si="5"/>
        <v>148.45058893640245</v>
      </c>
      <c r="H112" s="25">
        <f t="shared" si="6"/>
        <v>39259.434999999998</v>
      </c>
      <c r="I112" s="25">
        <f t="shared" si="7"/>
        <v>115.21688190367487</v>
      </c>
      <c r="J112" s="25">
        <v>39259.434999999998</v>
      </c>
      <c r="K112" s="25">
        <v>115.21688190367487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0.14000000000000001</v>
      </c>
      <c r="AI112" s="25">
        <v>1473.5857142857142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0.02</v>
      </c>
      <c r="BG112" s="25">
        <v>27</v>
      </c>
      <c r="BH112" s="25">
        <v>1585.395</v>
      </c>
      <c r="BI112" s="25">
        <v>1126.1653739288947</v>
      </c>
      <c r="BJ112" s="25">
        <v>0</v>
      </c>
      <c r="BK112" s="25">
        <v>0</v>
      </c>
      <c r="BL112" s="25">
        <v>23.617999999999999</v>
      </c>
      <c r="BM112" s="25">
        <v>576.4698535015666</v>
      </c>
      <c r="BN112" s="25">
        <v>0</v>
      </c>
      <c r="BO112" s="25">
        <v>0</v>
      </c>
      <c r="BP112" s="25">
        <v>4199.8530000000001</v>
      </c>
      <c r="BQ112" s="25">
        <v>38.236973770272435</v>
      </c>
      <c r="BR112" s="25">
        <v>241.179</v>
      </c>
      <c r="BS112" s="25">
        <v>37.840811181736385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82.504000000000005</v>
      </c>
      <c r="CE112" s="25">
        <v>36.275089692620966</v>
      </c>
      <c r="CF112" s="25">
        <v>0</v>
      </c>
      <c r="CG112" s="25">
        <v>0</v>
      </c>
      <c r="CH112" s="25">
        <v>81.447000000000003</v>
      </c>
      <c r="CI112" s="25">
        <v>167.07644234901224</v>
      </c>
      <c r="CJ112" s="25">
        <v>0</v>
      </c>
      <c r="CK112" s="25">
        <v>0</v>
      </c>
      <c r="CL112" s="25">
        <v>1098.309</v>
      </c>
      <c r="CM112" s="25">
        <v>211.01154228910079</v>
      </c>
      <c r="CN112" s="25">
        <v>0</v>
      </c>
      <c r="CO112" s="25">
        <v>0</v>
      </c>
      <c r="CP112" s="25">
        <v>2217.9340000000002</v>
      </c>
      <c r="CQ112" s="25">
        <v>198.15399962307265</v>
      </c>
      <c r="CR112" s="25">
        <v>0</v>
      </c>
      <c r="CS112" s="25">
        <v>0</v>
      </c>
      <c r="CT112" s="25">
        <v>27121.279999999999</v>
      </c>
      <c r="CU112" s="25">
        <v>41.959203031715312</v>
      </c>
      <c r="CV112" s="25">
        <v>0</v>
      </c>
      <c r="CW112" s="25">
        <v>0</v>
      </c>
      <c r="CX112" s="25">
        <v>567.67700000000002</v>
      </c>
      <c r="CY112" s="25">
        <v>189.38994181550424</v>
      </c>
      <c r="CZ112" s="25">
        <v>0</v>
      </c>
      <c r="DA112" s="25">
        <v>0</v>
      </c>
      <c r="DB112" s="25">
        <v>0</v>
      </c>
      <c r="DC112" s="25">
        <v>0</v>
      </c>
      <c r="DD112" s="25">
        <v>2E-3</v>
      </c>
      <c r="DE112" s="25">
        <v>896.5</v>
      </c>
      <c r="DF112" s="25">
        <v>0</v>
      </c>
      <c r="DG112" s="25">
        <v>0</v>
      </c>
      <c r="DH112" s="25">
        <v>0</v>
      </c>
      <c r="DI112" s="25">
        <v>0</v>
      </c>
      <c r="DJ112" s="25">
        <v>0</v>
      </c>
      <c r="DK112" s="25">
        <v>0</v>
      </c>
      <c r="DL112" s="25">
        <v>0</v>
      </c>
      <c r="DM112" s="25">
        <v>0</v>
      </c>
      <c r="DN112" s="25">
        <v>0</v>
      </c>
      <c r="DO112" s="25">
        <v>0</v>
      </c>
      <c r="DP112" s="25">
        <v>0</v>
      </c>
      <c r="DQ112" s="25">
        <v>0</v>
      </c>
      <c r="DR112" s="25">
        <v>0</v>
      </c>
      <c r="DS112" s="25">
        <v>0</v>
      </c>
      <c r="DT112" s="25">
        <v>193.541</v>
      </c>
      <c r="DU112" s="25">
        <v>203.770570576777</v>
      </c>
      <c r="DV112" s="25">
        <v>0</v>
      </c>
      <c r="DW112" s="25">
        <v>0</v>
      </c>
      <c r="DX112" s="25">
        <v>0</v>
      </c>
      <c r="DY112" s="25">
        <v>0</v>
      </c>
      <c r="DZ112" s="25">
        <v>0</v>
      </c>
      <c r="EA112" s="25">
        <v>0</v>
      </c>
      <c r="EB112" s="25">
        <v>0</v>
      </c>
      <c r="EC112" s="25">
        <v>0</v>
      </c>
      <c r="ED112" s="25">
        <v>0</v>
      </c>
      <c r="EE112" s="25">
        <v>0</v>
      </c>
      <c r="EF112" s="25">
        <v>1.7929999999999999</v>
      </c>
      <c r="EG112" s="25">
        <v>50.083658672615726</v>
      </c>
      <c r="EH112" s="25">
        <v>0</v>
      </c>
      <c r="EI112" s="25">
        <v>0</v>
      </c>
      <c r="EJ112" s="25">
        <v>0</v>
      </c>
      <c r="EK112" s="25">
        <v>0</v>
      </c>
      <c r="EL112" s="25">
        <v>0</v>
      </c>
      <c r="EM112" s="25">
        <v>0</v>
      </c>
      <c r="EN112" s="25">
        <v>0</v>
      </c>
      <c r="EO112" s="25">
        <v>0</v>
      </c>
      <c r="EP112" s="25">
        <v>0</v>
      </c>
      <c r="EQ112" s="25">
        <v>0</v>
      </c>
      <c r="ER112" s="25">
        <v>0</v>
      </c>
      <c r="ES112" s="25">
        <v>0</v>
      </c>
      <c r="ET112" s="25">
        <v>339.33300000000003</v>
      </c>
      <c r="EU112" s="25">
        <v>248.00315029779006</v>
      </c>
      <c r="EV112" s="25">
        <v>1096.9169999999999</v>
      </c>
      <c r="EW112" s="25">
        <v>42.102440749847069</v>
      </c>
      <c r="EX112" s="25">
        <v>0</v>
      </c>
      <c r="EY112" s="25">
        <v>0</v>
      </c>
      <c r="EZ112" s="25">
        <v>0</v>
      </c>
      <c r="FA112" s="25">
        <v>0</v>
      </c>
      <c r="FB112" s="25">
        <v>7.2999999999999995E-2</v>
      </c>
      <c r="FC112" s="25">
        <v>4917.1095890410961</v>
      </c>
      <c r="FD112" s="25">
        <v>0</v>
      </c>
      <c r="FE112" s="25">
        <v>0</v>
      </c>
      <c r="FF112" s="25">
        <v>1.492</v>
      </c>
      <c r="FG112" s="25">
        <v>1267.9215817694369</v>
      </c>
      <c r="FH112" s="25">
        <v>0</v>
      </c>
      <c r="FI112" s="25">
        <v>0</v>
      </c>
      <c r="FJ112" s="25">
        <v>0</v>
      </c>
      <c r="FK112" s="25">
        <v>0</v>
      </c>
      <c r="FL112" s="25">
        <v>10.994</v>
      </c>
      <c r="FM112" s="25">
        <v>7180.7565035473899</v>
      </c>
      <c r="FN112" s="25">
        <v>3.5379999999999998</v>
      </c>
      <c r="FO112" s="25">
        <v>407.09299039005089</v>
      </c>
      <c r="FP112" s="25">
        <v>0</v>
      </c>
      <c r="FQ112" s="25">
        <v>0</v>
      </c>
      <c r="FR112" s="25">
        <v>0</v>
      </c>
      <c r="FS112" s="25">
        <v>0</v>
      </c>
      <c r="FT112" s="25">
        <v>0</v>
      </c>
      <c r="FU112" s="25">
        <v>0</v>
      </c>
      <c r="FV112" s="25">
        <v>0</v>
      </c>
      <c r="FW112" s="25">
        <v>0</v>
      </c>
      <c r="FX112" s="25">
        <v>10.848000000000001</v>
      </c>
      <c r="FY112" s="25">
        <v>205.83729719764011</v>
      </c>
      <c r="FZ112" s="25">
        <v>0</v>
      </c>
      <c r="GA112" s="25">
        <v>0</v>
      </c>
      <c r="GB112" s="25">
        <v>363.06799999999998</v>
      </c>
      <c r="GC112" s="25">
        <v>911.16385360318179</v>
      </c>
      <c r="GD112" s="25">
        <v>1.6950000000000001</v>
      </c>
      <c r="GE112" s="25">
        <v>695.9787610619469</v>
      </c>
      <c r="GF112" s="25">
        <v>0</v>
      </c>
      <c r="GG112" s="25">
        <v>0</v>
      </c>
      <c r="GH112" s="25">
        <v>16.785</v>
      </c>
      <c r="GI112" s="25">
        <v>2044.3671134941912</v>
      </c>
      <c r="GJ112" s="25">
        <v>0</v>
      </c>
      <c r="GK112" s="25">
        <v>0</v>
      </c>
      <c r="GL112" s="25">
        <v>0</v>
      </c>
      <c r="GM112" s="25">
        <v>0</v>
      </c>
      <c r="GN112" s="25">
        <v>0</v>
      </c>
      <c r="GO112" s="25">
        <v>0</v>
      </c>
      <c r="GP112" s="25">
        <v>0</v>
      </c>
      <c r="GQ112" s="25">
        <v>0</v>
      </c>
      <c r="GR112" s="25">
        <v>39954.635999999999</v>
      </c>
      <c r="GS112" s="25">
        <v>181.10603750713685</v>
      </c>
      <c r="GT112" s="25">
        <v>0</v>
      </c>
      <c r="GU112" s="25">
        <v>0</v>
      </c>
      <c r="GV112" s="25">
        <v>0</v>
      </c>
      <c r="GW112" s="25">
        <v>0</v>
      </c>
      <c r="GX112" s="25">
        <v>0</v>
      </c>
      <c r="GY112" s="25">
        <v>0</v>
      </c>
      <c r="GZ112" s="25">
        <v>0</v>
      </c>
      <c r="HA112" s="25">
        <v>0</v>
      </c>
      <c r="HB112" s="25">
        <v>0</v>
      </c>
      <c r="HC112" s="25">
        <v>0</v>
      </c>
      <c r="HD112" s="25">
        <v>39880.161999999997</v>
      </c>
      <c r="HE112" s="25">
        <v>180.50557455107631</v>
      </c>
      <c r="HF112" s="25">
        <v>0</v>
      </c>
      <c r="HG112" s="25">
        <v>0</v>
      </c>
      <c r="HH112" s="25">
        <v>43.460999999999999</v>
      </c>
      <c r="HI112" s="25">
        <v>548.8562159177194</v>
      </c>
      <c r="HJ112" s="25">
        <v>0</v>
      </c>
      <c r="HK112" s="25">
        <v>0</v>
      </c>
      <c r="HL112" s="25">
        <v>0</v>
      </c>
      <c r="HM112" s="25">
        <v>0</v>
      </c>
      <c r="HN112" s="25">
        <v>0</v>
      </c>
      <c r="HO112" s="25">
        <v>0</v>
      </c>
      <c r="HP112" s="25">
        <v>31.013000000000002</v>
      </c>
      <c r="HQ112" s="25">
        <v>437.89414116660754</v>
      </c>
      <c r="HR112" s="25">
        <v>0</v>
      </c>
      <c r="HS112" s="25">
        <v>0</v>
      </c>
      <c r="HT112" s="25">
        <v>0</v>
      </c>
      <c r="HU112" s="25">
        <v>0</v>
      </c>
      <c r="HV112" s="25">
        <v>0</v>
      </c>
      <c r="HW112" s="25">
        <v>0</v>
      </c>
      <c r="HX112" s="25">
        <v>0</v>
      </c>
      <c r="HY112" s="25">
        <v>0</v>
      </c>
      <c r="HZ112" s="25">
        <v>0</v>
      </c>
      <c r="IA112" s="25">
        <v>0</v>
      </c>
      <c r="IB112" s="25">
        <v>0</v>
      </c>
      <c r="IC112" s="25">
        <v>0</v>
      </c>
      <c r="ID112" s="25">
        <v>0</v>
      </c>
      <c r="IE112" s="25">
        <v>0</v>
      </c>
      <c r="IF112" s="25">
        <v>0</v>
      </c>
      <c r="IG112" s="25">
        <v>0</v>
      </c>
    </row>
    <row r="113" spans="1:241" ht="12.75" customHeight="1">
      <c r="A113" s="44"/>
      <c r="B113" s="45"/>
      <c r="C113" s="46" t="s">
        <v>229</v>
      </c>
      <c r="D113" s="47" t="s">
        <v>132</v>
      </c>
      <c r="E113" s="24">
        <v>86</v>
      </c>
      <c r="F113" s="25">
        <f t="shared" si="4"/>
        <v>46863.710000000006</v>
      </c>
      <c r="G113" s="25">
        <f t="shared" si="5"/>
        <v>325.16118049552625</v>
      </c>
      <c r="H113" s="25">
        <f t="shared" si="6"/>
        <v>10931.837</v>
      </c>
      <c r="I113" s="25">
        <f t="shared" si="7"/>
        <v>595.07404647544604</v>
      </c>
      <c r="J113" s="25">
        <v>10928.522999999999</v>
      </c>
      <c r="K113" s="25">
        <v>562.03533084937465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v>0</v>
      </c>
      <c r="BF113" s="25">
        <v>0.45100000000000001</v>
      </c>
      <c r="BG113" s="25">
        <v>5.4013303769401331</v>
      </c>
      <c r="BH113" s="25">
        <v>2483.4929999999999</v>
      </c>
      <c r="BI113" s="25">
        <v>997.28248156930579</v>
      </c>
      <c r="BJ113" s="25">
        <v>0</v>
      </c>
      <c r="BK113" s="25">
        <v>0</v>
      </c>
      <c r="BL113" s="25">
        <v>10.617000000000001</v>
      </c>
      <c r="BM113" s="25">
        <v>550.42196477347647</v>
      </c>
      <c r="BN113" s="25">
        <v>0</v>
      </c>
      <c r="BO113" s="25">
        <v>0</v>
      </c>
      <c r="BP113" s="25">
        <v>720.25</v>
      </c>
      <c r="BQ113" s="25">
        <v>204.98817632766401</v>
      </c>
      <c r="BR113" s="25">
        <v>11.795999999999999</v>
      </c>
      <c r="BS113" s="25">
        <v>19.505510342488979</v>
      </c>
      <c r="BT113" s="25">
        <v>0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0</v>
      </c>
      <c r="CB113" s="25">
        <v>0</v>
      </c>
      <c r="CC113" s="25">
        <v>0</v>
      </c>
      <c r="CD113" s="25">
        <v>0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562.49099999999999</v>
      </c>
      <c r="CM113" s="25">
        <v>282.43587719625737</v>
      </c>
      <c r="CN113" s="25">
        <v>0</v>
      </c>
      <c r="CO113" s="25">
        <v>0</v>
      </c>
      <c r="CP113" s="25">
        <v>856.45100000000002</v>
      </c>
      <c r="CQ113" s="25">
        <v>165.22454874826465</v>
      </c>
      <c r="CR113" s="25">
        <v>0</v>
      </c>
      <c r="CS113" s="25">
        <v>0</v>
      </c>
      <c r="CT113" s="25">
        <v>4225.7129999999997</v>
      </c>
      <c r="CU113" s="25">
        <v>40.558233131308256</v>
      </c>
      <c r="CV113" s="25">
        <v>0</v>
      </c>
      <c r="CW113" s="25">
        <v>0</v>
      </c>
      <c r="CX113" s="25">
        <v>16.041</v>
      </c>
      <c r="CY113" s="25">
        <v>247.16220933856994</v>
      </c>
      <c r="CZ113" s="25">
        <v>0</v>
      </c>
      <c r="DA113" s="25">
        <v>0</v>
      </c>
      <c r="DB113" s="25">
        <v>0</v>
      </c>
      <c r="DC113" s="25">
        <v>0</v>
      </c>
      <c r="DD113" s="25">
        <v>0.40200000000000002</v>
      </c>
      <c r="DE113" s="25">
        <v>1121.3084577114428</v>
      </c>
      <c r="DF113" s="25">
        <v>0</v>
      </c>
      <c r="DG113" s="25">
        <v>0</v>
      </c>
      <c r="DH113" s="25">
        <v>0</v>
      </c>
      <c r="DI113" s="25">
        <v>0</v>
      </c>
      <c r="DJ113" s="25">
        <v>0</v>
      </c>
      <c r="DK113" s="25">
        <v>0</v>
      </c>
      <c r="DL113" s="25">
        <v>0</v>
      </c>
      <c r="DM113" s="25">
        <v>0</v>
      </c>
      <c r="DN113" s="25">
        <v>0</v>
      </c>
      <c r="DO113" s="25">
        <v>0</v>
      </c>
      <c r="DP113" s="25">
        <v>0</v>
      </c>
      <c r="DQ113" s="25">
        <v>0</v>
      </c>
      <c r="DR113" s="25">
        <v>0</v>
      </c>
      <c r="DS113" s="25">
        <v>0</v>
      </c>
      <c r="DT113" s="25">
        <v>281.11700000000002</v>
      </c>
      <c r="DU113" s="25">
        <v>164.22529765186738</v>
      </c>
      <c r="DV113" s="25">
        <v>0</v>
      </c>
      <c r="DW113" s="25">
        <v>0</v>
      </c>
      <c r="DX113" s="25">
        <v>0</v>
      </c>
      <c r="DY113" s="25">
        <v>0</v>
      </c>
      <c r="DZ113" s="25">
        <v>0</v>
      </c>
      <c r="EA113" s="25">
        <v>0</v>
      </c>
      <c r="EB113" s="25">
        <v>0</v>
      </c>
      <c r="EC113" s="25">
        <v>0</v>
      </c>
      <c r="ED113" s="25">
        <v>0</v>
      </c>
      <c r="EE113" s="25">
        <v>0</v>
      </c>
      <c r="EF113" s="25">
        <v>0</v>
      </c>
      <c r="EG113" s="25">
        <v>0</v>
      </c>
      <c r="EH113" s="25">
        <v>0</v>
      </c>
      <c r="EI113" s="25">
        <v>0</v>
      </c>
      <c r="EJ113" s="25">
        <v>0</v>
      </c>
      <c r="EK113" s="25">
        <v>0</v>
      </c>
      <c r="EL113" s="25">
        <v>0</v>
      </c>
      <c r="EM113" s="25">
        <v>0</v>
      </c>
      <c r="EN113" s="25">
        <v>0</v>
      </c>
      <c r="EO113" s="25">
        <v>0</v>
      </c>
      <c r="EP113" s="25">
        <v>0</v>
      </c>
      <c r="EQ113" s="25">
        <v>0</v>
      </c>
      <c r="ER113" s="25">
        <v>0</v>
      </c>
      <c r="ES113" s="25">
        <v>0</v>
      </c>
      <c r="ET113" s="25">
        <v>75.617999999999995</v>
      </c>
      <c r="EU113" s="25">
        <v>230.33259276891746</v>
      </c>
      <c r="EV113" s="25">
        <v>429.077</v>
      </c>
      <c r="EW113" s="25">
        <v>49.411191930585886</v>
      </c>
      <c r="EX113" s="25">
        <v>0</v>
      </c>
      <c r="EY113" s="25">
        <v>0</v>
      </c>
      <c r="EZ113" s="25">
        <v>0</v>
      </c>
      <c r="FA113" s="25">
        <v>0</v>
      </c>
      <c r="FB113" s="25">
        <v>0.52600000000000002</v>
      </c>
      <c r="FC113" s="25">
        <v>4151.0513307984793</v>
      </c>
      <c r="FD113" s="25">
        <v>35.880000000000003</v>
      </c>
      <c r="FE113" s="25">
        <v>6102.9474358974358</v>
      </c>
      <c r="FF113" s="25">
        <v>0</v>
      </c>
      <c r="FG113" s="25">
        <v>0</v>
      </c>
      <c r="FH113" s="25">
        <v>0</v>
      </c>
      <c r="FI113" s="25">
        <v>0</v>
      </c>
      <c r="FJ113" s="25">
        <v>0</v>
      </c>
      <c r="FK113" s="25">
        <v>0</v>
      </c>
      <c r="FL113" s="25">
        <v>210.839</v>
      </c>
      <c r="FM113" s="25">
        <v>7696.3887610925876</v>
      </c>
      <c r="FN113" s="25">
        <v>2.2559999999999998</v>
      </c>
      <c r="FO113" s="25">
        <v>583.64051418439726</v>
      </c>
      <c r="FP113" s="25">
        <v>0</v>
      </c>
      <c r="FQ113" s="25">
        <v>0</v>
      </c>
      <c r="FR113" s="25">
        <v>0</v>
      </c>
      <c r="FS113" s="25">
        <v>0</v>
      </c>
      <c r="FT113" s="25">
        <v>0</v>
      </c>
      <c r="FU113" s="25">
        <v>0</v>
      </c>
      <c r="FV113" s="25">
        <v>0</v>
      </c>
      <c r="FW113" s="25">
        <v>0</v>
      </c>
      <c r="FX113" s="25">
        <v>0</v>
      </c>
      <c r="FY113" s="25">
        <v>0</v>
      </c>
      <c r="FZ113" s="25">
        <v>0</v>
      </c>
      <c r="GA113" s="25">
        <v>0</v>
      </c>
      <c r="GB113" s="25">
        <v>950.02300000000002</v>
      </c>
      <c r="GC113" s="25">
        <v>972.4779873750424</v>
      </c>
      <c r="GD113" s="25">
        <v>27.186</v>
      </c>
      <c r="GE113" s="25">
        <v>4255.8253512837491</v>
      </c>
      <c r="GF113" s="25">
        <v>0.30399999999999999</v>
      </c>
      <c r="GG113" s="25">
        <v>22692.256578947367</v>
      </c>
      <c r="GH113" s="25">
        <v>27.992000000000001</v>
      </c>
      <c r="GI113" s="25">
        <v>2112.8885395827378</v>
      </c>
      <c r="GJ113" s="25">
        <v>0</v>
      </c>
      <c r="GK113" s="25">
        <v>0</v>
      </c>
      <c r="GL113" s="25">
        <v>0</v>
      </c>
      <c r="GM113" s="25">
        <v>0</v>
      </c>
      <c r="GN113" s="25">
        <v>0</v>
      </c>
      <c r="GO113" s="25">
        <v>0</v>
      </c>
      <c r="GP113" s="25">
        <v>3.3140000000000001</v>
      </c>
      <c r="GQ113" s="25">
        <v>109546.30024140012</v>
      </c>
      <c r="GR113" s="25">
        <v>35922.266000000003</v>
      </c>
      <c r="GS113" s="25">
        <v>242.24785078981375</v>
      </c>
      <c r="GT113" s="25">
        <v>0</v>
      </c>
      <c r="GU113" s="25">
        <v>0</v>
      </c>
      <c r="GV113" s="25">
        <v>0</v>
      </c>
      <c r="GW113" s="25">
        <v>0</v>
      </c>
      <c r="GX113" s="25">
        <v>0</v>
      </c>
      <c r="GY113" s="25">
        <v>0</v>
      </c>
      <c r="GZ113" s="25">
        <v>0</v>
      </c>
      <c r="HA113" s="25">
        <v>0</v>
      </c>
      <c r="HB113" s="25">
        <v>0</v>
      </c>
      <c r="HC113" s="25">
        <v>0</v>
      </c>
      <c r="HD113" s="25">
        <v>35893.027999999998</v>
      </c>
      <c r="HE113" s="25">
        <v>241.69812647180396</v>
      </c>
      <c r="HF113" s="25">
        <v>0</v>
      </c>
      <c r="HG113" s="25">
        <v>0</v>
      </c>
      <c r="HH113" s="25">
        <v>10.186999999999999</v>
      </c>
      <c r="HI113" s="25">
        <v>340.17345636595661</v>
      </c>
      <c r="HJ113" s="25">
        <v>0</v>
      </c>
      <c r="HK113" s="25">
        <v>0</v>
      </c>
      <c r="HL113" s="25">
        <v>0</v>
      </c>
      <c r="HM113" s="25">
        <v>0</v>
      </c>
      <c r="HN113" s="25">
        <v>0</v>
      </c>
      <c r="HO113" s="25">
        <v>0</v>
      </c>
      <c r="HP113" s="25">
        <v>19.050999999999998</v>
      </c>
      <c r="HQ113" s="25">
        <v>1225.5926723006667</v>
      </c>
      <c r="HR113" s="25">
        <v>0</v>
      </c>
      <c r="HS113" s="25">
        <v>0</v>
      </c>
      <c r="HT113" s="25">
        <v>0</v>
      </c>
      <c r="HU113" s="25">
        <v>0</v>
      </c>
      <c r="HV113" s="25">
        <v>9.6069999999999993</v>
      </c>
      <c r="HW113" s="25">
        <v>3217.9715832205684</v>
      </c>
      <c r="HX113" s="25">
        <v>9.6069999999999993</v>
      </c>
      <c r="HY113" s="25">
        <v>3217.9715832205684</v>
      </c>
      <c r="HZ113" s="25">
        <v>0</v>
      </c>
      <c r="IA113" s="25">
        <v>0</v>
      </c>
      <c r="IB113" s="25">
        <v>0</v>
      </c>
      <c r="IC113" s="25">
        <v>0</v>
      </c>
      <c r="ID113" s="25">
        <v>0</v>
      </c>
      <c r="IE113" s="25">
        <v>0</v>
      </c>
      <c r="IF113" s="25">
        <v>0</v>
      </c>
      <c r="IG113" s="25">
        <v>0</v>
      </c>
    </row>
    <row r="114" spans="1:241" ht="12.75" customHeight="1">
      <c r="A114" s="44"/>
      <c r="B114" s="45"/>
      <c r="C114" s="46" t="s">
        <v>230</v>
      </c>
      <c r="D114" s="47" t="s">
        <v>132</v>
      </c>
      <c r="E114" s="24">
        <v>87</v>
      </c>
      <c r="F114" s="25">
        <f t="shared" si="4"/>
        <v>30868.991999999998</v>
      </c>
      <c r="G114" s="25">
        <f t="shared" si="5"/>
        <v>347.98093792631784</v>
      </c>
      <c r="H114" s="25">
        <f t="shared" si="6"/>
        <v>2876.029</v>
      </c>
      <c r="I114" s="25">
        <f t="shared" si="7"/>
        <v>1537.5811819004607</v>
      </c>
      <c r="J114" s="25">
        <v>2330.0340000000001</v>
      </c>
      <c r="K114" s="25">
        <v>753.63101611392801</v>
      </c>
      <c r="L114" s="25">
        <v>0</v>
      </c>
      <c r="M114" s="25">
        <v>0</v>
      </c>
      <c r="N114" s="25">
        <v>0</v>
      </c>
      <c r="O114" s="25">
        <v>0</v>
      </c>
      <c r="P114" s="25">
        <v>6.0000000000000001E-3</v>
      </c>
      <c r="Q114" s="25">
        <v>1944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1198.49</v>
      </c>
      <c r="BI114" s="25">
        <v>1033.0498744253184</v>
      </c>
      <c r="BJ114" s="25">
        <v>0</v>
      </c>
      <c r="BK114" s="25">
        <v>0</v>
      </c>
      <c r="BL114" s="25">
        <v>29.161000000000001</v>
      </c>
      <c r="BM114" s="25">
        <v>483.58993175817011</v>
      </c>
      <c r="BN114" s="25">
        <v>0</v>
      </c>
      <c r="BO114" s="25">
        <v>0</v>
      </c>
      <c r="BP114" s="25">
        <v>311.12799999999999</v>
      </c>
      <c r="BQ114" s="25">
        <v>305.25537720809439</v>
      </c>
      <c r="BR114" s="25">
        <v>5.7069999999999999</v>
      </c>
      <c r="BS114" s="25">
        <v>32.217802698440515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8.4</v>
      </c>
      <c r="CE114" s="25">
        <v>49.371547619047618</v>
      </c>
      <c r="CF114" s="25">
        <v>0</v>
      </c>
      <c r="CG114" s="25">
        <v>0</v>
      </c>
      <c r="CH114" s="25">
        <v>18.308</v>
      </c>
      <c r="CI114" s="25">
        <v>145.62164081275944</v>
      </c>
      <c r="CJ114" s="25">
        <v>0</v>
      </c>
      <c r="CK114" s="25">
        <v>0</v>
      </c>
      <c r="CL114" s="25">
        <v>111.102</v>
      </c>
      <c r="CM114" s="25">
        <v>221.32749185433207</v>
      </c>
      <c r="CN114" s="25">
        <v>0</v>
      </c>
      <c r="CO114" s="25">
        <v>0</v>
      </c>
      <c r="CP114" s="25">
        <v>81.305000000000007</v>
      </c>
      <c r="CQ114" s="25">
        <v>93.306487915872339</v>
      </c>
      <c r="CR114" s="25">
        <v>0</v>
      </c>
      <c r="CS114" s="25">
        <v>0</v>
      </c>
      <c r="CT114" s="25">
        <v>0.246</v>
      </c>
      <c r="CU114" s="25">
        <v>25.613821138211382</v>
      </c>
      <c r="CV114" s="25">
        <v>0</v>
      </c>
      <c r="CW114" s="25">
        <v>0</v>
      </c>
      <c r="CX114" s="25">
        <v>163.22800000000001</v>
      </c>
      <c r="CY114" s="25">
        <v>175.10242727963342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25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25">
        <v>0</v>
      </c>
      <c r="DP114" s="25">
        <v>0</v>
      </c>
      <c r="DQ114" s="25">
        <v>0</v>
      </c>
      <c r="DR114" s="25">
        <v>0</v>
      </c>
      <c r="DS114" s="25">
        <v>0</v>
      </c>
      <c r="DT114" s="25">
        <v>5.883</v>
      </c>
      <c r="DU114" s="25">
        <v>47.5721570627231</v>
      </c>
      <c r="DV114" s="25">
        <v>0</v>
      </c>
      <c r="DW114" s="25">
        <v>0</v>
      </c>
      <c r="DX114" s="25">
        <v>0</v>
      </c>
      <c r="DY114" s="25">
        <v>0</v>
      </c>
      <c r="DZ114" s="25">
        <v>0</v>
      </c>
      <c r="EA114" s="25">
        <v>0</v>
      </c>
      <c r="EB114" s="25">
        <v>0</v>
      </c>
      <c r="EC114" s="25">
        <v>0</v>
      </c>
      <c r="ED114" s="25">
        <v>0</v>
      </c>
      <c r="EE114" s="25">
        <v>0</v>
      </c>
      <c r="EF114" s="25">
        <v>1.101</v>
      </c>
      <c r="EG114" s="25">
        <v>22.983651226158038</v>
      </c>
      <c r="EH114" s="25">
        <v>0</v>
      </c>
      <c r="EI114" s="25">
        <v>0</v>
      </c>
      <c r="EJ114" s="25">
        <v>1.0609999999999999</v>
      </c>
      <c r="EK114" s="25">
        <v>47.960414703110274</v>
      </c>
      <c r="EL114" s="25">
        <v>0</v>
      </c>
      <c r="EM114" s="25">
        <v>0</v>
      </c>
      <c r="EN114" s="25">
        <v>0</v>
      </c>
      <c r="EO114" s="25">
        <v>0</v>
      </c>
      <c r="EP114" s="25">
        <v>0</v>
      </c>
      <c r="EQ114" s="25">
        <v>0</v>
      </c>
      <c r="ER114" s="25">
        <v>0</v>
      </c>
      <c r="ES114" s="25">
        <v>0</v>
      </c>
      <c r="ET114" s="25">
        <v>60.923000000000002</v>
      </c>
      <c r="EU114" s="25">
        <v>228.35871509938775</v>
      </c>
      <c r="EV114" s="25">
        <v>109.92400000000001</v>
      </c>
      <c r="EW114" s="25">
        <v>65.347785742876908</v>
      </c>
      <c r="EX114" s="25">
        <v>0</v>
      </c>
      <c r="EY114" s="25">
        <v>0</v>
      </c>
      <c r="EZ114" s="25">
        <v>0</v>
      </c>
      <c r="FA114" s="25">
        <v>0</v>
      </c>
      <c r="FB114" s="25">
        <v>6.1840000000000002</v>
      </c>
      <c r="FC114" s="25">
        <v>8428.5276520051739</v>
      </c>
      <c r="FD114" s="25">
        <v>0</v>
      </c>
      <c r="FE114" s="25">
        <v>0</v>
      </c>
      <c r="FF114" s="25">
        <v>0</v>
      </c>
      <c r="FG114" s="25">
        <v>0</v>
      </c>
      <c r="FH114" s="25">
        <v>0</v>
      </c>
      <c r="FI114" s="25">
        <v>0</v>
      </c>
      <c r="FJ114" s="25">
        <v>0</v>
      </c>
      <c r="FK114" s="25">
        <v>0</v>
      </c>
      <c r="FL114" s="25">
        <v>2.246</v>
      </c>
      <c r="FM114" s="25">
        <v>7475.947907390917</v>
      </c>
      <c r="FN114" s="25">
        <v>0</v>
      </c>
      <c r="FO114" s="25">
        <v>0</v>
      </c>
      <c r="FP114" s="25">
        <v>0</v>
      </c>
      <c r="FQ114" s="25">
        <v>0</v>
      </c>
      <c r="FR114" s="25">
        <v>0</v>
      </c>
      <c r="FS114" s="25">
        <v>0</v>
      </c>
      <c r="FT114" s="25">
        <v>0</v>
      </c>
      <c r="FU114" s="25">
        <v>0</v>
      </c>
      <c r="FV114" s="25">
        <v>0</v>
      </c>
      <c r="FW114" s="25">
        <v>0</v>
      </c>
      <c r="FX114" s="25">
        <v>1.0999999999999999E-2</v>
      </c>
      <c r="FY114" s="25">
        <v>1185.8181818181818</v>
      </c>
      <c r="FZ114" s="25">
        <v>0</v>
      </c>
      <c r="GA114" s="25">
        <v>0</v>
      </c>
      <c r="GB114" s="25">
        <v>213.26499999999999</v>
      </c>
      <c r="GC114" s="25">
        <v>962.76374932595604</v>
      </c>
      <c r="GD114" s="25">
        <v>0</v>
      </c>
      <c r="GE114" s="25">
        <v>0</v>
      </c>
      <c r="GF114" s="25">
        <v>2.355</v>
      </c>
      <c r="GG114" s="25">
        <v>20835.909554140129</v>
      </c>
      <c r="GH114" s="25">
        <v>0</v>
      </c>
      <c r="GI114" s="25">
        <v>0</v>
      </c>
      <c r="GJ114" s="25">
        <v>0</v>
      </c>
      <c r="GK114" s="25">
        <v>0</v>
      </c>
      <c r="GL114" s="25">
        <v>0</v>
      </c>
      <c r="GM114" s="25">
        <v>0</v>
      </c>
      <c r="GN114" s="25">
        <v>0</v>
      </c>
      <c r="GO114" s="25">
        <v>0</v>
      </c>
      <c r="GP114" s="25">
        <v>545.995</v>
      </c>
      <c r="GQ114" s="25">
        <v>4883.0889989835068</v>
      </c>
      <c r="GR114" s="25">
        <v>27864.824000000001</v>
      </c>
      <c r="GS114" s="25">
        <v>216.78338743499688</v>
      </c>
      <c r="GT114" s="25">
        <v>128.13900000000001</v>
      </c>
      <c r="GU114" s="25">
        <v>2177.8052193321314</v>
      </c>
      <c r="GV114" s="25">
        <v>0</v>
      </c>
      <c r="GW114" s="25">
        <v>0</v>
      </c>
      <c r="GX114" s="25">
        <v>0</v>
      </c>
      <c r="GY114" s="25">
        <v>0</v>
      </c>
      <c r="GZ114" s="25">
        <v>0</v>
      </c>
      <c r="HA114" s="25">
        <v>0</v>
      </c>
      <c r="HB114" s="25">
        <v>0</v>
      </c>
      <c r="HC114" s="25">
        <v>0</v>
      </c>
      <c r="HD114" s="25">
        <v>27112.931</v>
      </c>
      <c r="HE114" s="25">
        <v>205.3377610115262</v>
      </c>
      <c r="HF114" s="25">
        <v>0</v>
      </c>
      <c r="HG114" s="25">
        <v>0</v>
      </c>
      <c r="HH114" s="25">
        <v>46.9</v>
      </c>
      <c r="HI114" s="25">
        <v>570.90402985074627</v>
      </c>
      <c r="HJ114" s="25">
        <v>0</v>
      </c>
      <c r="HK114" s="25">
        <v>0</v>
      </c>
      <c r="HL114" s="25">
        <v>639.529</v>
      </c>
      <c r="HM114" s="25">
        <v>675.38789015040754</v>
      </c>
      <c r="HN114" s="25">
        <v>128.13900000000001</v>
      </c>
      <c r="HO114" s="25">
        <v>2177.8052193321314</v>
      </c>
      <c r="HP114" s="25">
        <v>65.463999999999999</v>
      </c>
      <c r="HQ114" s="25">
        <v>223.28073444946841</v>
      </c>
      <c r="HR114" s="25">
        <v>0</v>
      </c>
      <c r="HS114" s="25">
        <v>0</v>
      </c>
      <c r="HT114" s="25">
        <v>0</v>
      </c>
      <c r="HU114" s="25">
        <v>0</v>
      </c>
      <c r="HV114" s="25">
        <v>0</v>
      </c>
      <c r="HW114" s="25">
        <v>0</v>
      </c>
      <c r="HX114" s="25">
        <v>0</v>
      </c>
      <c r="HY114" s="25">
        <v>0</v>
      </c>
      <c r="HZ114" s="25">
        <v>0</v>
      </c>
      <c r="IA114" s="25">
        <v>0</v>
      </c>
      <c r="IB114" s="25">
        <v>0</v>
      </c>
      <c r="IC114" s="25">
        <v>0</v>
      </c>
      <c r="ID114" s="25">
        <v>0</v>
      </c>
      <c r="IE114" s="25">
        <v>0</v>
      </c>
      <c r="IF114" s="25">
        <v>0</v>
      </c>
      <c r="IG114" s="25">
        <v>0</v>
      </c>
    </row>
    <row r="115" spans="1:241" ht="12.75" customHeight="1">
      <c r="A115" s="44"/>
      <c r="B115" s="45"/>
      <c r="C115" s="46"/>
      <c r="D115" s="47"/>
      <c r="E115" s="24"/>
      <c r="F115" s="25" t="str">
        <f t="shared" si="4"/>
        <v/>
      </c>
      <c r="G115" s="25" t="str">
        <f t="shared" si="5"/>
        <v/>
      </c>
      <c r="H115" s="25" t="str">
        <f t="shared" si="6"/>
        <v/>
      </c>
      <c r="I115" s="25" t="str">
        <f t="shared" si="7"/>
        <v/>
      </c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</row>
    <row r="116" spans="1:241" ht="12.75" customHeight="1">
      <c r="A116" s="44"/>
      <c r="B116" s="45"/>
      <c r="C116" s="46" t="s">
        <v>231</v>
      </c>
      <c r="D116" s="47" t="s">
        <v>132</v>
      </c>
      <c r="E116" s="24">
        <v>88</v>
      </c>
      <c r="F116" s="25">
        <f t="shared" si="4"/>
        <v>39741.956999999988</v>
      </c>
      <c r="G116" s="25">
        <f t="shared" si="5"/>
        <v>287.38665297735594</v>
      </c>
      <c r="H116" s="25">
        <f t="shared" si="6"/>
        <v>3878.6619999999998</v>
      </c>
      <c r="I116" s="25">
        <f t="shared" si="7"/>
        <v>899.22579745283292</v>
      </c>
      <c r="J116" s="25">
        <v>3878.6619999999998</v>
      </c>
      <c r="K116" s="25">
        <v>899.22579745283292</v>
      </c>
      <c r="L116" s="25">
        <v>0</v>
      </c>
      <c r="M116" s="25">
        <v>0</v>
      </c>
      <c r="N116" s="25">
        <v>0</v>
      </c>
      <c r="O116" s="25">
        <v>0</v>
      </c>
      <c r="P116" s="25">
        <v>2.4E-2</v>
      </c>
      <c r="Q116" s="25">
        <v>2181.5833333333335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2E-3</v>
      </c>
      <c r="BG116" s="25">
        <v>38.5</v>
      </c>
      <c r="BH116" s="25">
        <v>2710.817</v>
      </c>
      <c r="BI116" s="25">
        <v>1048.8489879619317</v>
      </c>
      <c r="BJ116" s="25">
        <v>0</v>
      </c>
      <c r="BK116" s="25">
        <v>0</v>
      </c>
      <c r="BL116" s="25">
        <v>28.201000000000001</v>
      </c>
      <c r="BM116" s="25">
        <v>450.66820325520376</v>
      </c>
      <c r="BN116" s="25">
        <v>0</v>
      </c>
      <c r="BO116" s="25">
        <v>0</v>
      </c>
      <c r="BP116" s="25">
        <v>269.74200000000002</v>
      </c>
      <c r="BQ116" s="25">
        <v>310.68987032052848</v>
      </c>
      <c r="BR116" s="25">
        <v>7.7350000000000003</v>
      </c>
      <c r="BS116" s="25">
        <v>26.943374272786038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19.902999999999999</v>
      </c>
      <c r="CE116" s="25">
        <v>79.637240616992415</v>
      </c>
      <c r="CF116" s="25">
        <v>0</v>
      </c>
      <c r="CG116" s="25">
        <v>0</v>
      </c>
      <c r="CH116" s="25">
        <v>46.234999999999999</v>
      </c>
      <c r="CI116" s="25">
        <v>138.81081431815724</v>
      </c>
      <c r="CJ116" s="25">
        <v>0</v>
      </c>
      <c r="CK116" s="25">
        <v>0</v>
      </c>
      <c r="CL116" s="25">
        <v>90.989000000000004</v>
      </c>
      <c r="CM116" s="25">
        <v>178.71037158337819</v>
      </c>
      <c r="CN116" s="25">
        <v>0</v>
      </c>
      <c r="CO116" s="25">
        <v>0</v>
      </c>
      <c r="CP116" s="25">
        <v>47.606000000000002</v>
      </c>
      <c r="CQ116" s="25">
        <v>84.110301222534972</v>
      </c>
      <c r="CR116" s="25">
        <v>0</v>
      </c>
      <c r="CS116" s="25">
        <v>0</v>
      </c>
      <c r="CT116" s="25">
        <v>1.498</v>
      </c>
      <c r="CU116" s="25">
        <v>22.71762349799733</v>
      </c>
      <c r="CV116" s="25">
        <v>0</v>
      </c>
      <c r="CW116" s="25">
        <v>0</v>
      </c>
      <c r="CX116" s="25">
        <v>162.71799999999999</v>
      </c>
      <c r="CY116" s="25">
        <v>164.38864784473751</v>
      </c>
      <c r="CZ116" s="25">
        <v>0</v>
      </c>
      <c r="DA116" s="25">
        <v>0</v>
      </c>
      <c r="DB116" s="25">
        <v>0</v>
      </c>
      <c r="DC116" s="25">
        <v>0</v>
      </c>
      <c r="DD116" s="25">
        <v>0</v>
      </c>
      <c r="DE116" s="25">
        <v>0</v>
      </c>
      <c r="DF116" s="25">
        <v>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0</v>
      </c>
      <c r="DR116" s="25">
        <v>0</v>
      </c>
      <c r="DS116" s="25">
        <v>0</v>
      </c>
      <c r="DT116" s="25">
        <v>18.228999999999999</v>
      </c>
      <c r="DU116" s="25">
        <v>58.555104503812608</v>
      </c>
      <c r="DV116" s="25">
        <v>0</v>
      </c>
      <c r="DW116" s="25">
        <v>0</v>
      </c>
      <c r="DX116" s="25">
        <v>0</v>
      </c>
      <c r="DY116" s="25">
        <v>0</v>
      </c>
      <c r="DZ116" s="25">
        <v>0</v>
      </c>
      <c r="EA116" s="25">
        <v>0</v>
      </c>
      <c r="EB116" s="25">
        <v>0</v>
      </c>
      <c r="EC116" s="25">
        <v>0</v>
      </c>
      <c r="ED116" s="25">
        <v>0</v>
      </c>
      <c r="EE116" s="25">
        <v>0</v>
      </c>
      <c r="EF116" s="25">
        <v>1.0089999999999999</v>
      </c>
      <c r="EG116" s="25">
        <v>52.725470763131817</v>
      </c>
      <c r="EH116" s="25">
        <v>0</v>
      </c>
      <c r="EI116" s="25">
        <v>0</v>
      </c>
      <c r="EJ116" s="25">
        <v>0.497</v>
      </c>
      <c r="EK116" s="25">
        <v>86.790744466800803</v>
      </c>
      <c r="EL116" s="25">
        <v>0</v>
      </c>
      <c r="EM116" s="25">
        <v>0</v>
      </c>
      <c r="EN116" s="25">
        <v>0</v>
      </c>
      <c r="EO116" s="25">
        <v>0</v>
      </c>
      <c r="EP116" s="25">
        <v>0</v>
      </c>
      <c r="EQ116" s="25">
        <v>0</v>
      </c>
      <c r="ER116" s="25">
        <v>0</v>
      </c>
      <c r="ES116" s="25">
        <v>0</v>
      </c>
      <c r="ET116" s="25">
        <v>11.704000000000001</v>
      </c>
      <c r="EU116" s="25">
        <v>223.95676691729324</v>
      </c>
      <c r="EV116" s="25">
        <v>47.08</v>
      </c>
      <c r="EW116" s="25">
        <v>107.74806711979609</v>
      </c>
      <c r="EX116" s="25">
        <v>0</v>
      </c>
      <c r="EY116" s="25">
        <v>0</v>
      </c>
      <c r="EZ116" s="25">
        <v>0</v>
      </c>
      <c r="FA116" s="25">
        <v>0</v>
      </c>
      <c r="FB116" s="25">
        <v>5.9950000000000001</v>
      </c>
      <c r="FC116" s="25">
        <v>8144.9509591326105</v>
      </c>
      <c r="FD116" s="25">
        <v>0</v>
      </c>
      <c r="FE116" s="25">
        <v>0</v>
      </c>
      <c r="FF116" s="25">
        <v>0</v>
      </c>
      <c r="FG116" s="25">
        <v>0</v>
      </c>
      <c r="FH116" s="25">
        <v>0</v>
      </c>
      <c r="FI116" s="25">
        <v>0</v>
      </c>
      <c r="FJ116" s="25">
        <v>0</v>
      </c>
      <c r="FK116" s="25">
        <v>0</v>
      </c>
      <c r="FL116" s="25">
        <v>1.6639999999999999</v>
      </c>
      <c r="FM116" s="25">
        <v>8039.2530048076924</v>
      </c>
      <c r="FN116" s="25">
        <v>0</v>
      </c>
      <c r="FO116" s="25">
        <v>0</v>
      </c>
      <c r="FP116" s="25">
        <v>0</v>
      </c>
      <c r="FQ116" s="25">
        <v>0</v>
      </c>
      <c r="FR116" s="25">
        <v>0</v>
      </c>
      <c r="FS116" s="25">
        <v>0</v>
      </c>
      <c r="FT116" s="25">
        <v>0</v>
      </c>
      <c r="FU116" s="25">
        <v>0</v>
      </c>
      <c r="FV116" s="25">
        <v>0</v>
      </c>
      <c r="FW116" s="25">
        <v>0</v>
      </c>
      <c r="FX116" s="25">
        <v>4.2000000000000003E-2</v>
      </c>
      <c r="FY116" s="25">
        <v>818.09523809523819</v>
      </c>
      <c r="FZ116" s="25">
        <v>0</v>
      </c>
      <c r="GA116" s="25">
        <v>0</v>
      </c>
      <c r="GB116" s="25">
        <v>400.34800000000001</v>
      </c>
      <c r="GC116" s="25">
        <v>963.48310969456566</v>
      </c>
      <c r="GD116" s="25">
        <v>4.3789999999999996</v>
      </c>
      <c r="GE116" s="25">
        <v>1382.8463119433661</v>
      </c>
      <c r="GF116" s="25">
        <v>1.4790000000000001</v>
      </c>
      <c r="GG116" s="25">
        <v>19564.137931034486</v>
      </c>
      <c r="GH116" s="25">
        <v>0.76600000000000001</v>
      </c>
      <c r="GI116" s="25">
        <v>1188.6201044386423</v>
      </c>
      <c r="GJ116" s="25">
        <v>0</v>
      </c>
      <c r="GK116" s="25">
        <v>0</v>
      </c>
      <c r="GL116" s="25">
        <v>0</v>
      </c>
      <c r="GM116" s="25">
        <v>0</v>
      </c>
      <c r="GN116" s="25">
        <v>0</v>
      </c>
      <c r="GO116" s="25">
        <v>0</v>
      </c>
      <c r="GP116" s="25">
        <v>0</v>
      </c>
      <c r="GQ116" s="25">
        <v>0</v>
      </c>
      <c r="GR116" s="25">
        <v>35832.968999999997</v>
      </c>
      <c r="GS116" s="25">
        <v>219.25451803896016</v>
      </c>
      <c r="GT116" s="25">
        <v>30.324999999999999</v>
      </c>
      <c r="GU116" s="25">
        <v>2538.3114591920857</v>
      </c>
      <c r="GV116" s="25">
        <v>0</v>
      </c>
      <c r="GW116" s="25">
        <v>0</v>
      </c>
      <c r="GX116" s="25">
        <v>0</v>
      </c>
      <c r="GY116" s="25">
        <v>0</v>
      </c>
      <c r="GZ116" s="25">
        <v>0</v>
      </c>
      <c r="HA116" s="25">
        <v>0</v>
      </c>
      <c r="HB116" s="25">
        <v>0</v>
      </c>
      <c r="HC116" s="25">
        <v>0</v>
      </c>
      <c r="HD116" s="25">
        <v>35364.394</v>
      </c>
      <c r="HE116" s="25">
        <v>218.58659266153407</v>
      </c>
      <c r="HF116" s="25">
        <v>0</v>
      </c>
      <c r="HG116" s="25">
        <v>0</v>
      </c>
      <c r="HH116" s="25">
        <v>5.39</v>
      </c>
      <c r="HI116" s="25">
        <v>622.10667903525052</v>
      </c>
      <c r="HJ116" s="25">
        <v>0</v>
      </c>
      <c r="HK116" s="25">
        <v>0</v>
      </c>
      <c r="HL116" s="25">
        <v>186.828</v>
      </c>
      <c r="HM116" s="25">
        <v>558.78120517267223</v>
      </c>
      <c r="HN116" s="25">
        <v>30.324999999999999</v>
      </c>
      <c r="HO116" s="25">
        <v>2538.3114591920857</v>
      </c>
      <c r="HP116" s="25">
        <v>276.35700000000003</v>
      </c>
      <c r="HQ116" s="25">
        <v>67.336206428641219</v>
      </c>
      <c r="HR116" s="25">
        <v>0</v>
      </c>
      <c r="HS116" s="25">
        <v>0</v>
      </c>
      <c r="HT116" s="25">
        <v>1E-3</v>
      </c>
      <c r="HU116" s="25">
        <v>432</v>
      </c>
      <c r="HV116" s="25">
        <v>0</v>
      </c>
      <c r="HW116" s="25">
        <v>0</v>
      </c>
      <c r="HX116" s="25">
        <v>0</v>
      </c>
      <c r="HY116" s="25">
        <v>0</v>
      </c>
      <c r="HZ116" s="25">
        <v>0</v>
      </c>
      <c r="IA116" s="25">
        <v>0</v>
      </c>
      <c r="IB116" s="25">
        <v>0</v>
      </c>
      <c r="IC116" s="25">
        <v>0</v>
      </c>
      <c r="ID116" s="25">
        <v>1E-3</v>
      </c>
      <c r="IE116" s="25">
        <v>432</v>
      </c>
      <c r="IF116" s="25">
        <v>0</v>
      </c>
      <c r="IG116" s="25">
        <v>0</v>
      </c>
    </row>
    <row r="117" spans="1:241" ht="12.75" customHeight="1">
      <c r="A117" s="44"/>
      <c r="B117" s="45"/>
      <c r="C117" s="46" t="s">
        <v>232</v>
      </c>
      <c r="D117" s="47" t="s">
        <v>132</v>
      </c>
      <c r="E117" s="24">
        <v>89</v>
      </c>
      <c r="F117" s="25">
        <f t="shared" si="4"/>
        <v>51908.267999999996</v>
      </c>
      <c r="G117" s="25">
        <f t="shared" si="5"/>
        <v>261.04291277836512</v>
      </c>
      <c r="H117" s="25">
        <f t="shared" si="6"/>
        <v>34936.953000000001</v>
      </c>
      <c r="I117" s="25">
        <f t="shared" si="7"/>
        <v>290.84648492385702</v>
      </c>
      <c r="J117" s="25">
        <v>34936.953000000001</v>
      </c>
      <c r="K117" s="25">
        <v>290.84648492385702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6651.11</v>
      </c>
      <c r="BI117" s="25">
        <v>1045.115597095823</v>
      </c>
      <c r="BJ117" s="25">
        <v>0</v>
      </c>
      <c r="BK117" s="25">
        <v>0</v>
      </c>
      <c r="BL117" s="25">
        <v>25.884</v>
      </c>
      <c r="BM117" s="25">
        <v>447.89217277082366</v>
      </c>
      <c r="BN117" s="25">
        <v>0</v>
      </c>
      <c r="BO117" s="25">
        <v>0</v>
      </c>
      <c r="BP117" s="25">
        <v>263.55399999999997</v>
      </c>
      <c r="BQ117" s="25">
        <v>425.34818670936505</v>
      </c>
      <c r="BR117" s="25">
        <v>0</v>
      </c>
      <c r="BS117" s="25">
        <v>0</v>
      </c>
      <c r="BT117" s="25">
        <v>0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0</v>
      </c>
      <c r="CB117" s="25">
        <v>0</v>
      </c>
      <c r="CC117" s="25">
        <v>0</v>
      </c>
      <c r="CD117" s="25">
        <v>0</v>
      </c>
      <c r="CE117" s="25">
        <v>0</v>
      </c>
      <c r="CF117" s="25">
        <v>0</v>
      </c>
      <c r="CG117" s="25">
        <v>0</v>
      </c>
      <c r="CH117" s="25">
        <v>78.908000000000001</v>
      </c>
      <c r="CI117" s="25">
        <v>267.90505398692147</v>
      </c>
      <c r="CJ117" s="25">
        <v>0</v>
      </c>
      <c r="CK117" s="25">
        <v>0</v>
      </c>
      <c r="CL117" s="25">
        <v>154.791</v>
      </c>
      <c r="CM117" s="25">
        <v>265.80708826740573</v>
      </c>
      <c r="CN117" s="25">
        <v>0</v>
      </c>
      <c r="CO117" s="25">
        <v>0</v>
      </c>
      <c r="CP117" s="25">
        <v>1892.069</v>
      </c>
      <c r="CQ117" s="25">
        <v>248.11795130093034</v>
      </c>
      <c r="CR117" s="25">
        <v>0</v>
      </c>
      <c r="CS117" s="25">
        <v>0</v>
      </c>
      <c r="CT117" s="25">
        <v>18169.368999999999</v>
      </c>
      <c r="CU117" s="25">
        <v>42.05687682384567</v>
      </c>
      <c r="CV117" s="25">
        <v>0</v>
      </c>
      <c r="CW117" s="25">
        <v>0</v>
      </c>
      <c r="CX117" s="25">
        <v>41.86</v>
      </c>
      <c r="CY117" s="25">
        <v>180.67345914954612</v>
      </c>
      <c r="CZ117" s="25">
        <v>4.7E-2</v>
      </c>
      <c r="DA117" s="25">
        <v>1562.5531914893618</v>
      </c>
      <c r="DB117" s="25">
        <v>9.1560000000000006</v>
      </c>
      <c r="DC117" s="25">
        <v>9564.3804062909567</v>
      </c>
      <c r="DD117" s="25">
        <v>7.0000000000000007E-2</v>
      </c>
      <c r="DE117" s="25">
        <v>982.8</v>
      </c>
      <c r="DF117" s="25">
        <v>0</v>
      </c>
      <c r="DG117" s="25">
        <v>0</v>
      </c>
      <c r="DH117" s="25">
        <v>0</v>
      </c>
      <c r="DI117" s="25">
        <v>0</v>
      </c>
      <c r="DJ117" s="25">
        <v>0</v>
      </c>
      <c r="DK117" s="25">
        <v>0</v>
      </c>
      <c r="DL117" s="25">
        <v>0</v>
      </c>
      <c r="DM117" s="25">
        <v>0</v>
      </c>
      <c r="DN117" s="25">
        <v>0.249</v>
      </c>
      <c r="DO117" s="25">
        <v>2794.3815261044178</v>
      </c>
      <c r="DP117" s="25">
        <v>0</v>
      </c>
      <c r="DQ117" s="25">
        <v>0</v>
      </c>
      <c r="DR117" s="25">
        <v>0</v>
      </c>
      <c r="DS117" s="25">
        <v>0</v>
      </c>
      <c r="DT117" s="25">
        <v>23.552</v>
      </c>
      <c r="DU117" s="25">
        <v>216.51490319293478</v>
      </c>
      <c r="DV117" s="25">
        <v>0</v>
      </c>
      <c r="DW117" s="25">
        <v>0</v>
      </c>
      <c r="DX117" s="25">
        <v>0</v>
      </c>
      <c r="DY117" s="25">
        <v>0</v>
      </c>
      <c r="DZ117" s="25">
        <v>0</v>
      </c>
      <c r="EA117" s="25">
        <v>0</v>
      </c>
      <c r="EB117" s="25">
        <v>0</v>
      </c>
      <c r="EC117" s="25">
        <v>0</v>
      </c>
      <c r="ED117" s="25">
        <v>0</v>
      </c>
      <c r="EE117" s="25">
        <v>0</v>
      </c>
      <c r="EF117" s="25">
        <v>0</v>
      </c>
      <c r="EG117" s="25">
        <v>0</v>
      </c>
      <c r="EH117" s="25">
        <v>0</v>
      </c>
      <c r="EI117" s="25">
        <v>0</v>
      </c>
      <c r="EJ117" s="25">
        <v>0.253</v>
      </c>
      <c r="EK117" s="25">
        <v>71.577075098814234</v>
      </c>
      <c r="EL117" s="25">
        <v>0</v>
      </c>
      <c r="EM117" s="25">
        <v>0</v>
      </c>
      <c r="EN117" s="25">
        <v>0</v>
      </c>
      <c r="EO117" s="25">
        <v>0</v>
      </c>
      <c r="EP117" s="25">
        <v>0</v>
      </c>
      <c r="EQ117" s="25">
        <v>0</v>
      </c>
      <c r="ER117" s="25">
        <v>0</v>
      </c>
      <c r="ES117" s="25">
        <v>0</v>
      </c>
      <c r="ET117" s="25">
        <v>0</v>
      </c>
      <c r="EU117" s="25">
        <v>0</v>
      </c>
      <c r="EV117" s="25">
        <v>6637.89</v>
      </c>
      <c r="EW117" s="25">
        <v>84.674456340795047</v>
      </c>
      <c r="EX117" s="25">
        <v>0</v>
      </c>
      <c r="EY117" s="25">
        <v>0</v>
      </c>
      <c r="EZ117" s="25">
        <v>0</v>
      </c>
      <c r="FA117" s="25">
        <v>0</v>
      </c>
      <c r="FB117" s="25">
        <v>0.05</v>
      </c>
      <c r="FC117" s="25">
        <v>540</v>
      </c>
      <c r="FD117" s="25">
        <v>0</v>
      </c>
      <c r="FE117" s="25">
        <v>0</v>
      </c>
      <c r="FF117" s="25">
        <v>9.5020000000000007</v>
      </c>
      <c r="FG117" s="25">
        <v>1038.3298252999368</v>
      </c>
      <c r="FH117" s="25">
        <v>0</v>
      </c>
      <c r="FI117" s="25">
        <v>0</v>
      </c>
      <c r="FJ117" s="25">
        <v>0</v>
      </c>
      <c r="FK117" s="25">
        <v>0</v>
      </c>
      <c r="FL117" s="25">
        <v>30.975000000000001</v>
      </c>
      <c r="FM117" s="25">
        <v>5504.5779822437453</v>
      </c>
      <c r="FN117" s="25">
        <v>3.2810000000000001</v>
      </c>
      <c r="FO117" s="25">
        <v>702.24687595245348</v>
      </c>
      <c r="FP117" s="25">
        <v>0</v>
      </c>
      <c r="FQ117" s="25">
        <v>0</v>
      </c>
      <c r="FR117" s="25">
        <v>0</v>
      </c>
      <c r="FS117" s="25">
        <v>0</v>
      </c>
      <c r="FT117" s="25">
        <v>0</v>
      </c>
      <c r="FU117" s="25">
        <v>0</v>
      </c>
      <c r="FV117" s="25">
        <v>0</v>
      </c>
      <c r="FW117" s="25">
        <v>0</v>
      </c>
      <c r="FX117" s="25">
        <v>0</v>
      </c>
      <c r="FY117" s="25">
        <v>0</v>
      </c>
      <c r="FZ117" s="25">
        <v>0</v>
      </c>
      <c r="GA117" s="25">
        <v>0</v>
      </c>
      <c r="GB117" s="25">
        <v>930.08699999999999</v>
      </c>
      <c r="GC117" s="25">
        <v>961.73477534897279</v>
      </c>
      <c r="GD117" s="25">
        <v>0</v>
      </c>
      <c r="GE117" s="25">
        <v>0</v>
      </c>
      <c r="GF117" s="25">
        <v>0.499</v>
      </c>
      <c r="GG117" s="25">
        <v>43475.571142284571</v>
      </c>
      <c r="GH117" s="25">
        <v>1.151</v>
      </c>
      <c r="GI117" s="25">
        <v>922.03301476976537</v>
      </c>
      <c r="GJ117" s="25">
        <v>0</v>
      </c>
      <c r="GK117" s="25">
        <v>0</v>
      </c>
      <c r="GL117" s="25">
        <v>12.646000000000001</v>
      </c>
      <c r="GM117" s="25">
        <v>2168.6118930887237</v>
      </c>
      <c r="GN117" s="25">
        <v>0</v>
      </c>
      <c r="GO117" s="25">
        <v>0</v>
      </c>
      <c r="GP117" s="25">
        <v>0</v>
      </c>
      <c r="GQ117" s="25">
        <v>0</v>
      </c>
      <c r="GR117" s="25">
        <v>16971.117999999999</v>
      </c>
      <c r="GS117" s="25">
        <v>199.67783006399461</v>
      </c>
      <c r="GT117" s="25">
        <v>0.157</v>
      </c>
      <c r="GU117" s="25">
        <v>1195.1974522292994</v>
      </c>
      <c r="GV117" s="25">
        <v>0</v>
      </c>
      <c r="GW117" s="25">
        <v>0</v>
      </c>
      <c r="GX117" s="25">
        <v>0</v>
      </c>
      <c r="GY117" s="25">
        <v>0</v>
      </c>
      <c r="GZ117" s="25">
        <v>0</v>
      </c>
      <c r="HA117" s="25">
        <v>0</v>
      </c>
      <c r="HB117" s="25">
        <v>0.36099999999999999</v>
      </c>
      <c r="HC117" s="25">
        <v>1719.9501385041551</v>
      </c>
      <c r="HD117" s="25">
        <v>16875.222000000002</v>
      </c>
      <c r="HE117" s="25">
        <v>197.9544990282202</v>
      </c>
      <c r="HF117" s="25">
        <v>0</v>
      </c>
      <c r="HG117" s="25">
        <v>0</v>
      </c>
      <c r="HH117" s="25">
        <v>0.73499999999999999</v>
      </c>
      <c r="HI117" s="25">
        <v>1064.6299319727891</v>
      </c>
      <c r="HJ117" s="25">
        <v>0.157</v>
      </c>
      <c r="HK117" s="25">
        <v>1195.1974522292994</v>
      </c>
      <c r="HL117" s="25">
        <v>2.4980000000000002</v>
      </c>
      <c r="HM117" s="25">
        <v>704.29143314651719</v>
      </c>
      <c r="HN117" s="25">
        <v>0</v>
      </c>
      <c r="HO117" s="25">
        <v>0</v>
      </c>
      <c r="HP117" s="25">
        <v>92.302000000000007</v>
      </c>
      <c r="HQ117" s="25">
        <v>488.2578275660332</v>
      </c>
      <c r="HR117" s="25">
        <v>0</v>
      </c>
      <c r="HS117" s="25">
        <v>0</v>
      </c>
      <c r="HT117" s="25">
        <v>0.04</v>
      </c>
      <c r="HU117" s="25">
        <v>1296</v>
      </c>
      <c r="HV117" s="25">
        <v>0</v>
      </c>
      <c r="HW117" s="25">
        <v>0</v>
      </c>
      <c r="HX117" s="25">
        <v>0</v>
      </c>
      <c r="HY117" s="25">
        <v>0</v>
      </c>
      <c r="HZ117" s="25">
        <v>0</v>
      </c>
      <c r="IA117" s="25">
        <v>0</v>
      </c>
      <c r="IB117" s="25">
        <v>0</v>
      </c>
      <c r="IC117" s="25">
        <v>0</v>
      </c>
      <c r="ID117" s="25">
        <v>0.04</v>
      </c>
      <c r="IE117" s="25">
        <v>1296</v>
      </c>
      <c r="IF117" s="25">
        <v>0</v>
      </c>
      <c r="IG117" s="25">
        <v>0</v>
      </c>
    </row>
    <row r="118" spans="1:241" ht="12.75" customHeight="1">
      <c r="A118" s="44"/>
      <c r="B118" s="45"/>
      <c r="C118" s="46" t="s">
        <v>233</v>
      </c>
      <c r="D118" s="47" t="s">
        <v>132</v>
      </c>
      <c r="E118" s="24">
        <v>90</v>
      </c>
      <c r="F118" s="25">
        <f t="shared" si="4"/>
        <v>6999.0820000000003</v>
      </c>
      <c r="G118" s="25">
        <f t="shared" si="5"/>
        <v>680.61503437165038</v>
      </c>
      <c r="H118" s="25">
        <f t="shared" si="6"/>
        <v>4992.4440000000004</v>
      </c>
      <c r="I118" s="25">
        <f t="shared" si="7"/>
        <v>741.523022992346</v>
      </c>
      <c r="J118" s="25">
        <v>4992.4440000000004</v>
      </c>
      <c r="K118" s="25">
        <v>741.523022992346</v>
      </c>
      <c r="L118" s="25">
        <v>0</v>
      </c>
      <c r="M118" s="25">
        <v>0</v>
      </c>
      <c r="N118" s="25">
        <v>0</v>
      </c>
      <c r="O118" s="25">
        <v>0</v>
      </c>
      <c r="P118" s="25">
        <v>8.266</v>
      </c>
      <c r="Q118" s="25">
        <v>2546.9576578756351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520.47</v>
      </c>
      <c r="BI118" s="25">
        <v>964.6816300651335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1221.729</v>
      </c>
      <c r="BQ118" s="25">
        <v>327.43055702205646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25">
        <v>0</v>
      </c>
      <c r="CF118" s="25">
        <v>0</v>
      </c>
      <c r="CG118" s="25">
        <v>0</v>
      </c>
      <c r="CH118" s="25">
        <v>0</v>
      </c>
      <c r="CI118" s="25">
        <v>0</v>
      </c>
      <c r="CJ118" s="25">
        <v>79.703000000000003</v>
      </c>
      <c r="CK118" s="25">
        <v>861.7625559891095</v>
      </c>
      <c r="CL118" s="25">
        <v>616.17999999999995</v>
      </c>
      <c r="CM118" s="25">
        <v>324.21319095069623</v>
      </c>
      <c r="CN118" s="25">
        <v>0</v>
      </c>
      <c r="CO118" s="25">
        <v>0</v>
      </c>
      <c r="CP118" s="25">
        <v>347.12799999999999</v>
      </c>
      <c r="CQ118" s="25">
        <v>163.77472574957943</v>
      </c>
      <c r="CR118" s="25">
        <v>0</v>
      </c>
      <c r="CS118" s="25">
        <v>0</v>
      </c>
      <c r="CT118" s="25">
        <v>170.76400000000001</v>
      </c>
      <c r="CU118" s="25">
        <v>45.792134173479184</v>
      </c>
      <c r="CV118" s="25">
        <v>0</v>
      </c>
      <c r="CW118" s="25">
        <v>0</v>
      </c>
      <c r="CX118" s="25">
        <v>71.465999999999994</v>
      </c>
      <c r="CY118" s="25">
        <v>81.248691685556778</v>
      </c>
      <c r="CZ118" s="25">
        <v>0</v>
      </c>
      <c r="DA118" s="25">
        <v>0</v>
      </c>
      <c r="DB118" s="25">
        <v>0</v>
      </c>
      <c r="DC118" s="25">
        <v>0</v>
      </c>
      <c r="DD118" s="25">
        <v>1.2210000000000001</v>
      </c>
      <c r="DE118" s="25">
        <v>1134.4864864864865</v>
      </c>
      <c r="DF118" s="25">
        <v>0</v>
      </c>
      <c r="DG118" s="25">
        <v>0</v>
      </c>
      <c r="DH118" s="25">
        <v>0</v>
      </c>
      <c r="DI118" s="25">
        <v>0</v>
      </c>
      <c r="DJ118" s="25">
        <v>0</v>
      </c>
      <c r="DK118" s="25">
        <v>0</v>
      </c>
      <c r="DL118" s="25">
        <v>0</v>
      </c>
      <c r="DM118" s="25">
        <v>0</v>
      </c>
      <c r="DN118" s="25">
        <v>0</v>
      </c>
      <c r="DO118" s="25">
        <v>0</v>
      </c>
      <c r="DP118" s="25">
        <v>0</v>
      </c>
      <c r="DQ118" s="25">
        <v>0</v>
      </c>
      <c r="DR118" s="25">
        <v>0</v>
      </c>
      <c r="DS118" s="25">
        <v>0</v>
      </c>
      <c r="DT118" s="25">
        <v>160.62</v>
      </c>
      <c r="DU118" s="25">
        <v>489.30420246544639</v>
      </c>
      <c r="DV118" s="25">
        <v>0</v>
      </c>
      <c r="DW118" s="25">
        <v>0</v>
      </c>
      <c r="DX118" s="25">
        <v>0</v>
      </c>
      <c r="DY118" s="25">
        <v>0</v>
      </c>
      <c r="DZ118" s="25">
        <v>0</v>
      </c>
      <c r="EA118" s="25">
        <v>0</v>
      </c>
      <c r="EB118" s="25">
        <v>0</v>
      </c>
      <c r="EC118" s="25">
        <v>0</v>
      </c>
      <c r="ED118" s="25">
        <v>0</v>
      </c>
      <c r="EE118" s="25">
        <v>0</v>
      </c>
      <c r="EF118" s="25">
        <v>0</v>
      </c>
      <c r="EG118" s="25">
        <v>0</v>
      </c>
      <c r="EH118" s="25">
        <v>0</v>
      </c>
      <c r="EI118" s="25">
        <v>0</v>
      </c>
      <c r="EJ118" s="25">
        <v>0</v>
      </c>
      <c r="EK118" s="25">
        <v>0</v>
      </c>
      <c r="EL118" s="25">
        <v>0</v>
      </c>
      <c r="EM118" s="25">
        <v>0</v>
      </c>
      <c r="EN118" s="25">
        <v>0</v>
      </c>
      <c r="EO118" s="25">
        <v>0</v>
      </c>
      <c r="EP118" s="25">
        <v>0</v>
      </c>
      <c r="EQ118" s="25">
        <v>0</v>
      </c>
      <c r="ER118" s="25">
        <v>0</v>
      </c>
      <c r="ES118" s="25">
        <v>0</v>
      </c>
      <c r="ET118" s="25">
        <v>0</v>
      </c>
      <c r="EU118" s="25">
        <v>0</v>
      </c>
      <c r="EV118" s="25">
        <v>109.86199999999999</v>
      </c>
      <c r="EW118" s="25">
        <v>147.62688645755583</v>
      </c>
      <c r="EX118" s="25">
        <v>0</v>
      </c>
      <c r="EY118" s="25">
        <v>0</v>
      </c>
      <c r="EZ118" s="25">
        <v>0</v>
      </c>
      <c r="FA118" s="25">
        <v>0</v>
      </c>
      <c r="FB118" s="25">
        <v>277.29899999999998</v>
      </c>
      <c r="FC118" s="25">
        <v>3482.4952884792228</v>
      </c>
      <c r="FD118" s="25">
        <v>0</v>
      </c>
      <c r="FE118" s="25">
        <v>0</v>
      </c>
      <c r="FF118" s="25">
        <v>0</v>
      </c>
      <c r="FG118" s="25">
        <v>0</v>
      </c>
      <c r="FH118" s="25">
        <v>0</v>
      </c>
      <c r="FI118" s="25">
        <v>0</v>
      </c>
      <c r="FJ118" s="25">
        <v>0</v>
      </c>
      <c r="FK118" s="25">
        <v>0</v>
      </c>
      <c r="FL118" s="25">
        <v>0</v>
      </c>
      <c r="FM118" s="25">
        <v>0</v>
      </c>
      <c r="FN118" s="25">
        <v>1.3879999999999999</v>
      </c>
      <c r="FO118" s="25">
        <v>2346.6966858789624</v>
      </c>
      <c r="FP118" s="25">
        <v>0</v>
      </c>
      <c r="FQ118" s="25">
        <v>0</v>
      </c>
      <c r="FR118" s="25">
        <v>0</v>
      </c>
      <c r="FS118" s="25">
        <v>0</v>
      </c>
      <c r="FT118" s="25">
        <v>0</v>
      </c>
      <c r="FU118" s="25">
        <v>0</v>
      </c>
      <c r="FV118" s="25">
        <v>0</v>
      </c>
      <c r="FW118" s="25">
        <v>0</v>
      </c>
      <c r="FX118" s="25">
        <v>0</v>
      </c>
      <c r="FY118" s="25">
        <v>0</v>
      </c>
      <c r="FZ118" s="25">
        <v>0</v>
      </c>
      <c r="GA118" s="25">
        <v>0</v>
      </c>
      <c r="GB118" s="25">
        <v>1213.4490000000001</v>
      </c>
      <c r="GC118" s="25">
        <v>787.45475912049039</v>
      </c>
      <c r="GD118" s="25">
        <v>70.042000000000002</v>
      </c>
      <c r="GE118" s="25">
        <v>1663.231446846178</v>
      </c>
      <c r="GF118" s="25">
        <v>0</v>
      </c>
      <c r="GG118" s="25">
        <v>0</v>
      </c>
      <c r="GH118" s="25">
        <v>122.857</v>
      </c>
      <c r="GI118" s="25">
        <v>2464.0541279699164</v>
      </c>
      <c r="GJ118" s="25">
        <v>0</v>
      </c>
      <c r="GK118" s="25">
        <v>0</v>
      </c>
      <c r="GL118" s="25">
        <v>0</v>
      </c>
      <c r="GM118" s="25">
        <v>0</v>
      </c>
      <c r="GN118" s="25">
        <v>0</v>
      </c>
      <c r="GO118" s="25">
        <v>0</v>
      </c>
      <c r="GP118" s="25">
        <v>0</v>
      </c>
      <c r="GQ118" s="25">
        <v>0</v>
      </c>
      <c r="GR118" s="25">
        <v>1782.5519999999999</v>
      </c>
      <c r="GS118" s="25">
        <v>555.57179986895198</v>
      </c>
      <c r="GT118" s="25">
        <v>0</v>
      </c>
      <c r="GU118" s="25">
        <v>0</v>
      </c>
      <c r="GV118" s="25">
        <v>0</v>
      </c>
      <c r="GW118" s="25">
        <v>0</v>
      </c>
      <c r="GX118" s="25">
        <v>0</v>
      </c>
      <c r="GY118" s="25">
        <v>0</v>
      </c>
      <c r="GZ118" s="25">
        <v>0</v>
      </c>
      <c r="HA118" s="25">
        <v>0</v>
      </c>
      <c r="HB118" s="25">
        <v>0</v>
      </c>
      <c r="HC118" s="25">
        <v>0</v>
      </c>
      <c r="HD118" s="25">
        <v>1749.5319999999999</v>
      </c>
      <c r="HE118" s="25">
        <v>538.61442717252385</v>
      </c>
      <c r="HF118" s="25">
        <v>0</v>
      </c>
      <c r="HG118" s="25">
        <v>0</v>
      </c>
      <c r="HH118" s="25">
        <v>0</v>
      </c>
      <c r="HI118" s="25">
        <v>0</v>
      </c>
      <c r="HJ118" s="25">
        <v>0</v>
      </c>
      <c r="HK118" s="25">
        <v>0</v>
      </c>
      <c r="HL118" s="25">
        <v>0</v>
      </c>
      <c r="HM118" s="25">
        <v>0</v>
      </c>
      <c r="HN118" s="25">
        <v>0</v>
      </c>
      <c r="HO118" s="25">
        <v>0</v>
      </c>
      <c r="HP118" s="25">
        <v>33.020000000000003</v>
      </c>
      <c r="HQ118" s="25">
        <v>1454.041399152029</v>
      </c>
      <c r="HR118" s="25">
        <v>0</v>
      </c>
      <c r="HS118" s="25">
        <v>0</v>
      </c>
      <c r="HT118" s="25">
        <v>0</v>
      </c>
      <c r="HU118" s="25">
        <v>0</v>
      </c>
      <c r="HV118" s="25">
        <v>224.08600000000001</v>
      </c>
      <c r="HW118" s="25">
        <v>318.32709763215905</v>
      </c>
      <c r="HX118" s="25">
        <v>0</v>
      </c>
      <c r="HY118" s="25">
        <v>0</v>
      </c>
      <c r="HZ118" s="25">
        <v>0</v>
      </c>
      <c r="IA118" s="25">
        <v>0</v>
      </c>
      <c r="IB118" s="25">
        <v>0</v>
      </c>
      <c r="IC118" s="25">
        <v>0</v>
      </c>
      <c r="ID118" s="25">
        <v>0</v>
      </c>
      <c r="IE118" s="25">
        <v>0</v>
      </c>
      <c r="IF118" s="25">
        <v>224.08600000000001</v>
      </c>
      <c r="IG118" s="25">
        <v>318.32709763215905</v>
      </c>
    </row>
    <row r="119" spans="1:241" ht="12.75" customHeight="1">
      <c r="A119" s="44"/>
      <c r="B119" s="45"/>
      <c r="C119" s="46" t="s">
        <v>234</v>
      </c>
      <c r="D119" s="47" t="s">
        <v>132</v>
      </c>
      <c r="E119" s="24">
        <v>91</v>
      </c>
      <c r="F119" s="25">
        <f t="shared" si="4"/>
        <v>2799.2789999999995</v>
      </c>
      <c r="G119" s="25">
        <f t="shared" si="5"/>
        <v>576.33780769976852</v>
      </c>
      <c r="H119" s="25">
        <f t="shared" si="6"/>
        <v>1164.0429999999999</v>
      </c>
      <c r="I119" s="25">
        <f t="shared" si="7"/>
        <v>565.78929214814241</v>
      </c>
      <c r="J119" s="25">
        <v>1163.7639999999999</v>
      </c>
      <c r="K119" s="25">
        <v>565.49381231933626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67.921999999999997</v>
      </c>
      <c r="BI119" s="25">
        <v>1031.822914519596</v>
      </c>
      <c r="BJ119" s="25">
        <v>0</v>
      </c>
      <c r="BK119" s="25">
        <v>0</v>
      </c>
      <c r="BL119" s="25">
        <v>0</v>
      </c>
      <c r="BM119" s="25">
        <v>0</v>
      </c>
      <c r="BN119" s="25">
        <v>0</v>
      </c>
      <c r="BO119" s="25">
        <v>0</v>
      </c>
      <c r="BP119" s="25">
        <v>446.875</v>
      </c>
      <c r="BQ119" s="25">
        <v>402.30398209790206</v>
      </c>
      <c r="BR119" s="25">
        <v>0</v>
      </c>
      <c r="BS119" s="25">
        <v>0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0</v>
      </c>
      <c r="CB119" s="25">
        <v>0</v>
      </c>
      <c r="CC119" s="25">
        <v>0</v>
      </c>
      <c r="CD119" s="25">
        <v>0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53.101999999999997</v>
      </c>
      <c r="CK119" s="25">
        <v>528.17993672554712</v>
      </c>
      <c r="CL119" s="25">
        <v>134.96600000000001</v>
      </c>
      <c r="CM119" s="25">
        <v>221.11997836492154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25">
        <v>0</v>
      </c>
      <c r="CV119" s="25">
        <v>0</v>
      </c>
      <c r="CW119" s="25">
        <v>0</v>
      </c>
      <c r="CX119" s="25">
        <v>0</v>
      </c>
      <c r="CY119" s="25">
        <v>0</v>
      </c>
      <c r="CZ119" s="25">
        <v>0</v>
      </c>
      <c r="DA119" s="25">
        <v>0</v>
      </c>
      <c r="DB119" s="25">
        <v>0</v>
      </c>
      <c r="DC119" s="25">
        <v>0</v>
      </c>
      <c r="DD119" s="25">
        <v>0.128</v>
      </c>
      <c r="DE119" s="25">
        <v>1658.9765625</v>
      </c>
      <c r="DF119" s="25">
        <v>0</v>
      </c>
      <c r="DG119" s="25">
        <v>0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25">
        <v>0</v>
      </c>
      <c r="DP119" s="25">
        <v>0</v>
      </c>
      <c r="DQ119" s="25">
        <v>0</v>
      </c>
      <c r="DR119" s="25">
        <v>0</v>
      </c>
      <c r="DS119" s="25">
        <v>0</v>
      </c>
      <c r="DT119" s="25">
        <v>17.074000000000002</v>
      </c>
      <c r="DU119" s="25">
        <v>262.57209792667214</v>
      </c>
      <c r="DV119" s="25">
        <v>0</v>
      </c>
      <c r="DW119" s="25">
        <v>0</v>
      </c>
      <c r="DX119" s="25">
        <v>0</v>
      </c>
      <c r="DY119" s="25">
        <v>0</v>
      </c>
      <c r="DZ119" s="25">
        <v>0</v>
      </c>
      <c r="EA119" s="25">
        <v>0</v>
      </c>
      <c r="EB119" s="25">
        <v>0</v>
      </c>
      <c r="EC119" s="25">
        <v>0</v>
      </c>
      <c r="ED119" s="25">
        <v>0</v>
      </c>
      <c r="EE119" s="25">
        <v>0</v>
      </c>
      <c r="EF119" s="25">
        <v>0</v>
      </c>
      <c r="EG119" s="25">
        <v>0</v>
      </c>
      <c r="EH119" s="25">
        <v>0</v>
      </c>
      <c r="EI119" s="25">
        <v>0</v>
      </c>
      <c r="EJ119" s="25">
        <v>0</v>
      </c>
      <c r="EK119" s="25">
        <v>0</v>
      </c>
      <c r="EL119" s="25">
        <v>0</v>
      </c>
      <c r="EM119" s="25">
        <v>0</v>
      </c>
      <c r="EN119" s="25">
        <v>0</v>
      </c>
      <c r="EO119" s="25">
        <v>0</v>
      </c>
      <c r="EP119" s="25">
        <v>0</v>
      </c>
      <c r="EQ119" s="25">
        <v>0</v>
      </c>
      <c r="ER119" s="25">
        <v>0</v>
      </c>
      <c r="ES119" s="25">
        <v>0</v>
      </c>
      <c r="ET119" s="25">
        <v>0</v>
      </c>
      <c r="EU119" s="25">
        <v>0</v>
      </c>
      <c r="EV119" s="25">
        <v>279.32499999999999</v>
      </c>
      <c r="EW119" s="25">
        <v>138.63694978967152</v>
      </c>
      <c r="EX119" s="25">
        <v>0</v>
      </c>
      <c r="EY119" s="25">
        <v>0</v>
      </c>
      <c r="EZ119" s="25">
        <v>0</v>
      </c>
      <c r="FA119" s="25">
        <v>0</v>
      </c>
      <c r="FB119" s="25">
        <v>12.167999999999999</v>
      </c>
      <c r="FC119" s="25">
        <v>3489.4835634451019</v>
      </c>
      <c r="FD119" s="25">
        <v>0</v>
      </c>
      <c r="FE119" s="25">
        <v>0</v>
      </c>
      <c r="FF119" s="25">
        <v>0</v>
      </c>
      <c r="FG119" s="25">
        <v>0</v>
      </c>
      <c r="FH119" s="25">
        <v>0</v>
      </c>
      <c r="FI119" s="25">
        <v>0</v>
      </c>
      <c r="FJ119" s="25">
        <v>0</v>
      </c>
      <c r="FK119" s="25">
        <v>0</v>
      </c>
      <c r="FL119" s="25">
        <v>0</v>
      </c>
      <c r="FM119" s="25">
        <v>0</v>
      </c>
      <c r="FN119" s="25">
        <v>0</v>
      </c>
      <c r="FO119" s="25">
        <v>0</v>
      </c>
      <c r="FP119" s="25">
        <v>0</v>
      </c>
      <c r="FQ119" s="25">
        <v>0</v>
      </c>
      <c r="FR119" s="25">
        <v>0</v>
      </c>
      <c r="FS119" s="25">
        <v>0</v>
      </c>
      <c r="FT119" s="25">
        <v>0</v>
      </c>
      <c r="FU119" s="25">
        <v>0</v>
      </c>
      <c r="FV119" s="25">
        <v>0</v>
      </c>
      <c r="FW119" s="25">
        <v>0</v>
      </c>
      <c r="FX119" s="25">
        <v>0</v>
      </c>
      <c r="FY119" s="25">
        <v>0</v>
      </c>
      <c r="FZ119" s="25">
        <v>0</v>
      </c>
      <c r="GA119" s="25">
        <v>0</v>
      </c>
      <c r="GB119" s="25">
        <v>86.759</v>
      </c>
      <c r="GC119" s="25">
        <v>798.49880704019176</v>
      </c>
      <c r="GD119" s="25">
        <v>0</v>
      </c>
      <c r="GE119" s="25">
        <v>0</v>
      </c>
      <c r="GF119" s="25">
        <v>9.0820000000000007</v>
      </c>
      <c r="GG119" s="25">
        <v>2597.8532261616383</v>
      </c>
      <c r="GH119" s="25">
        <v>56.363</v>
      </c>
      <c r="GI119" s="25">
        <v>3044.4833490055535</v>
      </c>
      <c r="GJ119" s="25">
        <v>0</v>
      </c>
      <c r="GK119" s="25">
        <v>0</v>
      </c>
      <c r="GL119" s="25">
        <v>0</v>
      </c>
      <c r="GM119" s="25">
        <v>0</v>
      </c>
      <c r="GN119" s="25">
        <v>0</v>
      </c>
      <c r="GO119" s="25">
        <v>0</v>
      </c>
      <c r="GP119" s="25">
        <v>0.27900000000000003</v>
      </c>
      <c r="GQ119" s="25">
        <v>1798.2939068100359</v>
      </c>
      <c r="GR119" s="25">
        <v>1614.951</v>
      </c>
      <c r="GS119" s="25">
        <v>589.47753832778824</v>
      </c>
      <c r="GT119" s="25">
        <v>0</v>
      </c>
      <c r="GU119" s="25">
        <v>0</v>
      </c>
      <c r="GV119" s="25">
        <v>0.23899999999999999</v>
      </c>
      <c r="GW119" s="25">
        <v>4972.0669456066944</v>
      </c>
      <c r="GX119" s="25">
        <v>0</v>
      </c>
      <c r="GY119" s="25">
        <v>0</v>
      </c>
      <c r="GZ119" s="25">
        <v>0</v>
      </c>
      <c r="HA119" s="25">
        <v>0</v>
      </c>
      <c r="HB119" s="25">
        <v>0</v>
      </c>
      <c r="HC119" s="25">
        <v>0</v>
      </c>
      <c r="HD119" s="25">
        <v>1614.6089999999999</v>
      </c>
      <c r="HE119" s="25">
        <v>588.71029704405214</v>
      </c>
      <c r="HF119" s="25">
        <v>0</v>
      </c>
      <c r="HG119" s="25">
        <v>0</v>
      </c>
      <c r="HH119" s="25">
        <v>0</v>
      </c>
      <c r="HI119" s="25">
        <v>0</v>
      </c>
      <c r="HJ119" s="25">
        <v>0</v>
      </c>
      <c r="HK119" s="25">
        <v>0</v>
      </c>
      <c r="HL119" s="25">
        <v>0</v>
      </c>
      <c r="HM119" s="25">
        <v>0</v>
      </c>
      <c r="HN119" s="25">
        <v>0</v>
      </c>
      <c r="HO119" s="25">
        <v>0</v>
      </c>
      <c r="HP119" s="25">
        <v>0.10299999999999999</v>
      </c>
      <c r="HQ119" s="25">
        <v>2447.3009708737864</v>
      </c>
      <c r="HR119" s="25">
        <v>0</v>
      </c>
      <c r="HS119" s="25">
        <v>0</v>
      </c>
      <c r="HT119" s="25">
        <v>20.285</v>
      </c>
      <c r="HU119" s="25">
        <v>135.56406211486322</v>
      </c>
      <c r="HV119" s="25">
        <v>0</v>
      </c>
      <c r="HW119" s="25">
        <v>0</v>
      </c>
      <c r="HX119" s="25">
        <v>0</v>
      </c>
      <c r="HY119" s="25">
        <v>0</v>
      </c>
      <c r="HZ119" s="25">
        <v>0</v>
      </c>
      <c r="IA119" s="25">
        <v>0</v>
      </c>
      <c r="IB119" s="25">
        <v>0</v>
      </c>
      <c r="IC119" s="25">
        <v>0</v>
      </c>
      <c r="ID119" s="25">
        <v>20.285</v>
      </c>
      <c r="IE119" s="25">
        <v>135.56406211486322</v>
      </c>
      <c r="IF119" s="25">
        <v>0</v>
      </c>
      <c r="IG119" s="25">
        <v>0</v>
      </c>
    </row>
    <row r="120" spans="1:241" ht="12.75" customHeight="1">
      <c r="A120" s="44"/>
      <c r="B120" s="45"/>
      <c r="C120" s="46" t="s">
        <v>235</v>
      </c>
      <c r="D120" s="47" t="s">
        <v>132</v>
      </c>
      <c r="E120" s="24">
        <v>92</v>
      </c>
      <c r="F120" s="25">
        <f t="shared" si="4"/>
        <v>2961.2420000000002</v>
      </c>
      <c r="G120" s="25">
        <f t="shared" si="5"/>
        <v>729.25413356963054</v>
      </c>
      <c r="H120" s="25">
        <f t="shared" si="6"/>
        <v>2347.9569999999999</v>
      </c>
      <c r="I120" s="25">
        <f t="shared" si="7"/>
        <v>780.38805906581763</v>
      </c>
      <c r="J120" s="25">
        <v>2347.9569999999999</v>
      </c>
      <c r="K120" s="25">
        <v>780.38805906581763</v>
      </c>
      <c r="L120" s="25">
        <v>0</v>
      </c>
      <c r="M120" s="25">
        <v>0</v>
      </c>
      <c r="N120" s="25">
        <v>0</v>
      </c>
      <c r="O120" s="25">
        <v>0</v>
      </c>
      <c r="P120" s="25">
        <v>0.748</v>
      </c>
      <c r="Q120" s="25">
        <v>2867.1417112299464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6.0819999999999999</v>
      </c>
      <c r="BG120" s="25">
        <v>13.942946399210786</v>
      </c>
      <c r="BH120" s="25">
        <v>113.764</v>
      </c>
      <c r="BI120" s="25">
        <v>814.05834007243072</v>
      </c>
      <c r="BJ120" s="25">
        <v>0</v>
      </c>
      <c r="BK120" s="25">
        <v>0</v>
      </c>
      <c r="BL120" s="25">
        <v>3.8849999999999998</v>
      </c>
      <c r="BM120" s="25">
        <v>658.21621621621614</v>
      </c>
      <c r="BN120" s="25">
        <v>0</v>
      </c>
      <c r="BO120" s="25">
        <v>0</v>
      </c>
      <c r="BP120" s="25">
        <v>204.99100000000001</v>
      </c>
      <c r="BQ120" s="25">
        <v>292.60809011127316</v>
      </c>
      <c r="BR120" s="25">
        <v>0</v>
      </c>
      <c r="BS120" s="25">
        <v>0</v>
      </c>
      <c r="BT120" s="25">
        <v>0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0</v>
      </c>
      <c r="CB120" s="25">
        <v>0</v>
      </c>
      <c r="CC120" s="25">
        <v>0</v>
      </c>
      <c r="CD120" s="25">
        <v>0.48799999999999999</v>
      </c>
      <c r="CE120" s="25">
        <v>107.77868852459017</v>
      </c>
      <c r="CF120" s="25">
        <v>0</v>
      </c>
      <c r="CG120" s="25">
        <v>0</v>
      </c>
      <c r="CH120" s="25">
        <v>11.1</v>
      </c>
      <c r="CI120" s="25">
        <v>412.03396396396397</v>
      </c>
      <c r="CJ120" s="25">
        <v>42.591000000000001</v>
      </c>
      <c r="CK120" s="25">
        <v>772.92230752975979</v>
      </c>
      <c r="CL120" s="25">
        <v>631.65200000000004</v>
      </c>
      <c r="CM120" s="25">
        <v>251.81327851411856</v>
      </c>
      <c r="CN120" s="25">
        <v>0</v>
      </c>
      <c r="CO120" s="25">
        <v>0</v>
      </c>
      <c r="CP120" s="25">
        <v>251.767</v>
      </c>
      <c r="CQ120" s="25">
        <v>263.9841639293474</v>
      </c>
      <c r="CR120" s="25">
        <v>0</v>
      </c>
      <c r="CS120" s="25">
        <v>0</v>
      </c>
      <c r="CT120" s="25">
        <v>77.254999999999995</v>
      </c>
      <c r="CU120" s="25">
        <v>76.467426056565913</v>
      </c>
      <c r="CV120" s="25">
        <v>0</v>
      </c>
      <c r="CW120" s="25">
        <v>0</v>
      </c>
      <c r="CX120" s="25">
        <v>34.201999999999998</v>
      </c>
      <c r="CY120" s="25">
        <v>75.100637389626343</v>
      </c>
      <c r="CZ120" s="25">
        <v>0</v>
      </c>
      <c r="DA120" s="25">
        <v>0</v>
      </c>
      <c r="DB120" s="25">
        <v>0</v>
      </c>
      <c r="DC120" s="25">
        <v>0</v>
      </c>
      <c r="DD120" s="25">
        <v>0.36899999999999999</v>
      </c>
      <c r="DE120" s="25">
        <v>1089.0569105691056</v>
      </c>
      <c r="DF120" s="25">
        <v>0</v>
      </c>
      <c r="DG120" s="25">
        <v>0</v>
      </c>
      <c r="DH120" s="25">
        <v>0</v>
      </c>
      <c r="DI120" s="25">
        <v>0</v>
      </c>
      <c r="DJ120" s="25">
        <v>0</v>
      </c>
      <c r="DK120" s="25">
        <v>0</v>
      </c>
      <c r="DL120" s="25">
        <v>0</v>
      </c>
      <c r="DM120" s="25">
        <v>0</v>
      </c>
      <c r="DN120" s="25">
        <v>0</v>
      </c>
      <c r="DO120" s="25">
        <v>0</v>
      </c>
      <c r="DP120" s="25">
        <v>0</v>
      </c>
      <c r="DQ120" s="25">
        <v>0</v>
      </c>
      <c r="DR120" s="25">
        <v>0</v>
      </c>
      <c r="DS120" s="25">
        <v>0</v>
      </c>
      <c r="DT120" s="25">
        <v>96.983000000000004</v>
      </c>
      <c r="DU120" s="25">
        <v>118.52937112689854</v>
      </c>
      <c r="DV120" s="25">
        <v>1E-3</v>
      </c>
      <c r="DW120" s="25">
        <v>1620</v>
      </c>
      <c r="DX120" s="25">
        <v>0</v>
      </c>
      <c r="DY120" s="25">
        <v>0</v>
      </c>
      <c r="DZ120" s="25">
        <v>0</v>
      </c>
      <c r="EA120" s="25">
        <v>0</v>
      </c>
      <c r="EB120" s="25">
        <v>0</v>
      </c>
      <c r="EC120" s="25">
        <v>0</v>
      </c>
      <c r="ED120" s="25">
        <v>0</v>
      </c>
      <c r="EE120" s="25">
        <v>0</v>
      </c>
      <c r="EF120" s="25">
        <v>0.17899999999999999</v>
      </c>
      <c r="EG120" s="25">
        <v>45.581005586592177</v>
      </c>
      <c r="EH120" s="25">
        <v>0</v>
      </c>
      <c r="EI120" s="25">
        <v>0</v>
      </c>
      <c r="EJ120" s="25">
        <v>0.3</v>
      </c>
      <c r="EK120" s="25">
        <v>15.84</v>
      </c>
      <c r="EL120" s="25">
        <v>0</v>
      </c>
      <c r="EM120" s="25">
        <v>0</v>
      </c>
      <c r="EN120" s="25">
        <v>0</v>
      </c>
      <c r="EO120" s="25">
        <v>0</v>
      </c>
      <c r="EP120" s="25">
        <v>0</v>
      </c>
      <c r="EQ120" s="25">
        <v>0</v>
      </c>
      <c r="ER120" s="25">
        <v>0</v>
      </c>
      <c r="ES120" s="25">
        <v>0</v>
      </c>
      <c r="ET120" s="25">
        <v>0.71199999999999997</v>
      </c>
      <c r="EU120" s="25">
        <v>21.387640449438202</v>
      </c>
      <c r="EV120" s="25">
        <v>98.53</v>
      </c>
      <c r="EW120" s="25">
        <v>484.31455394296154</v>
      </c>
      <c r="EX120" s="25">
        <v>0</v>
      </c>
      <c r="EY120" s="25">
        <v>0</v>
      </c>
      <c r="EZ120" s="25">
        <v>0</v>
      </c>
      <c r="FA120" s="25">
        <v>0</v>
      </c>
      <c r="FB120" s="25">
        <v>303.767</v>
      </c>
      <c r="FC120" s="25">
        <v>2746.0842290308033</v>
      </c>
      <c r="FD120" s="25">
        <v>0</v>
      </c>
      <c r="FE120" s="25">
        <v>0</v>
      </c>
      <c r="FF120" s="25">
        <v>0</v>
      </c>
      <c r="FG120" s="25">
        <v>0</v>
      </c>
      <c r="FH120" s="25">
        <v>0</v>
      </c>
      <c r="FI120" s="25">
        <v>0</v>
      </c>
      <c r="FJ120" s="25">
        <v>1.0999999999999999E-2</v>
      </c>
      <c r="FK120" s="25">
        <v>589.09090909090912</v>
      </c>
      <c r="FL120" s="25">
        <v>5.2999999999999999E-2</v>
      </c>
      <c r="FM120" s="25">
        <v>5426.6415094339627</v>
      </c>
      <c r="FN120" s="25">
        <v>0</v>
      </c>
      <c r="FO120" s="25">
        <v>0</v>
      </c>
      <c r="FP120" s="25">
        <v>0</v>
      </c>
      <c r="FQ120" s="25">
        <v>0</v>
      </c>
      <c r="FR120" s="25">
        <v>0</v>
      </c>
      <c r="FS120" s="25">
        <v>0</v>
      </c>
      <c r="FT120" s="25">
        <v>0</v>
      </c>
      <c r="FU120" s="25">
        <v>0</v>
      </c>
      <c r="FV120" s="25">
        <v>0</v>
      </c>
      <c r="FW120" s="25">
        <v>0</v>
      </c>
      <c r="FX120" s="25">
        <v>3.0000000000000001E-3</v>
      </c>
      <c r="FY120" s="25">
        <v>1458</v>
      </c>
      <c r="FZ120" s="25">
        <v>0</v>
      </c>
      <c r="GA120" s="25">
        <v>0</v>
      </c>
      <c r="GB120" s="25">
        <v>411.88200000000001</v>
      </c>
      <c r="GC120" s="25">
        <v>854.90453333721791</v>
      </c>
      <c r="GD120" s="25">
        <v>31.94</v>
      </c>
      <c r="GE120" s="25">
        <v>2281.5438321853476</v>
      </c>
      <c r="GF120" s="25">
        <v>0</v>
      </c>
      <c r="GG120" s="25">
        <v>0</v>
      </c>
      <c r="GH120" s="25">
        <v>24.681000000000001</v>
      </c>
      <c r="GI120" s="25">
        <v>3414.7421093148578</v>
      </c>
      <c r="GJ120" s="25">
        <v>2.1000000000000001E-2</v>
      </c>
      <c r="GK120" s="25">
        <v>454.85714285714283</v>
      </c>
      <c r="GL120" s="25">
        <v>0</v>
      </c>
      <c r="GM120" s="25">
        <v>0</v>
      </c>
      <c r="GN120" s="25">
        <v>0</v>
      </c>
      <c r="GO120" s="25">
        <v>0</v>
      </c>
      <c r="GP120" s="25">
        <v>0</v>
      </c>
      <c r="GQ120" s="25">
        <v>0</v>
      </c>
      <c r="GR120" s="25">
        <v>613.154</v>
      </c>
      <c r="GS120" s="25">
        <v>532.95446331590426</v>
      </c>
      <c r="GT120" s="25">
        <v>1.4E-2</v>
      </c>
      <c r="GU120" s="25">
        <v>1231.2142857142858</v>
      </c>
      <c r="GV120" s="25">
        <v>1.087</v>
      </c>
      <c r="GW120" s="25">
        <v>4744.1140754369826</v>
      </c>
      <c r="GX120" s="25">
        <v>0</v>
      </c>
      <c r="GY120" s="25">
        <v>0</v>
      </c>
      <c r="GZ120" s="25">
        <v>0</v>
      </c>
      <c r="HA120" s="25">
        <v>0</v>
      </c>
      <c r="HB120" s="25">
        <v>0</v>
      </c>
      <c r="HC120" s="25">
        <v>0</v>
      </c>
      <c r="HD120" s="25">
        <v>598.44000000000005</v>
      </c>
      <c r="HE120" s="25">
        <v>524.97878484058549</v>
      </c>
      <c r="HF120" s="25">
        <v>0</v>
      </c>
      <c r="HG120" s="25">
        <v>0</v>
      </c>
      <c r="HH120" s="25">
        <v>0</v>
      </c>
      <c r="HI120" s="25">
        <v>0</v>
      </c>
      <c r="HJ120" s="25">
        <v>0</v>
      </c>
      <c r="HK120" s="25">
        <v>0</v>
      </c>
      <c r="HL120" s="25">
        <v>0</v>
      </c>
      <c r="HM120" s="25">
        <v>0</v>
      </c>
      <c r="HN120" s="25">
        <v>0</v>
      </c>
      <c r="HO120" s="25">
        <v>0</v>
      </c>
      <c r="HP120" s="25">
        <v>13.627000000000001</v>
      </c>
      <c r="HQ120" s="25">
        <v>547.29617670800621</v>
      </c>
      <c r="HR120" s="25">
        <v>1.4E-2</v>
      </c>
      <c r="HS120" s="25">
        <v>1231.2142857142858</v>
      </c>
      <c r="HT120" s="25">
        <v>0</v>
      </c>
      <c r="HU120" s="25">
        <v>0</v>
      </c>
      <c r="HV120" s="25">
        <v>0.11700000000000001</v>
      </c>
      <c r="HW120" s="25">
        <v>3247.5641025641025</v>
      </c>
      <c r="HX120" s="25">
        <v>0.11700000000000001</v>
      </c>
      <c r="HY120" s="25">
        <v>3247.5641025641025</v>
      </c>
      <c r="HZ120" s="25">
        <v>0</v>
      </c>
      <c r="IA120" s="25">
        <v>0</v>
      </c>
      <c r="IB120" s="25">
        <v>0</v>
      </c>
      <c r="IC120" s="25">
        <v>0</v>
      </c>
      <c r="ID120" s="25">
        <v>0</v>
      </c>
      <c r="IE120" s="25">
        <v>0</v>
      </c>
      <c r="IF120" s="25">
        <v>0</v>
      </c>
      <c r="IG120" s="25">
        <v>0</v>
      </c>
    </row>
    <row r="121" spans="1:241" ht="12.75" customHeight="1">
      <c r="A121" s="44"/>
      <c r="B121" s="45"/>
      <c r="C121" s="46"/>
      <c r="D121" s="47"/>
      <c r="E121" s="24"/>
      <c r="F121" s="25" t="str">
        <f t="shared" si="4"/>
        <v/>
      </c>
      <c r="G121" s="25" t="str">
        <f t="shared" si="5"/>
        <v/>
      </c>
      <c r="H121" s="25" t="str">
        <f t="shared" si="6"/>
        <v/>
      </c>
      <c r="I121" s="25" t="str">
        <f t="shared" si="7"/>
        <v/>
      </c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</row>
    <row r="122" spans="1:241" ht="12.75" customHeight="1">
      <c r="A122" s="44"/>
      <c r="B122" s="45"/>
      <c r="C122" s="46" t="s">
        <v>236</v>
      </c>
      <c r="D122" s="47" t="s">
        <v>132</v>
      </c>
      <c r="E122" s="24">
        <v>93</v>
      </c>
      <c r="F122" s="25">
        <f t="shared" si="4"/>
        <v>21621.249</v>
      </c>
      <c r="G122" s="25">
        <f t="shared" si="5"/>
        <v>176.55116381111935</v>
      </c>
      <c r="H122" s="25">
        <f t="shared" si="6"/>
        <v>20289.685000000001</v>
      </c>
      <c r="I122" s="25">
        <f t="shared" si="7"/>
        <v>160.67827144679674</v>
      </c>
      <c r="J122" s="25">
        <v>20267.075000000001</v>
      </c>
      <c r="K122" s="25">
        <v>158.97346109391711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0.52500000000000002</v>
      </c>
      <c r="BG122" s="25">
        <v>32.502857142857145</v>
      </c>
      <c r="BH122" s="25">
        <v>76.150000000000006</v>
      </c>
      <c r="BI122" s="25">
        <v>1127.1216021011162</v>
      </c>
      <c r="BJ122" s="25">
        <v>0</v>
      </c>
      <c r="BK122" s="25">
        <v>0</v>
      </c>
      <c r="BL122" s="25">
        <v>3.6669999999999998</v>
      </c>
      <c r="BM122" s="25">
        <v>563.59967275702206</v>
      </c>
      <c r="BN122" s="25">
        <v>0</v>
      </c>
      <c r="BO122" s="25">
        <v>0</v>
      </c>
      <c r="BP122" s="25">
        <v>822.11699999999996</v>
      </c>
      <c r="BQ122" s="25">
        <v>281.6991900179658</v>
      </c>
      <c r="BR122" s="25">
        <v>2.15</v>
      </c>
      <c r="BS122" s="25">
        <v>145.25255813953487</v>
      </c>
      <c r="BT122" s="25">
        <v>0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0</v>
      </c>
      <c r="CB122" s="25">
        <v>0</v>
      </c>
      <c r="CC122" s="25">
        <v>0</v>
      </c>
      <c r="CD122" s="25">
        <v>8.9860000000000007</v>
      </c>
      <c r="CE122" s="25">
        <v>55.575784553750282</v>
      </c>
      <c r="CF122" s="25">
        <v>0</v>
      </c>
      <c r="CG122" s="25">
        <v>0</v>
      </c>
      <c r="CH122" s="25">
        <v>3.4000000000000002E-2</v>
      </c>
      <c r="CI122" s="25">
        <v>459.29411764705884</v>
      </c>
      <c r="CJ122" s="25">
        <v>25.556000000000001</v>
      </c>
      <c r="CK122" s="25">
        <v>858.38930192518387</v>
      </c>
      <c r="CL122" s="25">
        <v>1886.819</v>
      </c>
      <c r="CM122" s="25">
        <v>121.56353895100695</v>
      </c>
      <c r="CN122" s="25">
        <v>0</v>
      </c>
      <c r="CO122" s="25">
        <v>0</v>
      </c>
      <c r="CP122" s="25">
        <v>3629.1039999999998</v>
      </c>
      <c r="CQ122" s="25">
        <v>173.36435797926981</v>
      </c>
      <c r="CR122" s="25">
        <v>0</v>
      </c>
      <c r="CS122" s="25">
        <v>0</v>
      </c>
      <c r="CT122" s="25">
        <v>6935.79</v>
      </c>
      <c r="CU122" s="25">
        <v>63.586358439341438</v>
      </c>
      <c r="CV122" s="25">
        <v>0</v>
      </c>
      <c r="CW122" s="25">
        <v>0</v>
      </c>
      <c r="CX122" s="25">
        <v>5534.2179999999998</v>
      </c>
      <c r="CY122" s="25">
        <v>82.219261872228373</v>
      </c>
      <c r="CZ122" s="25">
        <v>0</v>
      </c>
      <c r="DA122" s="25">
        <v>0</v>
      </c>
      <c r="DB122" s="25">
        <v>0</v>
      </c>
      <c r="DC122" s="25">
        <v>0</v>
      </c>
      <c r="DD122" s="25">
        <v>1.238</v>
      </c>
      <c r="DE122" s="25">
        <v>2522.5250403877221</v>
      </c>
      <c r="DF122" s="25">
        <v>0</v>
      </c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5">
        <v>0</v>
      </c>
      <c r="DM122" s="25">
        <v>0</v>
      </c>
      <c r="DN122" s="25">
        <v>0</v>
      </c>
      <c r="DO122" s="25">
        <v>0</v>
      </c>
      <c r="DP122" s="25">
        <v>0</v>
      </c>
      <c r="DQ122" s="25">
        <v>0</v>
      </c>
      <c r="DR122" s="25">
        <v>0</v>
      </c>
      <c r="DS122" s="25">
        <v>0</v>
      </c>
      <c r="DT122" s="25">
        <v>166.21799999999999</v>
      </c>
      <c r="DU122" s="25">
        <v>121.65865309412941</v>
      </c>
      <c r="DV122" s="25">
        <v>0</v>
      </c>
      <c r="DW122" s="25">
        <v>0</v>
      </c>
      <c r="DX122" s="25">
        <v>0</v>
      </c>
      <c r="DY122" s="25">
        <v>0</v>
      </c>
      <c r="DZ122" s="25">
        <v>0</v>
      </c>
      <c r="EA122" s="25">
        <v>0</v>
      </c>
      <c r="EB122" s="25">
        <v>0</v>
      </c>
      <c r="EC122" s="25">
        <v>0</v>
      </c>
      <c r="ED122" s="25">
        <v>0</v>
      </c>
      <c r="EE122" s="25">
        <v>0</v>
      </c>
      <c r="EF122" s="25">
        <v>0</v>
      </c>
      <c r="EG122" s="25">
        <v>0</v>
      </c>
      <c r="EH122" s="25">
        <v>0</v>
      </c>
      <c r="EI122" s="25">
        <v>0</v>
      </c>
      <c r="EJ122" s="25">
        <v>0</v>
      </c>
      <c r="EK122" s="25">
        <v>0</v>
      </c>
      <c r="EL122" s="25">
        <v>0</v>
      </c>
      <c r="EM122" s="25">
        <v>0</v>
      </c>
      <c r="EN122" s="25">
        <v>0</v>
      </c>
      <c r="EO122" s="25">
        <v>0</v>
      </c>
      <c r="EP122" s="25">
        <v>0</v>
      </c>
      <c r="EQ122" s="25">
        <v>0</v>
      </c>
      <c r="ER122" s="25">
        <v>0</v>
      </c>
      <c r="ES122" s="25">
        <v>0</v>
      </c>
      <c r="ET122" s="25">
        <v>0</v>
      </c>
      <c r="EU122" s="25">
        <v>0</v>
      </c>
      <c r="EV122" s="25">
        <v>205.65799999999999</v>
      </c>
      <c r="EW122" s="25">
        <v>381.38394810802401</v>
      </c>
      <c r="EX122" s="25">
        <v>0</v>
      </c>
      <c r="EY122" s="25">
        <v>0</v>
      </c>
      <c r="EZ122" s="25">
        <v>0</v>
      </c>
      <c r="FA122" s="25">
        <v>0</v>
      </c>
      <c r="FB122" s="25">
        <v>0</v>
      </c>
      <c r="FC122" s="25">
        <v>0</v>
      </c>
      <c r="FD122" s="25">
        <v>0</v>
      </c>
      <c r="FE122" s="25">
        <v>0</v>
      </c>
      <c r="FF122" s="25">
        <v>0.09</v>
      </c>
      <c r="FG122" s="25">
        <v>1512</v>
      </c>
      <c r="FH122" s="25">
        <v>0</v>
      </c>
      <c r="FI122" s="25">
        <v>0</v>
      </c>
      <c r="FJ122" s="25">
        <v>0</v>
      </c>
      <c r="FK122" s="25">
        <v>0</v>
      </c>
      <c r="FL122" s="25">
        <v>498.97399999999999</v>
      </c>
      <c r="FM122" s="25">
        <v>220.72422611198181</v>
      </c>
      <c r="FN122" s="25">
        <v>128.892</v>
      </c>
      <c r="FO122" s="25">
        <v>813.16078577413657</v>
      </c>
      <c r="FP122" s="25">
        <v>0</v>
      </c>
      <c r="FQ122" s="25">
        <v>0</v>
      </c>
      <c r="FR122" s="25">
        <v>0</v>
      </c>
      <c r="FS122" s="25">
        <v>0</v>
      </c>
      <c r="FT122" s="25">
        <v>0</v>
      </c>
      <c r="FU122" s="25">
        <v>0</v>
      </c>
      <c r="FV122" s="25">
        <v>0</v>
      </c>
      <c r="FW122" s="25">
        <v>0</v>
      </c>
      <c r="FX122" s="25">
        <v>4.7359999999999998</v>
      </c>
      <c r="FY122" s="25">
        <v>465.31672297297297</v>
      </c>
      <c r="FZ122" s="25">
        <v>0</v>
      </c>
      <c r="GA122" s="25">
        <v>0</v>
      </c>
      <c r="GB122" s="25">
        <v>239.73599999999999</v>
      </c>
      <c r="GC122" s="25">
        <v>700.7752444355458</v>
      </c>
      <c r="GD122" s="25">
        <v>0</v>
      </c>
      <c r="GE122" s="25">
        <v>0</v>
      </c>
      <c r="GF122" s="25">
        <v>12.802</v>
      </c>
      <c r="GG122" s="25">
        <v>26876.626152163724</v>
      </c>
      <c r="GH122" s="25">
        <v>26.702000000000002</v>
      </c>
      <c r="GI122" s="25">
        <v>4196.6664294809379</v>
      </c>
      <c r="GJ122" s="25">
        <v>56.912999999999997</v>
      </c>
      <c r="GK122" s="25">
        <v>3195.9751023491995</v>
      </c>
      <c r="GL122" s="25">
        <v>0</v>
      </c>
      <c r="GM122" s="25">
        <v>0</v>
      </c>
      <c r="GN122" s="25">
        <v>0</v>
      </c>
      <c r="GO122" s="25">
        <v>0</v>
      </c>
      <c r="GP122" s="25">
        <v>22.61</v>
      </c>
      <c r="GQ122" s="25">
        <v>1688.8303847854932</v>
      </c>
      <c r="GR122" s="25">
        <v>1327.3009999999999</v>
      </c>
      <c r="GS122" s="25">
        <v>417.12144946775447</v>
      </c>
      <c r="GT122" s="25">
        <v>0</v>
      </c>
      <c r="GU122" s="25">
        <v>0</v>
      </c>
      <c r="GV122" s="25">
        <v>2.6549999999999998</v>
      </c>
      <c r="GW122" s="25">
        <v>6432.4964218455743</v>
      </c>
      <c r="GX122" s="25">
        <v>0</v>
      </c>
      <c r="GY122" s="25">
        <v>0</v>
      </c>
      <c r="GZ122" s="25">
        <v>0</v>
      </c>
      <c r="HA122" s="25">
        <v>0</v>
      </c>
      <c r="HB122" s="25">
        <v>0</v>
      </c>
      <c r="HC122" s="25">
        <v>0</v>
      </c>
      <c r="HD122" s="25">
        <v>1258.1769999999999</v>
      </c>
      <c r="HE122" s="25">
        <v>395.98672205897896</v>
      </c>
      <c r="HF122" s="25">
        <v>0</v>
      </c>
      <c r="HG122" s="25">
        <v>0</v>
      </c>
      <c r="HH122" s="25">
        <v>60.838999999999999</v>
      </c>
      <c r="HI122" s="25">
        <v>574.90603067111556</v>
      </c>
      <c r="HJ122" s="25">
        <v>0</v>
      </c>
      <c r="HK122" s="25">
        <v>0</v>
      </c>
      <c r="HL122" s="25">
        <v>0</v>
      </c>
      <c r="HM122" s="25">
        <v>0</v>
      </c>
      <c r="HN122" s="25">
        <v>0</v>
      </c>
      <c r="HO122" s="25">
        <v>0</v>
      </c>
      <c r="HP122" s="25">
        <v>5.63</v>
      </c>
      <c r="HQ122" s="25">
        <v>598.46269982238016</v>
      </c>
      <c r="HR122" s="25">
        <v>0</v>
      </c>
      <c r="HS122" s="25">
        <v>0</v>
      </c>
      <c r="HT122" s="25">
        <v>4.2629999999999999</v>
      </c>
      <c r="HU122" s="25">
        <v>820.88740323715695</v>
      </c>
      <c r="HV122" s="25">
        <v>0</v>
      </c>
      <c r="HW122" s="25">
        <v>0</v>
      </c>
      <c r="HX122" s="25">
        <v>0</v>
      </c>
      <c r="HY122" s="25">
        <v>0</v>
      </c>
      <c r="HZ122" s="25">
        <v>0</v>
      </c>
      <c r="IA122" s="25">
        <v>0</v>
      </c>
      <c r="IB122" s="25">
        <v>0</v>
      </c>
      <c r="IC122" s="25">
        <v>0</v>
      </c>
      <c r="ID122" s="25">
        <v>4.2629999999999999</v>
      </c>
      <c r="IE122" s="25">
        <v>820.88740323715695</v>
      </c>
      <c r="IF122" s="25">
        <v>0</v>
      </c>
      <c r="IG122" s="25">
        <v>0</v>
      </c>
    </row>
    <row r="123" spans="1:241" ht="12.75" customHeight="1">
      <c r="A123" s="44"/>
      <c r="B123" s="45"/>
      <c r="C123" s="46" t="s">
        <v>237</v>
      </c>
      <c r="D123" s="47" t="s">
        <v>132</v>
      </c>
      <c r="E123" s="24">
        <v>94</v>
      </c>
      <c r="F123" s="25">
        <f t="shared" si="4"/>
        <v>2459.9880000000003</v>
      </c>
      <c r="G123" s="25">
        <f t="shared" si="5"/>
        <v>629.84099393980773</v>
      </c>
      <c r="H123" s="25">
        <f t="shared" si="6"/>
        <v>2450.1239999999998</v>
      </c>
      <c r="I123" s="25">
        <f t="shared" si="7"/>
        <v>627.89509102396448</v>
      </c>
      <c r="J123" s="25">
        <v>2447.348</v>
      </c>
      <c r="K123" s="25">
        <v>627.48620547629514</v>
      </c>
      <c r="L123" s="25">
        <v>0</v>
      </c>
      <c r="M123" s="25">
        <v>0</v>
      </c>
      <c r="N123" s="25">
        <v>0</v>
      </c>
      <c r="O123" s="25">
        <v>0</v>
      </c>
      <c r="P123" s="25">
        <v>0.53400000000000003</v>
      </c>
      <c r="Q123" s="25">
        <v>1293.2790262172284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6.4000000000000001E-2</v>
      </c>
      <c r="AM123" s="25">
        <v>54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1E-3</v>
      </c>
      <c r="BE123" s="25">
        <v>814</v>
      </c>
      <c r="BF123" s="25">
        <v>0</v>
      </c>
      <c r="BG123" s="25">
        <v>0</v>
      </c>
      <c r="BH123" s="25">
        <v>110.67400000000001</v>
      </c>
      <c r="BI123" s="25">
        <v>1134.032157507635</v>
      </c>
      <c r="BJ123" s="25">
        <v>0</v>
      </c>
      <c r="BK123" s="25">
        <v>0</v>
      </c>
      <c r="BL123" s="25">
        <v>5.2640000000000002</v>
      </c>
      <c r="BM123" s="25">
        <v>693.50227963525833</v>
      </c>
      <c r="BN123" s="25">
        <v>0</v>
      </c>
      <c r="BO123" s="25">
        <v>0</v>
      </c>
      <c r="BP123" s="25">
        <v>243.87899999999999</v>
      </c>
      <c r="BQ123" s="25">
        <v>338.82720119403473</v>
      </c>
      <c r="BR123" s="25">
        <v>1.6419999999999999</v>
      </c>
      <c r="BS123" s="25">
        <v>36.300852618757609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0.05</v>
      </c>
      <c r="CA123" s="25">
        <v>148.04</v>
      </c>
      <c r="CB123" s="25">
        <v>0</v>
      </c>
      <c r="CC123" s="25">
        <v>0</v>
      </c>
      <c r="CD123" s="25">
        <v>4.0869999999999997</v>
      </c>
      <c r="CE123" s="25">
        <v>53.869097137264497</v>
      </c>
      <c r="CF123" s="25">
        <v>0</v>
      </c>
      <c r="CG123" s="25">
        <v>0</v>
      </c>
      <c r="CH123" s="25">
        <v>161</v>
      </c>
      <c r="CI123" s="25">
        <v>582.53473291925468</v>
      </c>
      <c r="CJ123" s="25">
        <v>27.675999999999998</v>
      </c>
      <c r="CK123" s="25">
        <v>592.55549934961698</v>
      </c>
      <c r="CL123" s="25">
        <v>547.51400000000001</v>
      </c>
      <c r="CM123" s="25">
        <v>249.90234039677523</v>
      </c>
      <c r="CN123" s="25">
        <v>0</v>
      </c>
      <c r="CO123" s="25">
        <v>0</v>
      </c>
      <c r="CP123" s="25">
        <v>635.62</v>
      </c>
      <c r="CQ123" s="25">
        <v>382.38483842547436</v>
      </c>
      <c r="CR123" s="25">
        <v>0</v>
      </c>
      <c r="CS123" s="25">
        <v>0</v>
      </c>
      <c r="CT123" s="25">
        <v>51.488999999999997</v>
      </c>
      <c r="CU123" s="25">
        <v>86.777311658800912</v>
      </c>
      <c r="CV123" s="25">
        <v>0</v>
      </c>
      <c r="CW123" s="25">
        <v>0</v>
      </c>
      <c r="CX123" s="25">
        <v>64.093000000000004</v>
      </c>
      <c r="CY123" s="25">
        <v>87.258187321548377</v>
      </c>
      <c r="CZ123" s="25">
        <v>2E-3</v>
      </c>
      <c r="DA123" s="25">
        <v>3672</v>
      </c>
      <c r="DB123" s="25">
        <v>0</v>
      </c>
      <c r="DC123" s="25">
        <v>0</v>
      </c>
      <c r="DD123" s="25">
        <v>6.0000000000000001E-3</v>
      </c>
      <c r="DE123" s="25">
        <v>1193.3333333333333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5">
        <v>0</v>
      </c>
      <c r="DN123" s="25">
        <v>0</v>
      </c>
      <c r="DO123" s="25">
        <v>0</v>
      </c>
      <c r="DP123" s="25">
        <v>0</v>
      </c>
      <c r="DQ123" s="25">
        <v>0</v>
      </c>
      <c r="DR123" s="25">
        <v>0</v>
      </c>
      <c r="DS123" s="25">
        <v>0</v>
      </c>
      <c r="DT123" s="25">
        <v>61.546999999999997</v>
      </c>
      <c r="DU123" s="25">
        <v>84.039839472273215</v>
      </c>
      <c r="DV123" s="25">
        <v>2.5000000000000001E-2</v>
      </c>
      <c r="DW123" s="25">
        <v>1106.76</v>
      </c>
      <c r="DX123" s="25">
        <v>0</v>
      </c>
      <c r="DY123" s="25">
        <v>0</v>
      </c>
      <c r="DZ123" s="25">
        <v>0</v>
      </c>
      <c r="EA123" s="25">
        <v>0</v>
      </c>
      <c r="EB123" s="25">
        <v>0</v>
      </c>
      <c r="EC123" s="25">
        <v>0</v>
      </c>
      <c r="ED123" s="25">
        <v>0</v>
      </c>
      <c r="EE123" s="25">
        <v>0</v>
      </c>
      <c r="EF123" s="25">
        <v>0.40699999999999997</v>
      </c>
      <c r="EG123" s="25">
        <v>34.137592137592144</v>
      </c>
      <c r="EH123" s="25">
        <v>0</v>
      </c>
      <c r="EI123" s="25">
        <v>0</v>
      </c>
      <c r="EJ123" s="25">
        <v>0.182</v>
      </c>
      <c r="EK123" s="25">
        <v>63.846153846153847</v>
      </c>
      <c r="EL123" s="25">
        <v>2E-3</v>
      </c>
      <c r="EM123" s="25">
        <v>637</v>
      </c>
      <c r="EN123" s="25">
        <v>0</v>
      </c>
      <c r="EO123" s="25">
        <v>0</v>
      </c>
      <c r="EP123" s="25">
        <v>0</v>
      </c>
      <c r="EQ123" s="25">
        <v>0</v>
      </c>
      <c r="ER123" s="25">
        <v>0</v>
      </c>
      <c r="ES123" s="25">
        <v>0</v>
      </c>
      <c r="ET123" s="25">
        <v>8.4239999999999995</v>
      </c>
      <c r="EU123" s="25">
        <v>65.133784425451097</v>
      </c>
      <c r="EV123" s="25">
        <v>194.52500000000001</v>
      </c>
      <c r="EW123" s="25">
        <v>474.13820845649661</v>
      </c>
      <c r="EX123" s="25">
        <v>0</v>
      </c>
      <c r="EY123" s="25">
        <v>0</v>
      </c>
      <c r="EZ123" s="25">
        <v>0</v>
      </c>
      <c r="FA123" s="25">
        <v>0</v>
      </c>
      <c r="FB123" s="25">
        <v>89.905000000000001</v>
      </c>
      <c r="FC123" s="25">
        <v>3068.0804849563428</v>
      </c>
      <c r="FD123" s="25">
        <v>6.0000000000000001E-3</v>
      </c>
      <c r="FE123" s="25">
        <v>2016</v>
      </c>
      <c r="FF123" s="25">
        <v>3.5999999999999997E-2</v>
      </c>
      <c r="FG123" s="25">
        <v>1034.3888888888889</v>
      </c>
      <c r="FH123" s="25">
        <v>0</v>
      </c>
      <c r="FI123" s="25">
        <v>0</v>
      </c>
      <c r="FJ123" s="25">
        <v>12.535</v>
      </c>
      <c r="FK123" s="25">
        <v>356.35604307937774</v>
      </c>
      <c r="FL123" s="25">
        <v>0.03</v>
      </c>
      <c r="FM123" s="25">
        <v>3656.5</v>
      </c>
      <c r="FN123" s="25">
        <v>3.0680000000000001</v>
      </c>
      <c r="FO123" s="25">
        <v>1018.2379400260756</v>
      </c>
      <c r="FP123" s="25">
        <v>0</v>
      </c>
      <c r="FQ123" s="25">
        <v>0</v>
      </c>
      <c r="FR123" s="25">
        <v>0</v>
      </c>
      <c r="FS123" s="25">
        <v>0</v>
      </c>
      <c r="FT123" s="25">
        <v>0</v>
      </c>
      <c r="FU123" s="25">
        <v>0</v>
      </c>
      <c r="FV123" s="25">
        <v>0</v>
      </c>
      <c r="FW123" s="25">
        <v>0</v>
      </c>
      <c r="FX123" s="25">
        <v>2.0920000000000001</v>
      </c>
      <c r="FY123" s="25">
        <v>1161.2098470363289</v>
      </c>
      <c r="FZ123" s="25">
        <v>0</v>
      </c>
      <c r="GA123" s="25">
        <v>0</v>
      </c>
      <c r="GB123" s="25">
        <v>201.46100000000001</v>
      </c>
      <c r="GC123" s="25">
        <v>828.17670913973427</v>
      </c>
      <c r="GD123" s="25">
        <v>0</v>
      </c>
      <c r="GE123" s="25">
        <v>0</v>
      </c>
      <c r="GF123" s="25">
        <v>5.657</v>
      </c>
      <c r="GG123" s="25">
        <v>36387.607212303345</v>
      </c>
      <c r="GH123" s="25">
        <v>13.272</v>
      </c>
      <c r="GI123" s="25">
        <v>4971.580620855937</v>
      </c>
      <c r="GJ123" s="25">
        <v>0.57899999999999996</v>
      </c>
      <c r="GK123" s="25">
        <v>119.78756476683937</v>
      </c>
      <c r="GL123" s="25">
        <v>0</v>
      </c>
      <c r="GM123" s="25">
        <v>0</v>
      </c>
      <c r="GN123" s="25">
        <v>0</v>
      </c>
      <c r="GO123" s="25">
        <v>0</v>
      </c>
      <c r="GP123" s="25">
        <v>2.7759999999999998</v>
      </c>
      <c r="GQ123" s="25">
        <v>988.37247838616724</v>
      </c>
      <c r="GR123" s="25">
        <v>9.7330000000000005</v>
      </c>
      <c r="GS123" s="25">
        <v>1115.7165313880612</v>
      </c>
      <c r="GT123" s="25">
        <v>0</v>
      </c>
      <c r="GU123" s="25">
        <v>0</v>
      </c>
      <c r="GV123" s="25">
        <v>1.4610000000000001</v>
      </c>
      <c r="GW123" s="25">
        <v>3877.3552361396305</v>
      </c>
      <c r="GX123" s="25">
        <v>0</v>
      </c>
      <c r="GY123" s="25">
        <v>0</v>
      </c>
      <c r="GZ123" s="25">
        <v>0</v>
      </c>
      <c r="HA123" s="25">
        <v>0</v>
      </c>
      <c r="HB123" s="25">
        <v>0</v>
      </c>
      <c r="HC123" s="25">
        <v>0</v>
      </c>
      <c r="HD123" s="25">
        <v>0</v>
      </c>
      <c r="HE123" s="25">
        <v>0</v>
      </c>
      <c r="HF123" s="25">
        <v>0</v>
      </c>
      <c r="HG123" s="25">
        <v>0</v>
      </c>
      <c r="HH123" s="25">
        <v>0.58799999999999997</v>
      </c>
      <c r="HI123" s="25">
        <v>682.80612244897952</v>
      </c>
      <c r="HJ123" s="25">
        <v>0</v>
      </c>
      <c r="HK123" s="25">
        <v>0</v>
      </c>
      <c r="HL123" s="25">
        <v>0</v>
      </c>
      <c r="HM123" s="25">
        <v>0</v>
      </c>
      <c r="HN123" s="25">
        <v>0</v>
      </c>
      <c r="HO123" s="25">
        <v>0</v>
      </c>
      <c r="HP123" s="25">
        <v>7.6840000000000002</v>
      </c>
      <c r="HQ123" s="25">
        <v>623.75884955752213</v>
      </c>
      <c r="HR123" s="25">
        <v>0</v>
      </c>
      <c r="HS123" s="25">
        <v>0</v>
      </c>
      <c r="HT123" s="25">
        <v>0.121</v>
      </c>
      <c r="HU123" s="25">
        <v>812.31404958677683</v>
      </c>
      <c r="HV123" s="25">
        <v>0.01</v>
      </c>
      <c r="HW123" s="25">
        <v>2289.6</v>
      </c>
      <c r="HX123" s="25">
        <v>0.01</v>
      </c>
      <c r="HY123" s="25">
        <v>2289.6</v>
      </c>
      <c r="HZ123" s="25">
        <v>3.7999999999999999E-2</v>
      </c>
      <c r="IA123" s="25">
        <v>227.07894736842104</v>
      </c>
      <c r="IB123" s="25">
        <v>0</v>
      </c>
      <c r="IC123" s="25">
        <v>0</v>
      </c>
      <c r="ID123" s="25">
        <v>8.3000000000000004E-2</v>
      </c>
      <c r="IE123" s="25">
        <v>1080.2530120481929</v>
      </c>
      <c r="IF123" s="25">
        <v>0</v>
      </c>
      <c r="IG123" s="25">
        <v>0</v>
      </c>
    </row>
    <row r="124" spans="1:241" ht="12.75" customHeight="1">
      <c r="A124" s="44"/>
      <c r="B124" s="45"/>
      <c r="C124" s="46" t="s">
        <v>238</v>
      </c>
      <c r="D124" s="47" t="s">
        <v>132</v>
      </c>
      <c r="E124" s="24">
        <v>95</v>
      </c>
      <c r="F124" s="25">
        <f t="shared" si="4"/>
        <v>1453.0809999999999</v>
      </c>
      <c r="G124" s="25">
        <f t="shared" si="5"/>
        <v>390.7897990545606</v>
      </c>
      <c r="H124" s="25">
        <f t="shared" si="6"/>
        <v>1448.951</v>
      </c>
      <c r="I124" s="25">
        <f t="shared" si="7"/>
        <v>389.17260211007823</v>
      </c>
      <c r="J124" s="25">
        <v>1444.213</v>
      </c>
      <c r="K124" s="25">
        <v>383.61886993123591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>
        <v>0</v>
      </c>
      <c r="AX124" s="25">
        <v>0</v>
      </c>
      <c r="AY124" s="25">
        <v>0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90.935000000000002</v>
      </c>
      <c r="BI124" s="25">
        <v>1070.8531368559959</v>
      </c>
      <c r="BJ124" s="25">
        <v>0</v>
      </c>
      <c r="BK124" s="25">
        <v>0</v>
      </c>
      <c r="BL124" s="25">
        <v>41.847999999999999</v>
      </c>
      <c r="BM124" s="25">
        <v>581.44121582871344</v>
      </c>
      <c r="BN124" s="25">
        <v>0</v>
      </c>
      <c r="BO124" s="25">
        <v>0</v>
      </c>
      <c r="BP124" s="25">
        <v>0</v>
      </c>
      <c r="BQ124" s="25">
        <v>0</v>
      </c>
      <c r="BR124" s="25">
        <v>0.30599999999999999</v>
      </c>
      <c r="BS124" s="25">
        <v>19.679738562091504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0</v>
      </c>
      <c r="CB124" s="25">
        <v>0</v>
      </c>
      <c r="CC124" s="25">
        <v>0</v>
      </c>
      <c r="CD124" s="25">
        <v>0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35.545999999999999</v>
      </c>
      <c r="CK124" s="25">
        <v>590.64001575423401</v>
      </c>
      <c r="CL124" s="25">
        <v>53.832999999999998</v>
      </c>
      <c r="CM124" s="25">
        <v>97.974680957776826</v>
      </c>
      <c r="CN124" s="25">
        <v>0</v>
      </c>
      <c r="CO124" s="25">
        <v>0</v>
      </c>
      <c r="CP124" s="25">
        <v>102.51600000000001</v>
      </c>
      <c r="CQ124" s="25">
        <v>91.409448281243911</v>
      </c>
      <c r="CR124" s="25">
        <v>0</v>
      </c>
      <c r="CS124" s="25">
        <v>0</v>
      </c>
      <c r="CT124" s="25">
        <v>37.734000000000002</v>
      </c>
      <c r="CU124" s="25">
        <v>118.75817565060687</v>
      </c>
      <c r="CV124" s="25">
        <v>0</v>
      </c>
      <c r="CW124" s="25">
        <v>0</v>
      </c>
      <c r="CX124" s="25">
        <v>680.60500000000002</v>
      </c>
      <c r="CY124" s="25">
        <v>102.11728829497285</v>
      </c>
      <c r="CZ124" s="25">
        <v>0</v>
      </c>
      <c r="DA124" s="25">
        <v>0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25">
        <v>0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25">
        <v>0</v>
      </c>
      <c r="DP124" s="25">
        <v>0</v>
      </c>
      <c r="DQ124" s="25">
        <v>0</v>
      </c>
      <c r="DR124" s="25">
        <v>0</v>
      </c>
      <c r="DS124" s="25">
        <v>0</v>
      </c>
      <c r="DT124" s="25">
        <v>0</v>
      </c>
      <c r="DU124" s="25">
        <v>0</v>
      </c>
      <c r="DV124" s="25">
        <v>0</v>
      </c>
      <c r="DW124" s="25">
        <v>0</v>
      </c>
      <c r="DX124" s="25">
        <v>0</v>
      </c>
      <c r="DY124" s="25">
        <v>0</v>
      </c>
      <c r="DZ124" s="25">
        <v>0</v>
      </c>
      <c r="EA124" s="25">
        <v>0</v>
      </c>
      <c r="EB124" s="25">
        <v>0</v>
      </c>
      <c r="EC124" s="25">
        <v>0</v>
      </c>
      <c r="ED124" s="25">
        <v>0</v>
      </c>
      <c r="EE124" s="25">
        <v>0</v>
      </c>
      <c r="EF124" s="25">
        <v>0</v>
      </c>
      <c r="EG124" s="25">
        <v>0</v>
      </c>
      <c r="EH124" s="25">
        <v>0</v>
      </c>
      <c r="EI124" s="25">
        <v>0</v>
      </c>
      <c r="EJ124" s="25">
        <v>0</v>
      </c>
      <c r="EK124" s="25">
        <v>0</v>
      </c>
      <c r="EL124" s="25">
        <v>0</v>
      </c>
      <c r="EM124" s="25">
        <v>0</v>
      </c>
      <c r="EN124" s="25">
        <v>0</v>
      </c>
      <c r="EO124" s="25">
        <v>0</v>
      </c>
      <c r="EP124" s="25">
        <v>0</v>
      </c>
      <c r="EQ124" s="25">
        <v>0</v>
      </c>
      <c r="ER124" s="25">
        <v>0</v>
      </c>
      <c r="ES124" s="25">
        <v>0</v>
      </c>
      <c r="ET124" s="25">
        <v>0</v>
      </c>
      <c r="EU124" s="25">
        <v>0</v>
      </c>
      <c r="EV124" s="25">
        <v>256.77199999999999</v>
      </c>
      <c r="EW124" s="25">
        <v>173.17765566339008</v>
      </c>
      <c r="EX124" s="25">
        <v>0</v>
      </c>
      <c r="EY124" s="25">
        <v>0</v>
      </c>
      <c r="EZ124" s="25">
        <v>0</v>
      </c>
      <c r="FA124" s="25">
        <v>0</v>
      </c>
      <c r="FB124" s="25">
        <v>8.0000000000000002E-3</v>
      </c>
      <c r="FC124" s="25">
        <v>6021</v>
      </c>
      <c r="FD124" s="25">
        <v>0</v>
      </c>
      <c r="FE124" s="25">
        <v>0</v>
      </c>
      <c r="FF124" s="25">
        <v>0</v>
      </c>
      <c r="FG124" s="25">
        <v>0</v>
      </c>
      <c r="FH124" s="25">
        <v>0</v>
      </c>
      <c r="FI124" s="25">
        <v>0</v>
      </c>
      <c r="FJ124" s="25">
        <v>0</v>
      </c>
      <c r="FK124" s="25">
        <v>0</v>
      </c>
      <c r="FL124" s="25">
        <v>0</v>
      </c>
      <c r="FM124" s="25">
        <v>0</v>
      </c>
      <c r="FN124" s="25">
        <v>92.975999999999999</v>
      </c>
      <c r="FO124" s="25">
        <v>1266.4012755980038</v>
      </c>
      <c r="FP124" s="25">
        <v>0</v>
      </c>
      <c r="FQ124" s="25">
        <v>0</v>
      </c>
      <c r="FR124" s="25">
        <v>0</v>
      </c>
      <c r="FS124" s="25">
        <v>0</v>
      </c>
      <c r="FT124" s="25">
        <v>0</v>
      </c>
      <c r="FU124" s="25">
        <v>0</v>
      </c>
      <c r="FV124" s="25">
        <v>0</v>
      </c>
      <c r="FW124" s="25">
        <v>0</v>
      </c>
      <c r="FX124" s="25">
        <v>0</v>
      </c>
      <c r="FY124" s="25">
        <v>0</v>
      </c>
      <c r="FZ124" s="25">
        <v>0</v>
      </c>
      <c r="GA124" s="25">
        <v>0</v>
      </c>
      <c r="GB124" s="25">
        <v>26.196000000000002</v>
      </c>
      <c r="GC124" s="25">
        <v>642.79645747442362</v>
      </c>
      <c r="GD124" s="25">
        <v>0</v>
      </c>
      <c r="GE124" s="25">
        <v>0</v>
      </c>
      <c r="GF124" s="25">
        <v>0.66200000000000003</v>
      </c>
      <c r="GG124" s="25">
        <v>17419.32326283988</v>
      </c>
      <c r="GH124" s="25">
        <v>24.276</v>
      </c>
      <c r="GI124" s="25">
        <v>5439.8480392156862</v>
      </c>
      <c r="GJ124" s="25">
        <v>0</v>
      </c>
      <c r="GK124" s="25">
        <v>0</v>
      </c>
      <c r="GL124" s="25">
        <v>0</v>
      </c>
      <c r="GM124" s="25">
        <v>0</v>
      </c>
      <c r="GN124" s="25">
        <v>0</v>
      </c>
      <c r="GO124" s="25">
        <v>0</v>
      </c>
      <c r="GP124" s="25">
        <v>4.7380000000000004</v>
      </c>
      <c r="GQ124" s="25">
        <v>2082.0329252849306</v>
      </c>
      <c r="GR124" s="25">
        <v>4.0220000000000002</v>
      </c>
      <c r="GS124" s="25">
        <v>919.49154649428147</v>
      </c>
      <c r="GT124" s="25">
        <v>4.1000000000000002E-2</v>
      </c>
      <c r="GU124" s="25">
        <v>2099.4146341463415</v>
      </c>
      <c r="GV124" s="25">
        <v>9.9000000000000005E-2</v>
      </c>
      <c r="GW124" s="25">
        <v>5372.727272727273</v>
      </c>
      <c r="GX124" s="25">
        <v>0</v>
      </c>
      <c r="GY124" s="25">
        <v>0</v>
      </c>
      <c r="GZ124" s="25">
        <v>0</v>
      </c>
      <c r="HA124" s="25">
        <v>0</v>
      </c>
      <c r="HB124" s="25">
        <v>0</v>
      </c>
      <c r="HC124" s="25">
        <v>0</v>
      </c>
      <c r="HD124" s="25">
        <v>2.4940000000000002</v>
      </c>
      <c r="HE124" s="25">
        <v>856.22694466720134</v>
      </c>
      <c r="HF124" s="25">
        <v>4.1000000000000002E-2</v>
      </c>
      <c r="HG124" s="25">
        <v>2099.4146341463415</v>
      </c>
      <c r="HH124" s="25">
        <v>0</v>
      </c>
      <c r="HI124" s="25">
        <v>0</v>
      </c>
      <c r="HJ124" s="25">
        <v>0</v>
      </c>
      <c r="HK124" s="25">
        <v>0</v>
      </c>
      <c r="HL124" s="25">
        <v>0</v>
      </c>
      <c r="HM124" s="25">
        <v>0</v>
      </c>
      <c r="HN124" s="25">
        <v>0</v>
      </c>
      <c r="HO124" s="25">
        <v>0</v>
      </c>
      <c r="HP124" s="25">
        <v>1.429</v>
      </c>
      <c r="HQ124" s="25">
        <v>721.38908327501747</v>
      </c>
      <c r="HR124" s="25">
        <v>0</v>
      </c>
      <c r="HS124" s="25">
        <v>0</v>
      </c>
      <c r="HT124" s="25">
        <v>6.7000000000000004E-2</v>
      </c>
      <c r="HU124" s="25">
        <v>2581.0447761194032</v>
      </c>
      <c r="HV124" s="25">
        <v>0</v>
      </c>
      <c r="HW124" s="25">
        <v>0</v>
      </c>
      <c r="HX124" s="25">
        <v>0</v>
      </c>
      <c r="HY124" s="25">
        <v>0</v>
      </c>
      <c r="HZ124" s="25">
        <v>0.02</v>
      </c>
      <c r="IA124" s="25">
        <v>2160</v>
      </c>
      <c r="IB124" s="25">
        <v>0</v>
      </c>
      <c r="IC124" s="25">
        <v>0</v>
      </c>
      <c r="ID124" s="25">
        <v>4.7E-2</v>
      </c>
      <c r="IE124" s="25">
        <v>2760.2127659574467</v>
      </c>
      <c r="IF124" s="25">
        <v>0</v>
      </c>
      <c r="IG124" s="25">
        <v>0</v>
      </c>
    </row>
    <row r="125" spans="1:241" s="48" customFormat="1" ht="12.75" customHeight="1">
      <c r="A125" s="26"/>
      <c r="B125" s="27"/>
      <c r="C125" s="28"/>
      <c r="D125" s="29"/>
      <c r="E125" s="30"/>
      <c r="F125" s="31" t="str">
        <f t="shared" si="4"/>
        <v/>
      </c>
      <c r="G125" s="31" t="str">
        <f t="shared" si="5"/>
        <v/>
      </c>
      <c r="H125" s="31" t="str">
        <f t="shared" si="6"/>
        <v/>
      </c>
      <c r="I125" s="31" t="str">
        <f t="shared" si="7"/>
        <v/>
      </c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31"/>
      <c r="HY125" s="31"/>
      <c r="HZ125" s="31"/>
      <c r="IA125" s="31"/>
      <c r="IB125" s="31"/>
      <c r="IC125" s="31"/>
      <c r="ID125" s="31"/>
      <c r="IE125" s="31"/>
      <c r="IF125" s="31"/>
      <c r="IG125" s="31"/>
    </row>
    <row r="126" spans="1:241" s="48" customFormat="1" ht="12.75" customHeight="1">
      <c r="A126" s="26"/>
      <c r="B126" s="27" t="s">
        <v>239</v>
      </c>
      <c r="C126" s="28"/>
      <c r="D126" s="29"/>
      <c r="E126" s="30">
        <v>96</v>
      </c>
      <c r="F126" s="31">
        <f t="shared" si="4"/>
        <v>63438.987999999998</v>
      </c>
      <c r="G126" s="31">
        <f t="shared" si="5"/>
        <v>417.1323391697232</v>
      </c>
      <c r="H126" s="31">
        <f t="shared" si="6"/>
        <v>38051.601999999999</v>
      </c>
      <c r="I126" s="31">
        <f t="shared" si="7"/>
        <v>492.97378901419188</v>
      </c>
      <c r="J126" s="31">
        <v>37905.317999999999</v>
      </c>
      <c r="K126" s="31">
        <v>489.00347613493176</v>
      </c>
      <c r="L126" s="31">
        <v>129.66800000000001</v>
      </c>
      <c r="M126" s="31">
        <v>1580.6427491748157</v>
      </c>
      <c r="N126" s="31">
        <v>0</v>
      </c>
      <c r="O126" s="31">
        <v>0</v>
      </c>
      <c r="P126" s="31">
        <v>473.49700000000001</v>
      </c>
      <c r="Q126" s="31">
        <v>2045.3397740640385</v>
      </c>
      <c r="R126" s="31">
        <v>0</v>
      </c>
      <c r="S126" s="31">
        <v>0</v>
      </c>
      <c r="T126" s="31">
        <v>0</v>
      </c>
      <c r="U126" s="31">
        <v>0</v>
      </c>
      <c r="V126" s="31">
        <v>7.0919999999999996</v>
      </c>
      <c r="W126" s="31">
        <v>987.79385222786243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3.8290000000000002</v>
      </c>
      <c r="AE126" s="31">
        <v>1043.9242622094541</v>
      </c>
      <c r="AF126" s="31">
        <v>0</v>
      </c>
      <c r="AG126" s="31">
        <v>0</v>
      </c>
      <c r="AH126" s="31">
        <v>112.67100000000001</v>
      </c>
      <c r="AI126" s="31">
        <v>1709.5573661368055</v>
      </c>
      <c r="AJ126" s="31">
        <v>0</v>
      </c>
      <c r="AK126" s="31">
        <v>0</v>
      </c>
      <c r="AL126" s="31">
        <v>0.34499999999999997</v>
      </c>
      <c r="AM126" s="31">
        <v>1266.1072463768116</v>
      </c>
      <c r="AN126" s="31">
        <v>0</v>
      </c>
      <c r="AO126" s="31">
        <v>0</v>
      </c>
      <c r="AP126" s="31">
        <v>0.13</v>
      </c>
      <c r="AQ126" s="31">
        <v>1075.8461538461538</v>
      </c>
      <c r="AR126" s="31">
        <v>0</v>
      </c>
      <c r="AS126" s="31">
        <v>0</v>
      </c>
      <c r="AT126" s="31">
        <v>4</v>
      </c>
      <c r="AU126" s="31">
        <v>1373.9672499999999</v>
      </c>
      <c r="AV126" s="31">
        <v>0</v>
      </c>
      <c r="AW126" s="31">
        <v>0</v>
      </c>
      <c r="AX126" s="31">
        <v>57.066000000000003</v>
      </c>
      <c r="AY126" s="31">
        <v>352.34160445799597</v>
      </c>
      <c r="AZ126" s="31">
        <v>2.8719999999999999</v>
      </c>
      <c r="BA126" s="31">
        <v>5017.0362116991646</v>
      </c>
      <c r="BB126" s="31">
        <v>0</v>
      </c>
      <c r="BC126" s="31">
        <v>0</v>
      </c>
      <c r="BD126" s="31">
        <v>597.00199999999995</v>
      </c>
      <c r="BE126" s="31">
        <v>63.061694935695357</v>
      </c>
      <c r="BF126" s="31">
        <v>147.691</v>
      </c>
      <c r="BG126" s="31">
        <v>91.740620620078417</v>
      </c>
      <c r="BH126" s="31">
        <v>29.353000000000002</v>
      </c>
      <c r="BI126" s="31">
        <v>813.47412530235408</v>
      </c>
      <c r="BJ126" s="31">
        <v>0</v>
      </c>
      <c r="BK126" s="31">
        <v>0</v>
      </c>
      <c r="BL126" s="31">
        <v>1022.696</v>
      </c>
      <c r="BM126" s="31">
        <v>572.90108399759072</v>
      </c>
      <c r="BN126" s="31">
        <v>2.907</v>
      </c>
      <c r="BO126" s="31">
        <v>95.229790161678707</v>
      </c>
      <c r="BP126" s="31">
        <v>3.3730000000000002</v>
      </c>
      <c r="BQ126" s="31">
        <v>50.147050103765196</v>
      </c>
      <c r="BR126" s="31">
        <v>9492.268</v>
      </c>
      <c r="BS126" s="31">
        <v>37.564658941361536</v>
      </c>
      <c r="BT126" s="31">
        <v>60.430999999999997</v>
      </c>
      <c r="BU126" s="31">
        <v>81.80172428058448</v>
      </c>
      <c r="BV126" s="31">
        <v>262.75900000000001</v>
      </c>
      <c r="BW126" s="31">
        <v>72.333244532061698</v>
      </c>
      <c r="BX126" s="31">
        <v>0</v>
      </c>
      <c r="BY126" s="31">
        <v>0</v>
      </c>
      <c r="BZ126" s="31">
        <v>1748.325</v>
      </c>
      <c r="CA126" s="31">
        <v>471.30126149314344</v>
      </c>
      <c r="CB126" s="31">
        <v>45.819000000000003</v>
      </c>
      <c r="CC126" s="31">
        <v>191.43901001767827</v>
      </c>
      <c r="CD126" s="31">
        <v>2456.998</v>
      </c>
      <c r="CE126" s="31">
        <v>175.68492648345665</v>
      </c>
      <c r="CF126" s="31">
        <v>3.7450000000000001</v>
      </c>
      <c r="CG126" s="31">
        <v>340.10894526034713</v>
      </c>
      <c r="CH126" s="31">
        <v>5586.3440000000001</v>
      </c>
      <c r="CI126" s="31">
        <v>526.29755220945935</v>
      </c>
      <c r="CJ126" s="31">
        <v>393.92700000000002</v>
      </c>
      <c r="CK126" s="31">
        <v>1144.5402295349138</v>
      </c>
      <c r="CL126" s="31">
        <v>309.98399999999998</v>
      </c>
      <c r="CM126" s="31">
        <v>496.00205494477137</v>
      </c>
      <c r="CN126" s="31">
        <v>0</v>
      </c>
      <c r="CO126" s="31">
        <v>0</v>
      </c>
      <c r="CP126" s="31">
        <v>770.55600000000004</v>
      </c>
      <c r="CQ126" s="31">
        <v>271.34987982703399</v>
      </c>
      <c r="CR126" s="31">
        <v>0</v>
      </c>
      <c r="CS126" s="31">
        <v>0</v>
      </c>
      <c r="CT126" s="31">
        <v>38.966999999999999</v>
      </c>
      <c r="CU126" s="31">
        <v>221.15892935047603</v>
      </c>
      <c r="CV126" s="31">
        <v>0</v>
      </c>
      <c r="CW126" s="31">
        <v>0</v>
      </c>
      <c r="CX126" s="31">
        <v>38.847000000000001</v>
      </c>
      <c r="CY126" s="31">
        <v>227.15640847427085</v>
      </c>
      <c r="CZ126" s="31">
        <v>0</v>
      </c>
      <c r="DA126" s="31">
        <v>0</v>
      </c>
      <c r="DB126" s="31">
        <v>0</v>
      </c>
      <c r="DC126" s="31">
        <v>0</v>
      </c>
      <c r="DD126" s="31">
        <v>17.259</v>
      </c>
      <c r="DE126" s="31">
        <v>1678.9666840489019</v>
      </c>
      <c r="DF126" s="31">
        <v>239.97900000000001</v>
      </c>
      <c r="DG126" s="31">
        <v>287.86970109884618</v>
      </c>
      <c r="DH126" s="31">
        <v>25.149000000000001</v>
      </c>
      <c r="DI126" s="31">
        <v>742.4530995268201</v>
      </c>
      <c r="DJ126" s="31">
        <v>3.484</v>
      </c>
      <c r="DK126" s="31">
        <v>170.39954075774972</v>
      </c>
      <c r="DL126" s="31">
        <v>0</v>
      </c>
      <c r="DM126" s="31">
        <v>0</v>
      </c>
      <c r="DN126" s="31">
        <v>1.119</v>
      </c>
      <c r="DO126" s="31">
        <v>1859.0366398570152</v>
      </c>
      <c r="DP126" s="31">
        <v>1.252</v>
      </c>
      <c r="DQ126" s="31">
        <v>1008.0223642172524</v>
      </c>
      <c r="DR126" s="31">
        <v>14.602</v>
      </c>
      <c r="DS126" s="31">
        <v>839.84556910012327</v>
      </c>
      <c r="DT126" s="31">
        <v>14.784000000000001</v>
      </c>
      <c r="DU126" s="31">
        <v>469.0783279220779</v>
      </c>
      <c r="DV126" s="31">
        <v>692.38</v>
      </c>
      <c r="DW126" s="31">
        <v>697.25343164158414</v>
      </c>
      <c r="DX126" s="31">
        <v>62.030999999999999</v>
      </c>
      <c r="DY126" s="31">
        <v>431.25432445067787</v>
      </c>
      <c r="DZ126" s="31">
        <v>29.981999999999999</v>
      </c>
      <c r="EA126" s="31">
        <v>906.82192648922683</v>
      </c>
      <c r="EB126" s="31">
        <v>2.6930000000000001</v>
      </c>
      <c r="EC126" s="31">
        <v>436.33717044188637</v>
      </c>
      <c r="ED126" s="31">
        <v>1116.5160000000001</v>
      </c>
      <c r="EE126" s="31">
        <v>613.6625072994924</v>
      </c>
      <c r="EF126" s="31">
        <v>827.59400000000005</v>
      </c>
      <c r="EG126" s="31">
        <v>160.79360169358404</v>
      </c>
      <c r="EH126" s="31">
        <v>25.497</v>
      </c>
      <c r="EI126" s="31">
        <v>561.58430403576892</v>
      </c>
      <c r="EJ126" s="31">
        <v>0.83899999999999997</v>
      </c>
      <c r="EK126" s="31">
        <v>247.66269368295588</v>
      </c>
      <c r="EL126" s="31">
        <v>110.949</v>
      </c>
      <c r="EM126" s="31">
        <v>754.30386033222476</v>
      </c>
      <c r="EN126" s="31">
        <v>0</v>
      </c>
      <c r="EO126" s="31">
        <v>0</v>
      </c>
      <c r="EP126" s="31">
        <v>26.986999999999998</v>
      </c>
      <c r="EQ126" s="31">
        <v>2546.7107125653092</v>
      </c>
      <c r="ER126" s="31">
        <v>0.68700000000000006</v>
      </c>
      <c r="ES126" s="31">
        <v>2332.4075691411936</v>
      </c>
      <c r="ET126" s="31">
        <v>261.99400000000003</v>
      </c>
      <c r="EU126" s="31">
        <v>340.21545149888925</v>
      </c>
      <c r="EV126" s="31">
        <v>2496.2660000000001</v>
      </c>
      <c r="EW126" s="31">
        <v>749.7688195088183</v>
      </c>
      <c r="EX126" s="31">
        <v>0</v>
      </c>
      <c r="EY126" s="31">
        <v>0</v>
      </c>
      <c r="EZ126" s="31">
        <v>0.38200000000000001</v>
      </c>
      <c r="FA126" s="31">
        <v>8416.7748691099478</v>
      </c>
      <c r="FB126" s="31">
        <v>277.82799999999997</v>
      </c>
      <c r="FC126" s="31">
        <v>3428.7767539628835</v>
      </c>
      <c r="FD126" s="31">
        <v>0</v>
      </c>
      <c r="FE126" s="31">
        <v>0</v>
      </c>
      <c r="FF126" s="31">
        <v>102.73099999999999</v>
      </c>
      <c r="FG126" s="31">
        <v>3160.7559840749141</v>
      </c>
      <c r="FH126" s="31">
        <v>1767.8910000000001</v>
      </c>
      <c r="FI126" s="31">
        <v>507.7828033515641</v>
      </c>
      <c r="FJ126" s="31">
        <v>9.9779999999999998</v>
      </c>
      <c r="FK126" s="31">
        <v>1171.2978552816196</v>
      </c>
      <c r="FL126" s="31">
        <v>286.66899999999998</v>
      </c>
      <c r="FM126" s="31">
        <v>409.54472579874351</v>
      </c>
      <c r="FN126" s="31">
        <v>1522.8869999999999</v>
      </c>
      <c r="FO126" s="31">
        <v>973.06808778326956</v>
      </c>
      <c r="FP126" s="31">
        <v>129.636</v>
      </c>
      <c r="FQ126" s="31">
        <v>1580.4664136505291</v>
      </c>
      <c r="FR126" s="31">
        <v>44.274000000000001</v>
      </c>
      <c r="FS126" s="31">
        <v>853.2098974567466</v>
      </c>
      <c r="FT126" s="31">
        <v>0</v>
      </c>
      <c r="FU126" s="31">
        <v>0</v>
      </c>
      <c r="FV126" s="31">
        <v>3.2000000000000001E-2</v>
      </c>
      <c r="FW126" s="31">
        <v>2295</v>
      </c>
      <c r="FX126" s="31">
        <v>3413.57</v>
      </c>
      <c r="FY126" s="31">
        <v>576.51085256783949</v>
      </c>
      <c r="FZ126" s="31">
        <v>0</v>
      </c>
      <c r="GA126" s="31">
        <v>0</v>
      </c>
      <c r="GB126" s="31">
        <v>135.47</v>
      </c>
      <c r="GC126" s="31">
        <v>981.72903225806454</v>
      </c>
      <c r="GD126" s="31">
        <v>11.39</v>
      </c>
      <c r="GE126" s="31">
        <v>2516.8598770851622</v>
      </c>
      <c r="GF126" s="31">
        <v>0.13600000000000001</v>
      </c>
      <c r="GG126" s="31">
        <v>2230.5882352941176</v>
      </c>
      <c r="GH126" s="31">
        <v>651.04300000000001</v>
      </c>
      <c r="GI126" s="31">
        <v>2515.1730177576596</v>
      </c>
      <c r="GJ126" s="31">
        <v>30.727</v>
      </c>
      <c r="GK126" s="31">
        <v>420.99453249585054</v>
      </c>
      <c r="GL126" s="31">
        <v>4.8049999999999997</v>
      </c>
      <c r="GM126" s="31">
        <v>2432.0353798126953</v>
      </c>
      <c r="GN126" s="31">
        <v>0</v>
      </c>
      <c r="GO126" s="31">
        <v>0</v>
      </c>
      <c r="GP126" s="31">
        <v>16.616</v>
      </c>
      <c r="GQ126" s="31">
        <v>1062.3113866153105</v>
      </c>
      <c r="GR126" s="31">
        <v>25275.536</v>
      </c>
      <c r="GS126" s="31">
        <v>301.73676091379423</v>
      </c>
      <c r="GT126" s="31">
        <v>8.8309999999999995</v>
      </c>
      <c r="GU126" s="31">
        <v>2069.4700486921074</v>
      </c>
      <c r="GV126" s="31">
        <v>13.145</v>
      </c>
      <c r="GW126" s="31">
        <v>8499.3380753138081</v>
      </c>
      <c r="GX126" s="31">
        <v>178.59899999999999</v>
      </c>
      <c r="GY126" s="31">
        <v>628.35181048046184</v>
      </c>
      <c r="GZ126" s="31">
        <v>2.52</v>
      </c>
      <c r="HA126" s="31">
        <v>1402.2305555555556</v>
      </c>
      <c r="HB126" s="31">
        <v>1.339</v>
      </c>
      <c r="HC126" s="31">
        <v>204.89768483943243</v>
      </c>
      <c r="HD126" s="31">
        <v>24713.227999999999</v>
      </c>
      <c r="HE126" s="31">
        <v>283.89395865242693</v>
      </c>
      <c r="HF126" s="31">
        <v>0</v>
      </c>
      <c r="HG126" s="31">
        <v>0</v>
      </c>
      <c r="HH126" s="31">
        <v>0</v>
      </c>
      <c r="HI126" s="31">
        <v>0</v>
      </c>
      <c r="HJ126" s="31">
        <v>0</v>
      </c>
      <c r="HK126" s="31">
        <v>0</v>
      </c>
      <c r="HL126" s="31">
        <v>30.335000000000001</v>
      </c>
      <c r="HM126" s="31">
        <v>1507.4243942640514</v>
      </c>
      <c r="HN126" s="31">
        <v>8.8309999999999995</v>
      </c>
      <c r="HO126" s="31">
        <v>2069.4700486921074</v>
      </c>
      <c r="HP126" s="31">
        <v>336.37</v>
      </c>
      <c r="HQ126" s="31">
        <v>1002.2883521122574</v>
      </c>
      <c r="HR126" s="31">
        <v>0</v>
      </c>
      <c r="HS126" s="31">
        <v>0</v>
      </c>
      <c r="HT126" s="31">
        <v>102.587</v>
      </c>
      <c r="HU126" s="31">
        <v>563.32150272451679</v>
      </c>
      <c r="HV126" s="31">
        <v>0.432</v>
      </c>
      <c r="HW126" s="31">
        <v>3212.3310185185187</v>
      </c>
      <c r="HX126" s="31">
        <v>0</v>
      </c>
      <c r="HY126" s="31">
        <v>0</v>
      </c>
      <c r="HZ126" s="31">
        <v>24.786000000000001</v>
      </c>
      <c r="IA126" s="31">
        <v>297.39179375453887</v>
      </c>
      <c r="IB126" s="31">
        <v>0</v>
      </c>
      <c r="IC126" s="31">
        <v>0</v>
      </c>
      <c r="ID126" s="31">
        <v>77.801000000000002</v>
      </c>
      <c r="IE126" s="31">
        <v>648.0419274816519</v>
      </c>
      <c r="IF126" s="31">
        <v>0.432</v>
      </c>
      <c r="IG126" s="31">
        <v>3212.3310185185187</v>
      </c>
    </row>
    <row r="127" spans="1:241" ht="12.75" customHeight="1">
      <c r="A127" s="44"/>
      <c r="B127" s="45"/>
      <c r="C127" s="46" t="s">
        <v>240</v>
      </c>
      <c r="D127" s="47" t="s">
        <v>150</v>
      </c>
      <c r="E127" s="24">
        <v>97</v>
      </c>
      <c r="F127" s="25">
        <f t="shared" si="4"/>
        <v>1722.5170000000001</v>
      </c>
      <c r="G127" s="25">
        <f t="shared" si="5"/>
        <v>390.81353333522981</v>
      </c>
      <c r="H127" s="25">
        <f t="shared" si="6"/>
        <v>140.423</v>
      </c>
      <c r="I127" s="25">
        <f t="shared" si="7"/>
        <v>1470.0750874144549</v>
      </c>
      <c r="J127" s="25">
        <v>140.423</v>
      </c>
      <c r="K127" s="25">
        <v>1470.0750874144549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8.0000000000000002E-3</v>
      </c>
      <c r="BG127" s="25">
        <v>10.125</v>
      </c>
      <c r="BH127" s="25">
        <v>0</v>
      </c>
      <c r="BI127" s="25">
        <v>0</v>
      </c>
      <c r="BJ127" s="25">
        <v>0</v>
      </c>
      <c r="BK127" s="25">
        <v>0</v>
      </c>
      <c r="BL127" s="25">
        <v>2.8000000000000001E-2</v>
      </c>
      <c r="BM127" s="25">
        <v>684.46428571428567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4.8000000000000001E-2</v>
      </c>
      <c r="CA127" s="25">
        <v>385.8125</v>
      </c>
      <c r="CB127" s="25">
        <v>0</v>
      </c>
      <c r="CC127" s="25">
        <v>0</v>
      </c>
      <c r="CD127" s="25">
        <v>9.6000000000000002E-2</v>
      </c>
      <c r="CE127" s="25">
        <v>199.02083333333331</v>
      </c>
      <c r="CF127" s="25">
        <v>0</v>
      </c>
      <c r="CG127" s="25">
        <v>0</v>
      </c>
      <c r="CH127" s="25">
        <v>8.9999999999999993E-3</v>
      </c>
      <c r="CI127" s="25">
        <v>402.55555555555554</v>
      </c>
      <c r="CJ127" s="25">
        <v>12.928000000000001</v>
      </c>
      <c r="CK127" s="25">
        <v>891.35233601485152</v>
      </c>
      <c r="CL127" s="25">
        <v>4.2229999999999999</v>
      </c>
      <c r="CM127" s="25">
        <v>575.04901728628943</v>
      </c>
      <c r="CN127" s="25">
        <v>0</v>
      </c>
      <c r="CO127" s="25">
        <v>0</v>
      </c>
      <c r="CP127" s="25">
        <v>32.375</v>
      </c>
      <c r="CQ127" s="25">
        <v>204.85346718146718</v>
      </c>
      <c r="CR127" s="25">
        <v>0</v>
      </c>
      <c r="CS127" s="25">
        <v>0</v>
      </c>
      <c r="CT127" s="25">
        <v>0</v>
      </c>
      <c r="CU127" s="25">
        <v>0</v>
      </c>
      <c r="CV127" s="25">
        <v>0</v>
      </c>
      <c r="CW127" s="25">
        <v>0</v>
      </c>
      <c r="CX127" s="25">
        <v>0.26700000000000002</v>
      </c>
      <c r="CY127" s="25">
        <v>280.03370786516854</v>
      </c>
      <c r="CZ127" s="25">
        <v>0</v>
      </c>
      <c r="DA127" s="25">
        <v>0</v>
      </c>
      <c r="DB127" s="25">
        <v>0</v>
      </c>
      <c r="DC127" s="25">
        <v>0</v>
      </c>
      <c r="DD127" s="25">
        <v>0</v>
      </c>
      <c r="DE127" s="25">
        <v>0</v>
      </c>
      <c r="DF127" s="25">
        <v>0</v>
      </c>
      <c r="DG127" s="25">
        <v>0</v>
      </c>
      <c r="DH127" s="25">
        <v>0</v>
      </c>
      <c r="DI127" s="25">
        <v>0</v>
      </c>
      <c r="DJ127" s="25">
        <v>0</v>
      </c>
      <c r="DK127" s="25">
        <v>0</v>
      </c>
      <c r="DL127" s="25">
        <v>0</v>
      </c>
      <c r="DM127" s="25">
        <v>0</v>
      </c>
      <c r="DN127" s="25">
        <v>0</v>
      </c>
      <c r="DO127" s="25">
        <v>0</v>
      </c>
      <c r="DP127" s="25">
        <v>0</v>
      </c>
      <c r="DQ127" s="25">
        <v>0</v>
      </c>
      <c r="DR127" s="25">
        <v>0</v>
      </c>
      <c r="DS127" s="25">
        <v>0</v>
      </c>
      <c r="DT127" s="25">
        <v>7.2999999999999995E-2</v>
      </c>
      <c r="DU127" s="25">
        <v>181.34246575342468</v>
      </c>
      <c r="DV127" s="25">
        <v>3.319</v>
      </c>
      <c r="DW127" s="25">
        <v>921.36486893642655</v>
      </c>
      <c r="DX127" s="25">
        <v>0</v>
      </c>
      <c r="DY127" s="25">
        <v>0</v>
      </c>
      <c r="DZ127" s="25">
        <v>6.9000000000000006E-2</v>
      </c>
      <c r="EA127" s="25">
        <v>461.34782608695656</v>
      </c>
      <c r="EB127" s="25">
        <v>0</v>
      </c>
      <c r="EC127" s="25">
        <v>0</v>
      </c>
      <c r="ED127" s="25">
        <v>0</v>
      </c>
      <c r="EE127" s="25">
        <v>0</v>
      </c>
      <c r="EF127" s="25">
        <v>0</v>
      </c>
      <c r="EG127" s="25">
        <v>0</v>
      </c>
      <c r="EH127" s="25">
        <v>0</v>
      </c>
      <c r="EI127" s="25">
        <v>0</v>
      </c>
      <c r="EJ127" s="25">
        <v>0</v>
      </c>
      <c r="EK127" s="25">
        <v>0</v>
      </c>
      <c r="EL127" s="25">
        <v>1.4999999999999999E-2</v>
      </c>
      <c r="EM127" s="25">
        <v>874.8</v>
      </c>
      <c r="EN127" s="25">
        <v>0</v>
      </c>
      <c r="EO127" s="25">
        <v>0</v>
      </c>
      <c r="EP127" s="25">
        <v>0</v>
      </c>
      <c r="EQ127" s="25">
        <v>0</v>
      </c>
      <c r="ER127" s="25">
        <v>0.01</v>
      </c>
      <c r="ES127" s="25">
        <v>2473.1999999999998</v>
      </c>
      <c r="ET127" s="25">
        <v>2.7E-2</v>
      </c>
      <c r="EU127" s="25">
        <v>401.59259259259261</v>
      </c>
      <c r="EV127" s="25">
        <v>6.1680000000000001</v>
      </c>
      <c r="EW127" s="25">
        <v>492.37224383916993</v>
      </c>
      <c r="EX127" s="25">
        <v>0</v>
      </c>
      <c r="EY127" s="25">
        <v>0</v>
      </c>
      <c r="EZ127" s="25">
        <v>0</v>
      </c>
      <c r="FA127" s="25">
        <v>0</v>
      </c>
      <c r="FB127" s="25">
        <v>0</v>
      </c>
      <c r="FC127" s="25">
        <v>0</v>
      </c>
      <c r="FD127" s="25">
        <v>0</v>
      </c>
      <c r="FE127" s="25">
        <v>0</v>
      </c>
      <c r="FF127" s="25">
        <v>0</v>
      </c>
      <c r="FG127" s="25">
        <v>0</v>
      </c>
      <c r="FH127" s="25">
        <v>0</v>
      </c>
      <c r="FI127" s="25">
        <v>0</v>
      </c>
      <c r="FJ127" s="25">
        <v>2.387</v>
      </c>
      <c r="FK127" s="25">
        <v>1471.421030582321</v>
      </c>
      <c r="FL127" s="25">
        <v>2.7</v>
      </c>
      <c r="FM127" s="25">
        <v>655.21592592592594</v>
      </c>
      <c r="FN127" s="25">
        <v>0</v>
      </c>
      <c r="FO127" s="25">
        <v>0</v>
      </c>
      <c r="FP127" s="25">
        <v>0</v>
      </c>
      <c r="FQ127" s="25">
        <v>0</v>
      </c>
      <c r="FR127" s="25">
        <v>0</v>
      </c>
      <c r="FS127" s="25">
        <v>0</v>
      </c>
      <c r="FT127" s="25">
        <v>0</v>
      </c>
      <c r="FU127" s="25">
        <v>0</v>
      </c>
      <c r="FV127" s="25">
        <v>0</v>
      </c>
      <c r="FW127" s="25">
        <v>0</v>
      </c>
      <c r="FX127" s="25">
        <v>0</v>
      </c>
      <c r="FY127" s="25">
        <v>0</v>
      </c>
      <c r="FZ127" s="25">
        <v>0</v>
      </c>
      <c r="GA127" s="25">
        <v>0</v>
      </c>
      <c r="GB127" s="25">
        <v>0.19900000000000001</v>
      </c>
      <c r="GC127" s="25">
        <v>684.7035175879397</v>
      </c>
      <c r="GD127" s="25">
        <v>0.222</v>
      </c>
      <c r="GE127" s="25">
        <v>5074.7747747747744</v>
      </c>
      <c r="GF127" s="25">
        <v>0</v>
      </c>
      <c r="GG127" s="25">
        <v>0</v>
      </c>
      <c r="GH127" s="25">
        <v>62.432000000000002</v>
      </c>
      <c r="GI127" s="25">
        <v>2712.5761468477704</v>
      </c>
      <c r="GJ127" s="25">
        <v>12.82</v>
      </c>
      <c r="GK127" s="25">
        <v>283.04368174726989</v>
      </c>
      <c r="GL127" s="25">
        <v>0</v>
      </c>
      <c r="GM127" s="25">
        <v>0</v>
      </c>
      <c r="GN127" s="25">
        <v>0</v>
      </c>
      <c r="GO127" s="25">
        <v>0</v>
      </c>
      <c r="GP127" s="25">
        <v>0</v>
      </c>
      <c r="GQ127" s="25">
        <v>0</v>
      </c>
      <c r="GR127" s="25">
        <v>1582.0940000000001</v>
      </c>
      <c r="GS127" s="25">
        <v>295.02077689441967</v>
      </c>
      <c r="GT127" s="25">
        <v>0</v>
      </c>
      <c r="GU127" s="25">
        <v>0</v>
      </c>
      <c r="GV127" s="25">
        <v>1.2549999999999999</v>
      </c>
      <c r="GW127" s="25">
        <v>6379.7019920318726</v>
      </c>
      <c r="GX127" s="25">
        <v>0</v>
      </c>
      <c r="GY127" s="25">
        <v>0</v>
      </c>
      <c r="GZ127" s="25">
        <v>0</v>
      </c>
      <c r="HA127" s="25">
        <v>0</v>
      </c>
      <c r="HB127" s="25">
        <v>0</v>
      </c>
      <c r="HC127" s="25">
        <v>0</v>
      </c>
      <c r="HD127" s="25">
        <v>1563.2909999999999</v>
      </c>
      <c r="HE127" s="25">
        <v>289.54815194356007</v>
      </c>
      <c r="HF127" s="25">
        <v>0</v>
      </c>
      <c r="HG127" s="25">
        <v>0</v>
      </c>
      <c r="HH127" s="25">
        <v>0</v>
      </c>
      <c r="HI127" s="25">
        <v>0</v>
      </c>
      <c r="HJ127" s="25">
        <v>0</v>
      </c>
      <c r="HK127" s="25">
        <v>0</v>
      </c>
      <c r="HL127" s="25">
        <v>0</v>
      </c>
      <c r="HM127" s="25">
        <v>0</v>
      </c>
      <c r="HN127" s="25">
        <v>0</v>
      </c>
      <c r="HO127" s="25">
        <v>0</v>
      </c>
      <c r="HP127" s="25">
        <v>17.547999999999998</v>
      </c>
      <c r="HQ127" s="25">
        <v>347.39315021654892</v>
      </c>
      <c r="HR127" s="25">
        <v>0</v>
      </c>
      <c r="HS127" s="25">
        <v>0</v>
      </c>
      <c r="HT127" s="25">
        <v>0</v>
      </c>
      <c r="HU127" s="25">
        <v>0</v>
      </c>
      <c r="HV127" s="25">
        <v>0</v>
      </c>
      <c r="HW127" s="25">
        <v>0</v>
      </c>
      <c r="HX127" s="25">
        <v>0</v>
      </c>
      <c r="HY127" s="25">
        <v>0</v>
      </c>
      <c r="HZ127" s="25">
        <v>0</v>
      </c>
      <c r="IA127" s="25">
        <v>0</v>
      </c>
      <c r="IB127" s="25">
        <v>0</v>
      </c>
      <c r="IC127" s="25">
        <v>0</v>
      </c>
      <c r="ID127" s="25">
        <v>0</v>
      </c>
      <c r="IE127" s="25">
        <v>0</v>
      </c>
      <c r="IF127" s="25">
        <v>0</v>
      </c>
      <c r="IG127" s="25">
        <v>0</v>
      </c>
    </row>
    <row r="128" spans="1:241" ht="12.75" customHeight="1">
      <c r="A128" s="44"/>
      <c r="B128" s="45"/>
      <c r="C128" s="46" t="s">
        <v>241</v>
      </c>
      <c r="D128" s="47" t="s">
        <v>132</v>
      </c>
      <c r="E128" s="24">
        <v>98</v>
      </c>
      <c r="F128" s="25">
        <f t="shared" si="4"/>
        <v>12081.771999999999</v>
      </c>
      <c r="G128" s="25">
        <f t="shared" si="5"/>
        <v>366.06299473289181</v>
      </c>
      <c r="H128" s="25">
        <f t="shared" si="6"/>
        <v>469.36500000000001</v>
      </c>
      <c r="I128" s="25">
        <f t="shared" si="7"/>
        <v>2321.5979035505416</v>
      </c>
      <c r="J128" s="25">
        <v>469.36500000000001</v>
      </c>
      <c r="K128" s="25">
        <v>2321.5979035505416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0</v>
      </c>
      <c r="AX128" s="25">
        <v>0</v>
      </c>
      <c r="AY128" s="25">
        <v>0</v>
      </c>
      <c r="AZ128" s="25">
        <v>0</v>
      </c>
      <c r="BA128" s="25">
        <v>0</v>
      </c>
      <c r="BB128" s="25">
        <v>0</v>
      </c>
      <c r="BC128" s="25">
        <v>0</v>
      </c>
      <c r="BD128" s="25">
        <v>0</v>
      </c>
      <c r="BE128" s="25">
        <v>0</v>
      </c>
      <c r="BF128" s="25">
        <v>0.126</v>
      </c>
      <c r="BG128" s="25">
        <v>162.85714285714286</v>
      </c>
      <c r="BH128" s="25">
        <v>0</v>
      </c>
      <c r="BI128" s="25">
        <v>0</v>
      </c>
      <c r="BJ128" s="25">
        <v>0</v>
      </c>
      <c r="BK128" s="25">
        <v>0</v>
      </c>
      <c r="BL128" s="25">
        <v>0</v>
      </c>
      <c r="BM128" s="25">
        <v>0</v>
      </c>
      <c r="BN128" s="25">
        <v>0</v>
      </c>
      <c r="BO128" s="25">
        <v>0</v>
      </c>
      <c r="BP128" s="25">
        <v>0</v>
      </c>
      <c r="BQ128" s="25">
        <v>0</v>
      </c>
      <c r="BR128" s="25">
        <v>0</v>
      </c>
      <c r="BS128" s="25">
        <v>0</v>
      </c>
      <c r="BT128" s="25">
        <v>0</v>
      </c>
      <c r="BU128" s="25">
        <v>0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0</v>
      </c>
      <c r="CB128" s="25">
        <v>0</v>
      </c>
      <c r="CC128" s="25">
        <v>0</v>
      </c>
      <c r="CD128" s="25">
        <v>0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1.26</v>
      </c>
      <c r="CK128" s="25">
        <v>350.57142857142856</v>
      </c>
      <c r="CL128" s="25">
        <v>4.7380000000000004</v>
      </c>
      <c r="CM128" s="25">
        <v>392.74799493457158</v>
      </c>
      <c r="CN128" s="25">
        <v>0</v>
      </c>
      <c r="CO128" s="25">
        <v>0</v>
      </c>
      <c r="CP128" s="25">
        <v>8.2000000000000003E-2</v>
      </c>
      <c r="CQ128" s="25">
        <v>250.2439024390244</v>
      </c>
      <c r="CR128" s="25">
        <v>0</v>
      </c>
      <c r="CS128" s="25">
        <v>0</v>
      </c>
      <c r="CT128" s="25">
        <v>0</v>
      </c>
      <c r="CU128" s="25">
        <v>0</v>
      </c>
      <c r="CV128" s="25">
        <v>0</v>
      </c>
      <c r="CW128" s="25">
        <v>0</v>
      </c>
      <c r="CX128" s="25">
        <v>0</v>
      </c>
      <c r="CY128" s="25">
        <v>0</v>
      </c>
      <c r="CZ128" s="25">
        <v>0</v>
      </c>
      <c r="DA128" s="25">
        <v>0</v>
      </c>
      <c r="DB128" s="25">
        <v>0</v>
      </c>
      <c r="DC128" s="25">
        <v>0</v>
      </c>
      <c r="DD128" s="25">
        <v>0</v>
      </c>
      <c r="DE128" s="25">
        <v>0</v>
      </c>
      <c r="DF128" s="25">
        <v>0</v>
      </c>
      <c r="DG128" s="25">
        <v>0</v>
      </c>
      <c r="DH128" s="25">
        <v>0</v>
      </c>
      <c r="DI128" s="25">
        <v>0</v>
      </c>
      <c r="DJ128" s="25">
        <v>0</v>
      </c>
      <c r="DK128" s="25">
        <v>0</v>
      </c>
      <c r="DL128" s="25">
        <v>0</v>
      </c>
      <c r="DM128" s="25">
        <v>0</v>
      </c>
      <c r="DN128" s="25">
        <v>0</v>
      </c>
      <c r="DO128" s="25">
        <v>0</v>
      </c>
      <c r="DP128" s="25">
        <v>0</v>
      </c>
      <c r="DQ128" s="25">
        <v>0</v>
      </c>
      <c r="DR128" s="25">
        <v>0</v>
      </c>
      <c r="DS128" s="25">
        <v>0</v>
      </c>
      <c r="DT128" s="25">
        <v>0</v>
      </c>
      <c r="DU128" s="25">
        <v>0</v>
      </c>
      <c r="DV128" s="25">
        <v>9.4879999999999995</v>
      </c>
      <c r="DW128" s="25">
        <v>745.004215851602</v>
      </c>
      <c r="DX128" s="25">
        <v>0</v>
      </c>
      <c r="DY128" s="25">
        <v>0</v>
      </c>
      <c r="DZ128" s="25">
        <v>0</v>
      </c>
      <c r="EA128" s="25">
        <v>0</v>
      </c>
      <c r="EB128" s="25">
        <v>0</v>
      </c>
      <c r="EC128" s="25">
        <v>0</v>
      </c>
      <c r="ED128" s="25">
        <v>0</v>
      </c>
      <c r="EE128" s="25">
        <v>0</v>
      </c>
      <c r="EF128" s="25">
        <v>0</v>
      </c>
      <c r="EG128" s="25">
        <v>0</v>
      </c>
      <c r="EH128" s="25">
        <v>0</v>
      </c>
      <c r="EI128" s="25">
        <v>0</v>
      </c>
      <c r="EJ128" s="25">
        <v>0</v>
      </c>
      <c r="EK128" s="25">
        <v>0</v>
      </c>
      <c r="EL128" s="25">
        <v>0</v>
      </c>
      <c r="EM128" s="25">
        <v>0</v>
      </c>
      <c r="EN128" s="25">
        <v>0</v>
      </c>
      <c r="EO128" s="25">
        <v>0</v>
      </c>
      <c r="EP128" s="25">
        <v>0</v>
      </c>
      <c r="EQ128" s="25">
        <v>0</v>
      </c>
      <c r="ER128" s="25">
        <v>0</v>
      </c>
      <c r="ES128" s="25">
        <v>0</v>
      </c>
      <c r="ET128" s="25">
        <v>0</v>
      </c>
      <c r="EU128" s="25">
        <v>0</v>
      </c>
      <c r="EV128" s="25">
        <v>3.5030000000000001</v>
      </c>
      <c r="EW128" s="25">
        <v>368.42706251784188</v>
      </c>
      <c r="EX128" s="25">
        <v>0</v>
      </c>
      <c r="EY128" s="25">
        <v>0</v>
      </c>
      <c r="EZ128" s="25">
        <v>0</v>
      </c>
      <c r="FA128" s="25">
        <v>0</v>
      </c>
      <c r="FB128" s="25">
        <v>0</v>
      </c>
      <c r="FC128" s="25">
        <v>0</v>
      </c>
      <c r="FD128" s="25">
        <v>0</v>
      </c>
      <c r="FE128" s="25">
        <v>0</v>
      </c>
      <c r="FF128" s="25">
        <v>0</v>
      </c>
      <c r="FG128" s="25">
        <v>0</v>
      </c>
      <c r="FH128" s="25">
        <v>0</v>
      </c>
      <c r="FI128" s="25">
        <v>0</v>
      </c>
      <c r="FJ128" s="25">
        <v>0</v>
      </c>
      <c r="FK128" s="25">
        <v>0</v>
      </c>
      <c r="FL128" s="25">
        <v>30.471</v>
      </c>
      <c r="FM128" s="25">
        <v>795.17574086836669</v>
      </c>
      <c r="FN128" s="25">
        <v>0</v>
      </c>
      <c r="FO128" s="25">
        <v>0</v>
      </c>
      <c r="FP128" s="25">
        <v>0</v>
      </c>
      <c r="FQ128" s="25">
        <v>0</v>
      </c>
      <c r="FR128" s="25">
        <v>0</v>
      </c>
      <c r="FS128" s="25">
        <v>0</v>
      </c>
      <c r="FT128" s="25">
        <v>0</v>
      </c>
      <c r="FU128" s="25">
        <v>0</v>
      </c>
      <c r="FV128" s="25">
        <v>0</v>
      </c>
      <c r="FW128" s="25">
        <v>0</v>
      </c>
      <c r="FX128" s="25">
        <v>0</v>
      </c>
      <c r="FY128" s="25">
        <v>0</v>
      </c>
      <c r="FZ128" s="25">
        <v>0</v>
      </c>
      <c r="GA128" s="25">
        <v>0</v>
      </c>
      <c r="GB128" s="25">
        <v>0.13200000000000001</v>
      </c>
      <c r="GC128" s="25">
        <v>376.36363636363637</v>
      </c>
      <c r="GD128" s="25">
        <v>4.01</v>
      </c>
      <c r="GE128" s="25">
        <v>1573.4064837905237</v>
      </c>
      <c r="GF128" s="25">
        <v>0</v>
      </c>
      <c r="GG128" s="25">
        <v>0</v>
      </c>
      <c r="GH128" s="25">
        <v>411.536</v>
      </c>
      <c r="GI128" s="25">
        <v>2544.4306208934336</v>
      </c>
      <c r="GJ128" s="25">
        <v>4.0190000000000001</v>
      </c>
      <c r="GK128" s="25">
        <v>313.60039810898235</v>
      </c>
      <c r="GL128" s="25">
        <v>0</v>
      </c>
      <c r="GM128" s="25">
        <v>0</v>
      </c>
      <c r="GN128" s="25">
        <v>0</v>
      </c>
      <c r="GO128" s="25">
        <v>0</v>
      </c>
      <c r="GP128" s="25">
        <v>0</v>
      </c>
      <c r="GQ128" s="25">
        <v>0</v>
      </c>
      <c r="GR128" s="25">
        <v>11612.406999999999</v>
      </c>
      <c r="GS128" s="25">
        <v>287.02170359685118</v>
      </c>
      <c r="GT128" s="25">
        <v>0</v>
      </c>
      <c r="GU128" s="25">
        <v>0</v>
      </c>
      <c r="GV128" s="25">
        <v>0.54400000000000004</v>
      </c>
      <c r="GW128" s="25">
        <v>5151.838235294118</v>
      </c>
      <c r="GX128" s="25">
        <v>0</v>
      </c>
      <c r="GY128" s="25">
        <v>0</v>
      </c>
      <c r="GZ128" s="25">
        <v>0</v>
      </c>
      <c r="HA128" s="25">
        <v>0</v>
      </c>
      <c r="HB128" s="25">
        <v>0</v>
      </c>
      <c r="HC128" s="25">
        <v>0</v>
      </c>
      <c r="HD128" s="25">
        <v>11599.777</v>
      </c>
      <c r="HE128" s="25">
        <v>286.62168246855089</v>
      </c>
      <c r="HF128" s="25">
        <v>0</v>
      </c>
      <c r="HG128" s="25">
        <v>0</v>
      </c>
      <c r="HH128" s="25">
        <v>0</v>
      </c>
      <c r="HI128" s="25">
        <v>0</v>
      </c>
      <c r="HJ128" s="25">
        <v>0</v>
      </c>
      <c r="HK128" s="25">
        <v>0</v>
      </c>
      <c r="HL128" s="25">
        <v>0</v>
      </c>
      <c r="HM128" s="25">
        <v>0</v>
      </c>
      <c r="HN128" s="25">
        <v>0</v>
      </c>
      <c r="HO128" s="25">
        <v>0</v>
      </c>
      <c r="HP128" s="25">
        <v>12.086</v>
      </c>
      <c r="HQ128" s="25">
        <v>451.98080423630648</v>
      </c>
      <c r="HR128" s="25">
        <v>0</v>
      </c>
      <c r="HS128" s="25">
        <v>0</v>
      </c>
      <c r="HT128" s="25">
        <v>0</v>
      </c>
      <c r="HU128" s="25">
        <v>0</v>
      </c>
      <c r="HV128" s="25">
        <v>0</v>
      </c>
      <c r="HW128" s="25">
        <v>0</v>
      </c>
      <c r="HX128" s="25">
        <v>0</v>
      </c>
      <c r="HY128" s="25">
        <v>0</v>
      </c>
      <c r="HZ128" s="25">
        <v>0</v>
      </c>
      <c r="IA128" s="25">
        <v>0</v>
      </c>
      <c r="IB128" s="25">
        <v>0</v>
      </c>
      <c r="IC128" s="25">
        <v>0</v>
      </c>
      <c r="ID128" s="25">
        <v>0</v>
      </c>
      <c r="IE128" s="25">
        <v>0</v>
      </c>
      <c r="IF128" s="25">
        <v>0</v>
      </c>
      <c r="IG128" s="25">
        <v>0</v>
      </c>
    </row>
    <row r="129" spans="1:241" ht="12.75" customHeight="1">
      <c r="A129" s="44"/>
      <c r="B129" s="45"/>
      <c r="C129" s="46" t="s">
        <v>242</v>
      </c>
      <c r="D129" s="47" t="s">
        <v>132</v>
      </c>
      <c r="E129" s="24">
        <v>99</v>
      </c>
      <c r="F129" s="25">
        <f t="shared" si="4"/>
        <v>1148.201</v>
      </c>
      <c r="G129" s="25">
        <f t="shared" si="5"/>
        <v>522.48245733978627</v>
      </c>
      <c r="H129" s="25">
        <f t="shared" si="6"/>
        <v>140.309</v>
      </c>
      <c r="I129" s="25">
        <f t="shared" si="7"/>
        <v>1940.0956175298804</v>
      </c>
      <c r="J129" s="25">
        <v>140.02799999999999</v>
      </c>
      <c r="K129" s="25">
        <v>1939.117433656126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0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13.679</v>
      </c>
      <c r="CK129" s="25">
        <v>755.87784194751077</v>
      </c>
      <c r="CL129" s="25">
        <v>31.356999999999999</v>
      </c>
      <c r="CM129" s="25">
        <v>640.55863124661153</v>
      </c>
      <c r="CN129" s="25">
        <v>0</v>
      </c>
      <c r="CO129" s="25">
        <v>0</v>
      </c>
      <c r="CP129" s="25">
        <v>0</v>
      </c>
      <c r="CQ129" s="25">
        <v>0</v>
      </c>
      <c r="CR129" s="25">
        <v>0</v>
      </c>
      <c r="CS129" s="25">
        <v>0</v>
      </c>
      <c r="CT129" s="25">
        <v>0</v>
      </c>
      <c r="CU129" s="25">
        <v>0</v>
      </c>
      <c r="CV129" s="25">
        <v>0</v>
      </c>
      <c r="CW129" s="25">
        <v>0</v>
      </c>
      <c r="CX129" s="25">
        <v>0</v>
      </c>
      <c r="CY129" s="25">
        <v>0</v>
      </c>
      <c r="CZ129" s="25">
        <v>0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25">
        <v>0</v>
      </c>
      <c r="DH129" s="25">
        <v>0</v>
      </c>
      <c r="DI129" s="25">
        <v>0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25">
        <v>0</v>
      </c>
      <c r="DP129" s="25">
        <v>0</v>
      </c>
      <c r="DQ129" s="25">
        <v>0</v>
      </c>
      <c r="DR129" s="25">
        <v>0</v>
      </c>
      <c r="DS129" s="25">
        <v>0</v>
      </c>
      <c r="DT129" s="25">
        <v>0</v>
      </c>
      <c r="DU129" s="25">
        <v>0</v>
      </c>
      <c r="DV129" s="25">
        <v>2.3460000000000001</v>
      </c>
      <c r="DW129" s="25">
        <v>695.25745950554131</v>
      </c>
      <c r="DX129" s="25">
        <v>0</v>
      </c>
      <c r="DY129" s="25">
        <v>0</v>
      </c>
      <c r="DZ129" s="25">
        <v>0.109</v>
      </c>
      <c r="EA129" s="25">
        <v>387.77981651376149</v>
      </c>
      <c r="EB129" s="25">
        <v>0</v>
      </c>
      <c r="EC129" s="25">
        <v>0</v>
      </c>
      <c r="ED129" s="25">
        <v>0</v>
      </c>
      <c r="EE129" s="25">
        <v>0</v>
      </c>
      <c r="EF129" s="25">
        <v>0</v>
      </c>
      <c r="EG129" s="25">
        <v>0</v>
      </c>
      <c r="EH129" s="25">
        <v>0</v>
      </c>
      <c r="EI129" s="25">
        <v>0</v>
      </c>
      <c r="EJ129" s="25">
        <v>0</v>
      </c>
      <c r="EK129" s="25">
        <v>0</v>
      </c>
      <c r="EL129" s="25">
        <v>0</v>
      </c>
      <c r="EM129" s="25">
        <v>0</v>
      </c>
      <c r="EN129" s="25">
        <v>0</v>
      </c>
      <c r="EO129" s="25">
        <v>0</v>
      </c>
      <c r="EP129" s="25">
        <v>0</v>
      </c>
      <c r="EQ129" s="25">
        <v>0</v>
      </c>
      <c r="ER129" s="25">
        <v>2.8000000000000001E-2</v>
      </c>
      <c r="ES129" s="25">
        <v>1303.8928571428571</v>
      </c>
      <c r="ET129" s="25">
        <v>0.39700000000000002</v>
      </c>
      <c r="EU129" s="25">
        <v>121.36523929471032</v>
      </c>
      <c r="EV129" s="25">
        <v>7.5069999999999997</v>
      </c>
      <c r="EW129" s="25">
        <v>660.84800852537626</v>
      </c>
      <c r="EX129" s="25">
        <v>0</v>
      </c>
      <c r="EY129" s="25">
        <v>0</v>
      </c>
      <c r="EZ129" s="25">
        <v>0</v>
      </c>
      <c r="FA129" s="25">
        <v>0</v>
      </c>
      <c r="FB129" s="25">
        <v>0</v>
      </c>
      <c r="FC129" s="25">
        <v>0</v>
      </c>
      <c r="FD129" s="25">
        <v>0</v>
      </c>
      <c r="FE129" s="25">
        <v>0</v>
      </c>
      <c r="FF129" s="25">
        <v>0</v>
      </c>
      <c r="FG129" s="25">
        <v>0</v>
      </c>
      <c r="FH129" s="25">
        <v>0</v>
      </c>
      <c r="FI129" s="25">
        <v>0</v>
      </c>
      <c r="FJ129" s="25">
        <v>3.0630000000000002</v>
      </c>
      <c r="FK129" s="25">
        <v>1305.6836434867776</v>
      </c>
      <c r="FL129" s="25">
        <v>7.2060000000000004</v>
      </c>
      <c r="FM129" s="25">
        <v>1300.1730502359146</v>
      </c>
      <c r="FN129" s="25">
        <v>0</v>
      </c>
      <c r="FO129" s="25">
        <v>0</v>
      </c>
      <c r="FP129" s="25">
        <v>0</v>
      </c>
      <c r="FQ129" s="25">
        <v>0</v>
      </c>
      <c r="FR129" s="25">
        <v>0</v>
      </c>
      <c r="FS129" s="25">
        <v>0</v>
      </c>
      <c r="FT129" s="25">
        <v>0</v>
      </c>
      <c r="FU129" s="25">
        <v>0</v>
      </c>
      <c r="FV129" s="25">
        <v>0</v>
      </c>
      <c r="FW129" s="25">
        <v>0</v>
      </c>
      <c r="FX129" s="25">
        <v>0</v>
      </c>
      <c r="FY129" s="25">
        <v>0</v>
      </c>
      <c r="FZ129" s="25">
        <v>0</v>
      </c>
      <c r="GA129" s="25">
        <v>0</v>
      </c>
      <c r="GB129" s="25">
        <v>0</v>
      </c>
      <c r="GC129" s="25">
        <v>0</v>
      </c>
      <c r="GD129" s="25">
        <v>0</v>
      </c>
      <c r="GE129" s="25">
        <v>0</v>
      </c>
      <c r="GF129" s="25">
        <v>0.13600000000000001</v>
      </c>
      <c r="GG129" s="25">
        <v>2230.5882352941176</v>
      </c>
      <c r="GH129" s="25">
        <v>70.62</v>
      </c>
      <c r="GI129" s="25">
        <v>3103.430940243557</v>
      </c>
      <c r="GJ129" s="25">
        <v>3.58</v>
      </c>
      <c r="GK129" s="25">
        <v>432.97709497206699</v>
      </c>
      <c r="GL129" s="25">
        <v>0</v>
      </c>
      <c r="GM129" s="25">
        <v>0</v>
      </c>
      <c r="GN129" s="25">
        <v>0</v>
      </c>
      <c r="GO129" s="25">
        <v>0</v>
      </c>
      <c r="GP129" s="25">
        <v>0.28100000000000003</v>
      </c>
      <c r="GQ129" s="25">
        <v>2427.5444839857651</v>
      </c>
      <c r="GR129" s="25">
        <v>1007.8920000000001</v>
      </c>
      <c r="GS129" s="25">
        <v>325.13603044770667</v>
      </c>
      <c r="GT129" s="25">
        <v>0</v>
      </c>
      <c r="GU129" s="25">
        <v>0</v>
      </c>
      <c r="GV129" s="25">
        <v>0.254</v>
      </c>
      <c r="GW129" s="25">
        <v>7190.1220472440946</v>
      </c>
      <c r="GX129" s="25">
        <v>0</v>
      </c>
      <c r="GY129" s="25">
        <v>0</v>
      </c>
      <c r="GZ129" s="25">
        <v>0</v>
      </c>
      <c r="HA129" s="25">
        <v>0</v>
      </c>
      <c r="HB129" s="25">
        <v>0</v>
      </c>
      <c r="HC129" s="25">
        <v>0</v>
      </c>
      <c r="HD129" s="25">
        <v>1003.912</v>
      </c>
      <c r="HE129" s="25">
        <v>322.30995146984998</v>
      </c>
      <c r="HF129" s="25">
        <v>0</v>
      </c>
      <c r="HG129" s="25">
        <v>0</v>
      </c>
      <c r="HH129" s="25">
        <v>0</v>
      </c>
      <c r="HI129" s="25">
        <v>0</v>
      </c>
      <c r="HJ129" s="25">
        <v>0</v>
      </c>
      <c r="HK129" s="25">
        <v>0</v>
      </c>
      <c r="HL129" s="25">
        <v>0</v>
      </c>
      <c r="HM129" s="25">
        <v>0</v>
      </c>
      <c r="HN129" s="25">
        <v>0</v>
      </c>
      <c r="HO129" s="25">
        <v>0</v>
      </c>
      <c r="HP129" s="25">
        <v>3.726</v>
      </c>
      <c r="HQ129" s="25">
        <v>618.59500805152982</v>
      </c>
      <c r="HR129" s="25">
        <v>0</v>
      </c>
      <c r="HS129" s="25">
        <v>0</v>
      </c>
      <c r="HT129" s="25">
        <v>0</v>
      </c>
      <c r="HU129" s="25">
        <v>0</v>
      </c>
      <c r="HV129" s="25">
        <v>0</v>
      </c>
      <c r="HW129" s="25">
        <v>0</v>
      </c>
      <c r="HX129" s="25">
        <v>0</v>
      </c>
      <c r="HY129" s="25">
        <v>0</v>
      </c>
      <c r="HZ129" s="25">
        <v>0</v>
      </c>
      <c r="IA129" s="25">
        <v>0</v>
      </c>
      <c r="IB129" s="25">
        <v>0</v>
      </c>
      <c r="IC129" s="25">
        <v>0</v>
      </c>
      <c r="ID129" s="25">
        <v>0</v>
      </c>
      <c r="IE129" s="25">
        <v>0</v>
      </c>
      <c r="IF129" s="25">
        <v>0</v>
      </c>
      <c r="IG129" s="25">
        <v>0</v>
      </c>
    </row>
    <row r="130" spans="1:241" ht="12.75" customHeight="1">
      <c r="A130" s="44"/>
      <c r="B130" s="45"/>
      <c r="C130" s="46" t="s">
        <v>243</v>
      </c>
      <c r="D130" s="47" t="s">
        <v>132</v>
      </c>
      <c r="E130" s="24">
        <v>100</v>
      </c>
      <c r="F130" s="25">
        <f t="shared" si="4"/>
        <v>3285.8420000000001</v>
      </c>
      <c r="G130" s="25">
        <f t="shared" si="5"/>
        <v>296.15510423203546</v>
      </c>
      <c r="H130" s="25">
        <f t="shared" si="6"/>
        <v>47.098999999999997</v>
      </c>
      <c r="I130" s="25">
        <f t="shared" si="7"/>
        <v>1789.7653878001654</v>
      </c>
      <c r="J130" s="25">
        <v>47.098999999999997</v>
      </c>
      <c r="K130" s="25">
        <v>1789.7653878001656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6.6000000000000003E-2</v>
      </c>
      <c r="BA130" s="25">
        <v>1538.1818181818182</v>
      </c>
      <c r="BB130" s="25">
        <v>0</v>
      </c>
      <c r="BC130" s="25">
        <v>0</v>
      </c>
      <c r="BD130" s="25">
        <v>0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v>0</v>
      </c>
      <c r="BK130" s="25">
        <v>0</v>
      </c>
      <c r="BL130" s="25">
        <v>0</v>
      </c>
      <c r="BM130" s="25">
        <v>0</v>
      </c>
      <c r="BN130" s="25">
        <v>0</v>
      </c>
      <c r="BO130" s="25">
        <v>0</v>
      </c>
      <c r="BP130" s="25">
        <v>0</v>
      </c>
      <c r="BQ130" s="25">
        <v>0</v>
      </c>
      <c r="BR130" s="25">
        <v>5.5750000000000002</v>
      </c>
      <c r="BS130" s="25">
        <v>273.14798206278027</v>
      </c>
      <c r="BT130" s="25">
        <v>0</v>
      </c>
      <c r="BU130" s="25">
        <v>0</v>
      </c>
      <c r="BV130" s="25">
        <v>0</v>
      </c>
      <c r="BW130" s="25">
        <v>0</v>
      </c>
      <c r="BX130" s="25">
        <v>0</v>
      </c>
      <c r="BY130" s="25">
        <v>0</v>
      </c>
      <c r="BZ130" s="25">
        <v>0.23400000000000001</v>
      </c>
      <c r="CA130" s="25">
        <v>147.69230769230768</v>
      </c>
      <c r="CB130" s="25">
        <v>0</v>
      </c>
      <c r="CC130" s="25">
        <v>0</v>
      </c>
      <c r="CD130" s="25">
        <v>0.115</v>
      </c>
      <c r="CE130" s="25">
        <v>262.95652173913044</v>
      </c>
      <c r="CF130" s="25">
        <v>0</v>
      </c>
      <c r="CG130" s="25">
        <v>0</v>
      </c>
      <c r="CH130" s="25">
        <v>0.25700000000000001</v>
      </c>
      <c r="CI130" s="25">
        <v>268.94941634241246</v>
      </c>
      <c r="CJ130" s="25">
        <v>0.38400000000000001</v>
      </c>
      <c r="CK130" s="25">
        <v>691.875</v>
      </c>
      <c r="CL130" s="25">
        <v>0.126</v>
      </c>
      <c r="CM130" s="25">
        <v>360</v>
      </c>
      <c r="CN130" s="25">
        <v>0</v>
      </c>
      <c r="CO130" s="25">
        <v>0</v>
      </c>
      <c r="CP130" s="25">
        <v>0.84199999999999997</v>
      </c>
      <c r="CQ130" s="25">
        <v>415.58194774346794</v>
      </c>
      <c r="CR130" s="25">
        <v>0</v>
      </c>
      <c r="CS130" s="25">
        <v>0</v>
      </c>
      <c r="CT130" s="25">
        <v>0</v>
      </c>
      <c r="CU130" s="25">
        <v>0</v>
      </c>
      <c r="CV130" s="25">
        <v>0</v>
      </c>
      <c r="CW130" s="25">
        <v>0</v>
      </c>
      <c r="CX130" s="25">
        <v>8.5000000000000006E-2</v>
      </c>
      <c r="CY130" s="25">
        <v>330.35294117647055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25">
        <v>0</v>
      </c>
      <c r="DH130" s="25">
        <v>0</v>
      </c>
      <c r="DI130" s="25">
        <v>0</v>
      </c>
      <c r="DJ130" s="25">
        <v>0</v>
      </c>
      <c r="DK130" s="25">
        <v>0</v>
      </c>
      <c r="DL130" s="25">
        <v>0</v>
      </c>
      <c r="DM130" s="25">
        <v>0</v>
      </c>
      <c r="DN130" s="25">
        <v>0</v>
      </c>
      <c r="DO130" s="25">
        <v>0</v>
      </c>
      <c r="DP130" s="25">
        <v>0</v>
      </c>
      <c r="DQ130" s="25">
        <v>0</v>
      </c>
      <c r="DR130" s="25">
        <v>0</v>
      </c>
      <c r="DS130" s="25">
        <v>0</v>
      </c>
      <c r="DT130" s="25">
        <v>0</v>
      </c>
      <c r="DU130" s="25">
        <v>0</v>
      </c>
      <c r="DV130" s="25">
        <v>0.24099999999999999</v>
      </c>
      <c r="DW130" s="25">
        <v>492.94605809128632</v>
      </c>
      <c r="DX130" s="25">
        <v>0</v>
      </c>
      <c r="DY130" s="25">
        <v>0</v>
      </c>
      <c r="DZ130" s="25">
        <v>0</v>
      </c>
      <c r="EA130" s="25">
        <v>0</v>
      </c>
      <c r="EB130" s="25">
        <v>0</v>
      </c>
      <c r="EC130" s="25">
        <v>0</v>
      </c>
      <c r="ED130" s="25">
        <v>5.0000000000000001E-3</v>
      </c>
      <c r="EE130" s="25">
        <v>1512</v>
      </c>
      <c r="EF130" s="25">
        <v>0</v>
      </c>
      <c r="EG130" s="25">
        <v>0</v>
      </c>
      <c r="EH130" s="25">
        <v>0</v>
      </c>
      <c r="EI130" s="25">
        <v>0</v>
      </c>
      <c r="EJ130" s="25">
        <v>0</v>
      </c>
      <c r="EK130" s="25">
        <v>0</v>
      </c>
      <c r="EL130" s="25">
        <v>0</v>
      </c>
      <c r="EM130" s="25">
        <v>0</v>
      </c>
      <c r="EN130" s="25">
        <v>0</v>
      </c>
      <c r="EO130" s="25">
        <v>0</v>
      </c>
      <c r="EP130" s="25">
        <v>0</v>
      </c>
      <c r="EQ130" s="25">
        <v>0</v>
      </c>
      <c r="ER130" s="25">
        <v>0</v>
      </c>
      <c r="ES130" s="25">
        <v>0</v>
      </c>
      <c r="ET130" s="25">
        <v>0</v>
      </c>
      <c r="EU130" s="25">
        <v>0</v>
      </c>
      <c r="EV130" s="25">
        <v>1.3959999999999999</v>
      </c>
      <c r="EW130" s="25">
        <v>495.90257879656161</v>
      </c>
      <c r="EX130" s="25">
        <v>0</v>
      </c>
      <c r="EY130" s="25">
        <v>0</v>
      </c>
      <c r="EZ130" s="25">
        <v>0</v>
      </c>
      <c r="FA130" s="25">
        <v>0</v>
      </c>
      <c r="FB130" s="25">
        <v>0</v>
      </c>
      <c r="FC130" s="25">
        <v>0</v>
      </c>
      <c r="FD130" s="25">
        <v>0</v>
      </c>
      <c r="FE130" s="25">
        <v>0</v>
      </c>
      <c r="FF130" s="25">
        <v>0</v>
      </c>
      <c r="FG130" s="25">
        <v>0</v>
      </c>
      <c r="FH130" s="25">
        <v>0</v>
      </c>
      <c r="FI130" s="25">
        <v>0</v>
      </c>
      <c r="FJ130" s="25">
        <v>0</v>
      </c>
      <c r="FK130" s="25">
        <v>0</v>
      </c>
      <c r="FL130" s="25">
        <v>0</v>
      </c>
      <c r="FM130" s="25">
        <v>0</v>
      </c>
      <c r="FN130" s="25">
        <v>0</v>
      </c>
      <c r="FO130" s="25">
        <v>0</v>
      </c>
      <c r="FP130" s="25">
        <v>0</v>
      </c>
      <c r="FQ130" s="25">
        <v>0</v>
      </c>
      <c r="FR130" s="25">
        <v>0</v>
      </c>
      <c r="FS130" s="25">
        <v>0</v>
      </c>
      <c r="FT130" s="25">
        <v>0</v>
      </c>
      <c r="FU130" s="25">
        <v>0</v>
      </c>
      <c r="FV130" s="25">
        <v>0</v>
      </c>
      <c r="FW130" s="25">
        <v>0</v>
      </c>
      <c r="FX130" s="25">
        <v>0.05</v>
      </c>
      <c r="FY130" s="25">
        <v>907.2</v>
      </c>
      <c r="FZ130" s="25">
        <v>0</v>
      </c>
      <c r="GA130" s="25">
        <v>0</v>
      </c>
      <c r="GB130" s="25">
        <v>0.14499999999999999</v>
      </c>
      <c r="GC130" s="25">
        <v>595.86206896551721</v>
      </c>
      <c r="GD130" s="25">
        <v>0</v>
      </c>
      <c r="GE130" s="25">
        <v>0</v>
      </c>
      <c r="GF130" s="25">
        <v>0</v>
      </c>
      <c r="GG130" s="25">
        <v>0</v>
      </c>
      <c r="GH130" s="25">
        <v>34.527999999999999</v>
      </c>
      <c r="GI130" s="25">
        <v>2316.5824837812788</v>
      </c>
      <c r="GJ130" s="25">
        <v>3.05</v>
      </c>
      <c r="GK130" s="25">
        <v>298.85901639344263</v>
      </c>
      <c r="GL130" s="25">
        <v>0</v>
      </c>
      <c r="GM130" s="25">
        <v>0</v>
      </c>
      <c r="GN130" s="25">
        <v>0</v>
      </c>
      <c r="GO130" s="25">
        <v>0</v>
      </c>
      <c r="GP130" s="25">
        <v>0</v>
      </c>
      <c r="GQ130" s="25">
        <v>0</v>
      </c>
      <c r="GR130" s="25">
        <v>3238.7429999999999</v>
      </c>
      <c r="GS130" s="25">
        <v>274.43447041027952</v>
      </c>
      <c r="GT130" s="25">
        <v>0</v>
      </c>
      <c r="GU130" s="25">
        <v>0</v>
      </c>
      <c r="GV130" s="25">
        <v>0</v>
      </c>
      <c r="GW130" s="25">
        <v>0</v>
      </c>
      <c r="GX130" s="25">
        <v>0</v>
      </c>
      <c r="GY130" s="25">
        <v>0</v>
      </c>
      <c r="GZ130" s="25">
        <v>0</v>
      </c>
      <c r="HA130" s="25">
        <v>0</v>
      </c>
      <c r="HB130" s="25">
        <v>0</v>
      </c>
      <c r="HC130" s="25">
        <v>0</v>
      </c>
      <c r="HD130" s="25">
        <v>3238.6990000000001</v>
      </c>
      <c r="HE130" s="25">
        <v>274.42952864715119</v>
      </c>
      <c r="HF130" s="25">
        <v>0</v>
      </c>
      <c r="HG130" s="25">
        <v>0</v>
      </c>
      <c r="HH130" s="25">
        <v>0</v>
      </c>
      <c r="HI130" s="25">
        <v>0</v>
      </c>
      <c r="HJ130" s="25">
        <v>0</v>
      </c>
      <c r="HK130" s="25">
        <v>0</v>
      </c>
      <c r="HL130" s="25">
        <v>0</v>
      </c>
      <c r="HM130" s="25">
        <v>0</v>
      </c>
      <c r="HN130" s="25">
        <v>0</v>
      </c>
      <c r="HO130" s="25">
        <v>0</v>
      </c>
      <c r="HP130" s="25">
        <v>4.3999999999999997E-2</v>
      </c>
      <c r="HQ130" s="25">
        <v>638.18181818181813</v>
      </c>
      <c r="HR130" s="25">
        <v>0</v>
      </c>
      <c r="HS130" s="25">
        <v>0</v>
      </c>
      <c r="HT130" s="25">
        <v>0</v>
      </c>
      <c r="HU130" s="25">
        <v>0</v>
      </c>
      <c r="HV130" s="25">
        <v>0</v>
      </c>
      <c r="HW130" s="25">
        <v>0</v>
      </c>
      <c r="HX130" s="25">
        <v>0</v>
      </c>
      <c r="HY130" s="25">
        <v>0</v>
      </c>
      <c r="HZ130" s="25">
        <v>0</v>
      </c>
      <c r="IA130" s="25">
        <v>0</v>
      </c>
      <c r="IB130" s="25">
        <v>0</v>
      </c>
      <c r="IC130" s="25">
        <v>0</v>
      </c>
      <c r="ID130" s="25">
        <v>0</v>
      </c>
      <c r="IE130" s="25">
        <v>0</v>
      </c>
      <c r="IF130" s="25">
        <v>0</v>
      </c>
      <c r="IG130" s="25">
        <v>0</v>
      </c>
    </row>
    <row r="131" spans="1:241" ht="12.75" customHeight="1">
      <c r="A131" s="44"/>
      <c r="B131" s="45"/>
      <c r="C131" s="46"/>
      <c r="D131" s="47"/>
      <c r="E131" s="24"/>
      <c r="F131" s="25" t="str">
        <f t="shared" si="4"/>
        <v/>
      </c>
      <c r="G131" s="25" t="str">
        <f t="shared" si="5"/>
        <v/>
      </c>
      <c r="H131" s="25" t="str">
        <f t="shared" si="6"/>
        <v/>
      </c>
      <c r="I131" s="25" t="str">
        <f t="shared" si="7"/>
        <v/>
      </c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</row>
    <row r="132" spans="1:241" ht="12.75" customHeight="1">
      <c r="A132" s="44"/>
      <c r="B132" s="45"/>
      <c r="C132" s="46" t="s">
        <v>244</v>
      </c>
      <c r="D132" s="47" t="s">
        <v>132</v>
      </c>
      <c r="E132" s="24">
        <v>101</v>
      </c>
      <c r="F132" s="25">
        <f t="shared" si="4"/>
        <v>10896.672999999999</v>
      </c>
      <c r="G132" s="25">
        <f t="shared" si="5"/>
        <v>309.07282617364035</v>
      </c>
      <c r="H132" s="25">
        <f t="shared" si="6"/>
        <v>3574.252</v>
      </c>
      <c r="I132" s="25">
        <f t="shared" si="7"/>
        <v>372.26673441044443</v>
      </c>
      <c r="J132" s="25">
        <v>3574.22</v>
      </c>
      <c r="K132" s="25">
        <v>372.24952017503119</v>
      </c>
      <c r="L132" s="25">
        <v>3.2000000000000001E-2</v>
      </c>
      <c r="M132" s="25">
        <v>2295</v>
      </c>
      <c r="N132" s="25">
        <v>0</v>
      </c>
      <c r="O132" s="25">
        <v>0</v>
      </c>
      <c r="P132" s="25">
        <v>94.221999999999994</v>
      </c>
      <c r="Q132" s="25">
        <v>3491.5514423383074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3.0000000000000001E-3</v>
      </c>
      <c r="AY132" s="25">
        <v>360</v>
      </c>
      <c r="AZ132" s="25">
        <v>0</v>
      </c>
      <c r="BA132" s="25">
        <v>0</v>
      </c>
      <c r="BB132" s="25">
        <v>0</v>
      </c>
      <c r="BC132" s="25">
        <v>0</v>
      </c>
      <c r="BD132" s="25">
        <v>28.422000000000001</v>
      </c>
      <c r="BE132" s="25">
        <v>43.736542115262822</v>
      </c>
      <c r="BF132" s="25">
        <v>76.257999999999996</v>
      </c>
      <c r="BG132" s="25">
        <v>107.37968475438642</v>
      </c>
      <c r="BH132" s="25">
        <v>0.129</v>
      </c>
      <c r="BI132" s="25">
        <v>929.30232558139539</v>
      </c>
      <c r="BJ132" s="25">
        <v>0</v>
      </c>
      <c r="BK132" s="25">
        <v>0</v>
      </c>
      <c r="BL132" s="25">
        <v>772.06100000000004</v>
      </c>
      <c r="BM132" s="25">
        <v>540.21052740651328</v>
      </c>
      <c r="BN132" s="25">
        <v>0</v>
      </c>
      <c r="BO132" s="25">
        <v>0</v>
      </c>
      <c r="BP132" s="25">
        <v>0</v>
      </c>
      <c r="BQ132" s="25">
        <v>0</v>
      </c>
      <c r="BR132" s="25">
        <v>1833.0889999999999</v>
      </c>
      <c r="BS132" s="25">
        <v>41.318452077340488</v>
      </c>
      <c r="BT132" s="25">
        <v>0</v>
      </c>
      <c r="BU132" s="25">
        <v>0</v>
      </c>
      <c r="BV132" s="25">
        <v>1.19</v>
      </c>
      <c r="BW132" s="25">
        <v>72.605042016806721</v>
      </c>
      <c r="BX132" s="25">
        <v>0</v>
      </c>
      <c r="BY132" s="25">
        <v>0</v>
      </c>
      <c r="BZ132" s="25">
        <v>28.77</v>
      </c>
      <c r="CA132" s="25">
        <v>361.35140771637123</v>
      </c>
      <c r="CB132" s="25">
        <v>0</v>
      </c>
      <c r="CC132" s="25">
        <v>0</v>
      </c>
      <c r="CD132" s="25">
        <v>233.619</v>
      </c>
      <c r="CE132" s="25">
        <v>78.913102102140655</v>
      </c>
      <c r="CF132" s="25">
        <v>0</v>
      </c>
      <c r="CG132" s="25">
        <v>0</v>
      </c>
      <c r="CH132" s="25">
        <v>13.769</v>
      </c>
      <c r="CI132" s="25">
        <v>423.9523567434091</v>
      </c>
      <c r="CJ132" s="25">
        <v>81.161000000000001</v>
      </c>
      <c r="CK132" s="25">
        <v>1486.6051428641836</v>
      </c>
      <c r="CL132" s="25">
        <v>16.971</v>
      </c>
      <c r="CM132" s="25">
        <v>569.81438925225382</v>
      </c>
      <c r="CN132" s="25">
        <v>0</v>
      </c>
      <c r="CO132" s="25">
        <v>0</v>
      </c>
      <c r="CP132" s="25">
        <v>67.400000000000006</v>
      </c>
      <c r="CQ132" s="25">
        <v>218.65994065281899</v>
      </c>
      <c r="CR132" s="25">
        <v>0</v>
      </c>
      <c r="CS132" s="25">
        <v>0</v>
      </c>
      <c r="CT132" s="25">
        <v>1E-3</v>
      </c>
      <c r="CU132" s="25">
        <v>1080</v>
      </c>
      <c r="CV132" s="25">
        <v>0</v>
      </c>
      <c r="CW132" s="25">
        <v>0</v>
      </c>
      <c r="CX132" s="25">
        <v>5.1429999999999998</v>
      </c>
      <c r="CY132" s="25">
        <v>328.01088858642817</v>
      </c>
      <c r="CZ132" s="25">
        <v>0</v>
      </c>
      <c r="DA132" s="25">
        <v>0</v>
      </c>
      <c r="DB132" s="25">
        <v>0</v>
      </c>
      <c r="DC132" s="25">
        <v>0</v>
      </c>
      <c r="DD132" s="25">
        <v>0</v>
      </c>
      <c r="DE132" s="25">
        <v>0</v>
      </c>
      <c r="DF132" s="25">
        <v>0</v>
      </c>
      <c r="DG132" s="25">
        <v>0</v>
      </c>
      <c r="DH132" s="25">
        <v>0</v>
      </c>
      <c r="DI132" s="25">
        <v>0</v>
      </c>
      <c r="DJ132" s="25">
        <v>0</v>
      </c>
      <c r="DK132" s="25">
        <v>0</v>
      </c>
      <c r="DL132" s="25">
        <v>0</v>
      </c>
      <c r="DM132" s="25">
        <v>0</v>
      </c>
      <c r="DN132" s="25">
        <v>0</v>
      </c>
      <c r="DO132" s="25">
        <v>0</v>
      </c>
      <c r="DP132" s="25">
        <v>0</v>
      </c>
      <c r="DQ132" s="25">
        <v>0</v>
      </c>
      <c r="DR132" s="25">
        <v>0</v>
      </c>
      <c r="DS132" s="25">
        <v>0</v>
      </c>
      <c r="DT132" s="25">
        <v>0</v>
      </c>
      <c r="DU132" s="25">
        <v>0</v>
      </c>
      <c r="DV132" s="25">
        <v>40.802</v>
      </c>
      <c r="DW132" s="25">
        <v>398.2040096073722</v>
      </c>
      <c r="DX132" s="25">
        <v>0</v>
      </c>
      <c r="DY132" s="25">
        <v>0</v>
      </c>
      <c r="DZ132" s="25">
        <v>0</v>
      </c>
      <c r="EA132" s="25">
        <v>0</v>
      </c>
      <c r="EB132" s="25">
        <v>0</v>
      </c>
      <c r="EC132" s="25">
        <v>0</v>
      </c>
      <c r="ED132" s="25">
        <v>0</v>
      </c>
      <c r="EE132" s="25">
        <v>0</v>
      </c>
      <c r="EF132" s="25">
        <v>0</v>
      </c>
      <c r="EG132" s="25">
        <v>0</v>
      </c>
      <c r="EH132" s="25">
        <v>0</v>
      </c>
      <c r="EI132" s="25">
        <v>0</v>
      </c>
      <c r="EJ132" s="25">
        <v>0</v>
      </c>
      <c r="EK132" s="25">
        <v>0</v>
      </c>
      <c r="EL132" s="25">
        <v>0</v>
      </c>
      <c r="EM132" s="25">
        <v>0</v>
      </c>
      <c r="EN132" s="25">
        <v>0</v>
      </c>
      <c r="EO132" s="25">
        <v>0</v>
      </c>
      <c r="EP132" s="25">
        <v>0</v>
      </c>
      <c r="EQ132" s="25">
        <v>0</v>
      </c>
      <c r="ER132" s="25">
        <v>0</v>
      </c>
      <c r="ES132" s="25">
        <v>0</v>
      </c>
      <c r="ET132" s="25">
        <v>0</v>
      </c>
      <c r="EU132" s="25">
        <v>0</v>
      </c>
      <c r="EV132" s="25">
        <v>155.72800000000001</v>
      </c>
      <c r="EW132" s="25">
        <v>614.08841056200549</v>
      </c>
      <c r="EX132" s="25">
        <v>0</v>
      </c>
      <c r="EY132" s="25">
        <v>0</v>
      </c>
      <c r="EZ132" s="25">
        <v>4.0000000000000001E-3</v>
      </c>
      <c r="FA132" s="25">
        <v>1350</v>
      </c>
      <c r="FB132" s="25">
        <v>0</v>
      </c>
      <c r="FC132" s="25">
        <v>0</v>
      </c>
      <c r="FD132" s="25">
        <v>0</v>
      </c>
      <c r="FE132" s="25">
        <v>0</v>
      </c>
      <c r="FF132" s="25">
        <v>0</v>
      </c>
      <c r="FG132" s="25">
        <v>0</v>
      </c>
      <c r="FH132" s="25">
        <v>0</v>
      </c>
      <c r="FI132" s="25">
        <v>0</v>
      </c>
      <c r="FJ132" s="25">
        <v>0</v>
      </c>
      <c r="FK132" s="25">
        <v>0</v>
      </c>
      <c r="FL132" s="25">
        <v>0.48499999999999999</v>
      </c>
      <c r="FM132" s="25">
        <v>868.45360824742272</v>
      </c>
      <c r="FN132" s="25">
        <v>1.6040000000000001</v>
      </c>
      <c r="FO132" s="25">
        <v>907.63092269326683</v>
      </c>
      <c r="FP132" s="25">
        <v>0</v>
      </c>
      <c r="FQ132" s="25">
        <v>0</v>
      </c>
      <c r="FR132" s="25">
        <v>0</v>
      </c>
      <c r="FS132" s="25">
        <v>0</v>
      </c>
      <c r="FT132" s="25">
        <v>0</v>
      </c>
      <c r="FU132" s="25">
        <v>0</v>
      </c>
      <c r="FV132" s="25">
        <v>3.2000000000000001E-2</v>
      </c>
      <c r="FW132" s="25">
        <v>2295</v>
      </c>
      <c r="FX132" s="25">
        <v>43.698</v>
      </c>
      <c r="FY132" s="25">
        <v>1366.0524509130853</v>
      </c>
      <c r="FZ132" s="25">
        <v>0</v>
      </c>
      <c r="GA132" s="25">
        <v>0</v>
      </c>
      <c r="GB132" s="25">
        <v>28.260999999999999</v>
      </c>
      <c r="GC132" s="25">
        <v>986.75489190049893</v>
      </c>
      <c r="GD132" s="25">
        <v>6.9690000000000003</v>
      </c>
      <c r="GE132" s="25">
        <v>2949.737408523461</v>
      </c>
      <c r="GF132" s="25">
        <v>0</v>
      </c>
      <c r="GG132" s="25">
        <v>0</v>
      </c>
      <c r="GH132" s="25">
        <v>40.545999999999999</v>
      </c>
      <c r="GI132" s="25">
        <v>2330.8459527450304</v>
      </c>
      <c r="GJ132" s="25">
        <v>3.915</v>
      </c>
      <c r="GK132" s="25">
        <v>317.24137931034483</v>
      </c>
      <c r="GL132" s="25">
        <v>0</v>
      </c>
      <c r="GM132" s="25">
        <v>0</v>
      </c>
      <c r="GN132" s="25">
        <v>0</v>
      </c>
      <c r="GO132" s="25">
        <v>0</v>
      </c>
      <c r="GP132" s="25">
        <v>0</v>
      </c>
      <c r="GQ132" s="25">
        <v>0</v>
      </c>
      <c r="GR132" s="25">
        <v>7311.6909999999998</v>
      </c>
      <c r="GS132" s="25">
        <v>277.63775575308091</v>
      </c>
      <c r="GT132" s="25">
        <v>0</v>
      </c>
      <c r="GU132" s="25">
        <v>0</v>
      </c>
      <c r="GV132" s="25">
        <v>0.22700000000000001</v>
      </c>
      <c r="GW132" s="25">
        <v>5718.7665198237883</v>
      </c>
      <c r="GX132" s="25">
        <v>1.7949999999999999</v>
      </c>
      <c r="GY132" s="25">
        <v>581.81615598885799</v>
      </c>
      <c r="GZ132" s="25">
        <v>0</v>
      </c>
      <c r="HA132" s="25">
        <v>0</v>
      </c>
      <c r="HB132" s="25">
        <v>0</v>
      </c>
      <c r="HC132" s="25">
        <v>0</v>
      </c>
      <c r="HD132" s="25">
        <v>7307.549</v>
      </c>
      <c r="HE132" s="25">
        <v>277.27149554522316</v>
      </c>
      <c r="HF132" s="25">
        <v>0</v>
      </c>
      <c r="HG132" s="25">
        <v>0</v>
      </c>
      <c r="HH132" s="25">
        <v>0</v>
      </c>
      <c r="HI132" s="25">
        <v>0</v>
      </c>
      <c r="HJ132" s="25">
        <v>0</v>
      </c>
      <c r="HK132" s="25">
        <v>0</v>
      </c>
      <c r="HL132" s="25">
        <v>0</v>
      </c>
      <c r="HM132" s="25">
        <v>0</v>
      </c>
      <c r="HN132" s="25">
        <v>0</v>
      </c>
      <c r="HO132" s="25">
        <v>0</v>
      </c>
      <c r="HP132" s="25">
        <v>2.12</v>
      </c>
      <c r="HQ132" s="25">
        <v>699.96226415094338</v>
      </c>
      <c r="HR132" s="25">
        <v>0</v>
      </c>
      <c r="HS132" s="25">
        <v>0</v>
      </c>
      <c r="HT132" s="25">
        <v>10.73</v>
      </c>
      <c r="HU132" s="25">
        <v>679.30288909599255</v>
      </c>
      <c r="HV132" s="25">
        <v>0</v>
      </c>
      <c r="HW132" s="25">
        <v>0</v>
      </c>
      <c r="HX132" s="25">
        <v>0</v>
      </c>
      <c r="HY132" s="25">
        <v>0</v>
      </c>
      <c r="HZ132" s="25">
        <v>5.5E-2</v>
      </c>
      <c r="IA132" s="25">
        <v>549.81818181818187</v>
      </c>
      <c r="IB132" s="25">
        <v>0</v>
      </c>
      <c r="IC132" s="25">
        <v>0</v>
      </c>
      <c r="ID132" s="25">
        <v>10.675000000000001</v>
      </c>
      <c r="IE132" s="25">
        <v>679.97002341920381</v>
      </c>
      <c r="IF132" s="25">
        <v>0</v>
      </c>
      <c r="IG132" s="25">
        <v>0</v>
      </c>
    </row>
    <row r="133" spans="1:241" ht="12.75" customHeight="1">
      <c r="A133" s="44"/>
      <c r="B133" s="45"/>
      <c r="C133" s="46" t="s">
        <v>245</v>
      </c>
      <c r="D133" s="47" t="s">
        <v>132</v>
      </c>
      <c r="E133" s="24">
        <v>102</v>
      </c>
      <c r="F133" s="25">
        <f t="shared" si="4"/>
        <v>662.17899999999997</v>
      </c>
      <c r="G133" s="25">
        <f t="shared" si="5"/>
        <v>1038.2795588504014</v>
      </c>
      <c r="H133" s="25">
        <f t="shared" si="6"/>
        <v>600.57299999999998</v>
      </c>
      <c r="I133" s="25">
        <f t="shared" si="7"/>
        <v>1068.9945102427182</v>
      </c>
      <c r="J133" s="25">
        <v>600.57299999999998</v>
      </c>
      <c r="K133" s="25">
        <v>1068.9945102427182</v>
      </c>
      <c r="L133" s="25">
        <v>0</v>
      </c>
      <c r="M133" s="25">
        <v>0</v>
      </c>
      <c r="N133" s="25">
        <v>0</v>
      </c>
      <c r="O133" s="25">
        <v>0</v>
      </c>
      <c r="P133" s="25">
        <v>81.438000000000002</v>
      </c>
      <c r="Q133" s="25">
        <v>2349.813600530465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9.7000000000000003E-2</v>
      </c>
      <c r="AY133" s="25">
        <v>167.01030927835052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26.007999999999999</v>
      </c>
      <c r="BG133" s="25">
        <v>92.477699169486314</v>
      </c>
      <c r="BH133" s="25">
        <v>3.0000000000000001E-3</v>
      </c>
      <c r="BI133" s="25">
        <v>1800</v>
      </c>
      <c r="BJ133" s="25">
        <v>0</v>
      </c>
      <c r="BK133" s="25">
        <v>0</v>
      </c>
      <c r="BL133" s="25">
        <v>4.2999999999999997E-2</v>
      </c>
      <c r="BM133" s="25">
        <v>1004.6511627906976</v>
      </c>
      <c r="BN133" s="25">
        <v>0</v>
      </c>
      <c r="BO133" s="25">
        <v>0</v>
      </c>
      <c r="BP133" s="25">
        <v>0</v>
      </c>
      <c r="BQ133" s="25">
        <v>0</v>
      </c>
      <c r="BR133" s="25">
        <v>0</v>
      </c>
      <c r="BS133" s="25">
        <v>0</v>
      </c>
      <c r="BT133" s="25">
        <v>0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0</v>
      </c>
      <c r="CB133" s="25">
        <v>0</v>
      </c>
      <c r="CC133" s="25">
        <v>0</v>
      </c>
      <c r="CD133" s="25">
        <v>0.06</v>
      </c>
      <c r="CE133" s="25">
        <v>126</v>
      </c>
      <c r="CF133" s="25">
        <v>0</v>
      </c>
      <c r="CG133" s="25">
        <v>0</v>
      </c>
      <c r="CH133" s="25">
        <v>1.107</v>
      </c>
      <c r="CI133" s="25">
        <v>381.46341463414637</v>
      </c>
      <c r="CJ133" s="25">
        <v>2.1549999999999998</v>
      </c>
      <c r="CK133" s="25">
        <v>964.23201856148489</v>
      </c>
      <c r="CL133" s="25">
        <v>0.312</v>
      </c>
      <c r="CM133" s="25">
        <v>415.38461538461536</v>
      </c>
      <c r="CN133" s="25">
        <v>0</v>
      </c>
      <c r="CO133" s="25">
        <v>0</v>
      </c>
      <c r="CP133" s="25">
        <v>135.08699999999999</v>
      </c>
      <c r="CQ133" s="25">
        <v>316.24419818339294</v>
      </c>
      <c r="CR133" s="25">
        <v>0</v>
      </c>
      <c r="CS133" s="25">
        <v>0</v>
      </c>
      <c r="CT133" s="25">
        <v>0</v>
      </c>
      <c r="CU133" s="25">
        <v>0</v>
      </c>
      <c r="CV133" s="25">
        <v>0</v>
      </c>
      <c r="CW133" s="25">
        <v>0</v>
      </c>
      <c r="CX133" s="25">
        <v>3.258</v>
      </c>
      <c r="CY133" s="25">
        <v>107.40331491712706</v>
      </c>
      <c r="CZ133" s="25">
        <v>0</v>
      </c>
      <c r="DA133" s="25">
        <v>0</v>
      </c>
      <c r="DB133" s="25">
        <v>0</v>
      </c>
      <c r="DC133" s="25">
        <v>0</v>
      </c>
      <c r="DD133" s="25">
        <v>0</v>
      </c>
      <c r="DE133" s="25">
        <v>0</v>
      </c>
      <c r="DF133" s="25">
        <v>0</v>
      </c>
      <c r="DG133" s="25">
        <v>0</v>
      </c>
      <c r="DH133" s="25">
        <v>0</v>
      </c>
      <c r="DI133" s="25">
        <v>0</v>
      </c>
      <c r="DJ133" s="25">
        <v>0</v>
      </c>
      <c r="DK133" s="25">
        <v>0</v>
      </c>
      <c r="DL133" s="25">
        <v>0</v>
      </c>
      <c r="DM133" s="25">
        <v>0</v>
      </c>
      <c r="DN133" s="25">
        <v>0</v>
      </c>
      <c r="DO133" s="25">
        <v>0</v>
      </c>
      <c r="DP133" s="25">
        <v>0</v>
      </c>
      <c r="DQ133" s="25">
        <v>0</v>
      </c>
      <c r="DR133" s="25">
        <v>0</v>
      </c>
      <c r="DS133" s="25">
        <v>0</v>
      </c>
      <c r="DT133" s="25">
        <v>0</v>
      </c>
      <c r="DU133" s="25">
        <v>0</v>
      </c>
      <c r="DV133" s="25">
        <v>5.1349999999999998</v>
      </c>
      <c r="DW133" s="25">
        <v>944.76338851022399</v>
      </c>
      <c r="DX133" s="25">
        <v>0</v>
      </c>
      <c r="DY133" s="25">
        <v>0</v>
      </c>
      <c r="DZ133" s="25">
        <v>0</v>
      </c>
      <c r="EA133" s="25">
        <v>0</v>
      </c>
      <c r="EB133" s="25">
        <v>0</v>
      </c>
      <c r="EC133" s="25">
        <v>0</v>
      </c>
      <c r="ED133" s="25">
        <v>0</v>
      </c>
      <c r="EE133" s="25">
        <v>0</v>
      </c>
      <c r="EF133" s="25">
        <v>0</v>
      </c>
      <c r="EG133" s="25">
        <v>0</v>
      </c>
      <c r="EH133" s="25">
        <v>0</v>
      </c>
      <c r="EI133" s="25">
        <v>0</v>
      </c>
      <c r="EJ133" s="25">
        <v>0</v>
      </c>
      <c r="EK133" s="25">
        <v>0</v>
      </c>
      <c r="EL133" s="25">
        <v>0</v>
      </c>
      <c r="EM133" s="25">
        <v>0</v>
      </c>
      <c r="EN133" s="25">
        <v>0</v>
      </c>
      <c r="EO133" s="25">
        <v>0</v>
      </c>
      <c r="EP133" s="25">
        <v>0</v>
      </c>
      <c r="EQ133" s="25">
        <v>0</v>
      </c>
      <c r="ER133" s="25">
        <v>0</v>
      </c>
      <c r="ES133" s="25">
        <v>0</v>
      </c>
      <c r="ET133" s="25">
        <v>0</v>
      </c>
      <c r="EU133" s="25">
        <v>0</v>
      </c>
      <c r="EV133" s="25">
        <v>120.245</v>
      </c>
      <c r="EW133" s="25">
        <v>1343.6836458896421</v>
      </c>
      <c r="EX133" s="25">
        <v>0</v>
      </c>
      <c r="EY133" s="25">
        <v>0</v>
      </c>
      <c r="EZ133" s="25">
        <v>0</v>
      </c>
      <c r="FA133" s="25">
        <v>0</v>
      </c>
      <c r="FB133" s="25">
        <v>4.9459999999999997</v>
      </c>
      <c r="FC133" s="25">
        <v>6498.5604528912254</v>
      </c>
      <c r="FD133" s="25">
        <v>0</v>
      </c>
      <c r="FE133" s="25">
        <v>0</v>
      </c>
      <c r="FF133" s="25">
        <v>0</v>
      </c>
      <c r="FG133" s="25">
        <v>0</v>
      </c>
      <c r="FH133" s="25">
        <v>0</v>
      </c>
      <c r="FI133" s="25">
        <v>0</v>
      </c>
      <c r="FJ133" s="25">
        <v>0</v>
      </c>
      <c r="FK133" s="25">
        <v>0</v>
      </c>
      <c r="FL133" s="25">
        <v>0.752</v>
      </c>
      <c r="FM133" s="25">
        <v>2300.744680851064</v>
      </c>
      <c r="FN133" s="25">
        <v>167.14</v>
      </c>
      <c r="FO133" s="25">
        <v>868.48438434845036</v>
      </c>
      <c r="FP133" s="25">
        <v>0</v>
      </c>
      <c r="FQ133" s="25">
        <v>0</v>
      </c>
      <c r="FR133" s="25">
        <v>0</v>
      </c>
      <c r="FS133" s="25">
        <v>0</v>
      </c>
      <c r="FT133" s="25">
        <v>0</v>
      </c>
      <c r="FU133" s="25">
        <v>0</v>
      </c>
      <c r="FV133" s="25">
        <v>0</v>
      </c>
      <c r="FW133" s="25">
        <v>0</v>
      </c>
      <c r="FX133" s="25">
        <v>43.683</v>
      </c>
      <c r="FY133" s="25">
        <v>1136.295584094499</v>
      </c>
      <c r="FZ133" s="25">
        <v>0</v>
      </c>
      <c r="GA133" s="25">
        <v>0</v>
      </c>
      <c r="GB133" s="25">
        <v>1.7410000000000001</v>
      </c>
      <c r="GC133" s="25">
        <v>393.91154508902929</v>
      </c>
      <c r="GD133" s="25">
        <v>0</v>
      </c>
      <c r="GE133" s="25">
        <v>0</v>
      </c>
      <c r="GF133" s="25">
        <v>0</v>
      </c>
      <c r="GG133" s="25">
        <v>0</v>
      </c>
      <c r="GH133" s="25">
        <v>7.3630000000000004</v>
      </c>
      <c r="GI133" s="25">
        <v>908.82520711666439</v>
      </c>
      <c r="GJ133" s="25">
        <v>0</v>
      </c>
      <c r="GK133" s="25">
        <v>0</v>
      </c>
      <c r="GL133" s="25">
        <v>0</v>
      </c>
      <c r="GM133" s="25">
        <v>0</v>
      </c>
      <c r="GN133" s="25">
        <v>0</v>
      </c>
      <c r="GO133" s="25">
        <v>0</v>
      </c>
      <c r="GP133" s="25">
        <v>0</v>
      </c>
      <c r="GQ133" s="25">
        <v>0</v>
      </c>
      <c r="GR133" s="25">
        <v>59.503</v>
      </c>
      <c r="GS133" s="25">
        <v>719.47969009965891</v>
      </c>
      <c r="GT133" s="25">
        <v>0</v>
      </c>
      <c r="GU133" s="25">
        <v>0</v>
      </c>
      <c r="GV133" s="25">
        <v>1.0189999999999999</v>
      </c>
      <c r="GW133" s="25">
        <v>8846.6732090284586</v>
      </c>
      <c r="GX133" s="25">
        <v>58.389000000000003</v>
      </c>
      <c r="GY133" s="25">
        <v>575.43030365308539</v>
      </c>
      <c r="GZ133" s="25">
        <v>0</v>
      </c>
      <c r="HA133" s="25">
        <v>0</v>
      </c>
      <c r="HB133" s="25">
        <v>0</v>
      </c>
      <c r="HC133" s="25">
        <v>0</v>
      </c>
      <c r="HD133" s="25">
        <v>0</v>
      </c>
      <c r="HE133" s="25">
        <v>0</v>
      </c>
      <c r="HF133" s="25">
        <v>0</v>
      </c>
      <c r="HG133" s="25">
        <v>0</v>
      </c>
      <c r="HH133" s="25">
        <v>0</v>
      </c>
      <c r="HI133" s="25">
        <v>0</v>
      </c>
      <c r="HJ133" s="25">
        <v>0</v>
      </c>
      <c r="HK133" s="25">
        <v>0</v>
      </c>
      <c r="HL133" s="25">
        <v>0</v>
      </c>
      <c r="HM133" s="25">
        <v>0</v>
      </c>
      <c r="HN133" s="25">
        <v>0</v>
      </c>
      <c r="HO133" s="25">
        <v>0</v>
      </c>
      <c r="HP133" s="25">
        <v>9.5000000000000001E-2</v>
      </c>
      <c r="HQ133" s="25">
        <v>2080.4210526315787</v>
      </c>
      <c r="HR133" s="25">
        <v>0</v>
      </c>
      <c r="HS133" s="25">
        <v>0</v>
      </c>
      <c r="HT133" s="25">
        <v>2.1030000000000002</v>
      </c>
      <c r="HU133" s="25">
        <v>1286.9614835948644</v>
      </c>
      <c r="HV133" s="25">
        <v>0</v>
      </c>
      <c r="HW133" s="25">
        <v>0</v>
      </c>
      <c r="HX133" s="25">
        <v>0</v>
      </c>
      <c r="HY133" s="25">
        <v>0</v>
      </c>
      <c r="HZ133" s="25">
        <v>0</v>
      </c>
      <c r="IA133" s="25">
        <v>0</v>
      </c>
      <c r="IB133" s="25">
        <v>0</v>
      </c>
      <c r="IC133" s="25">
        <v>0</v>
      </c>
      <c r="ID133" s="25">
        <v>2.1030000000000002</v>
      </c>
      <c r="IE133" s="25">
        <v>1286.9614835948644</v>
      </c>
      <c r="IF133" s="25">
        <v>0</v>
      </c>
      <c r="IG133" s="25">
        <v>0</v>
      </c>
    </row>
    <row r="134" spans="1:241" ht="12.75" customHeight="1">
      <c r="A134" s="44"/>
      <c r="B134" s="45"/>
      <c r="C134" s="46" t="s">
        <v>246</v>
      </c>
      <c r="D134" s="47" t="s">
        <v>132</v>
      </c>
      <c r="E134" s="24">
        <v>103</v>
      </c>
      <c r="F134" s="25">
        <f t="shared" si="4"/>
        <v>393.77100000000002</v>
      </c>
      <c r="G134" s="25">
        <f t="shared" si="5"/>
        <v>916.39541510167066</v>
      </c>
      <c r="H134" s="25">
        <f t="shared" si="6"/>
        <v>390.03199999999998</v>
      </c>
      <c r="I134" s="25">
        <f t="shared" si="7"/>
        <v>918.85383506994299</v>
      </c>
      <c r="J134" s="25">
        <v>390.02600000000001</v>
      </c>
      <c r="K134" s="25">
        <v>918.76639249691038</v>
      </c>
      <c r="L134" s="25">
        <v>0</v>
      </c>
      <c r="M134" s="25">
        <v>0</v>
      </c>
      <c r="N134" s="25">
        <v>0</v>
      </c>
      <c r="O134" s="25">
        <v>0</v>
      </c>
      <c r="P134" s="25">
        <v>5.3730000000000002</v>
      </c>
      <c r="Q134" s="25">
        <v>1159.4718034617533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5">
        <v>0</v>
      </c>
      <c r="AT134" s="25">
        <v>0</v>
      </c>
      <c r="AU134" s="25">
        <v>0</v>
      </c>
      <c r="AV134" s="25">
        <v>0</v>
      </c>
      <c r="AW134" s="25">
        <v>0</v>
      </c>
      <c r="AX134" s="25">
        <v>0</v>
      </c>
      <c r="AY134" s="25">
        <v>0</v>
      </c>
      <c r="AZ134" s="25">
        <v>0</v>
      </c>
      <c r="BA134" s="25">
        <v>0</v>
      </c>
      <c r="BB134" s="25">
        <v>0</v>
      </c>
      <c r="BC134" s="25">
        <v>0</v>
      </c>
      <c r="BD134" s="25">
        <v>0</v>
      </c>
      <c r="BE134" s="25">
        <v>0</v>
      </c>
      <c r="BF134" s="25">
        <v>4.6459999999999999</v>
      </c>
      <c r="BG134" s="25">
        <v>79.980628497632367</v>
      </c>
      <c r="BH134" s="25">
        <v>9.7000000000000003E-2</v>
      </c>
      <c r="BI134" s="25">
        <v>671.62886597938143</v>
      </c>
      <c r="BJ134" s="25">
        <v>0</v>
      </c>
      <c r="BK134" s="25">
        <v>0</v>
      </c>
      <c r="BL134" s="25">
        <v>0.253</v>
      </c>
      <c r="BM134" s="25">
        <v>1123.8735177865613</v>
      </c>
      <c r="BN134" s="25">
        <v>0</v>
      </c>
      <c r="BO134" s="25">
        <v>0</v>
      </c>
      <c r="BP134" s="25">
        <v>3.23</v>
      </c>
      <c r="BQ134" s="25">
        <v>34.941176470588239</v>
      </c>
      <c r="BR134" s="25">
        <v>4.4550000000000001</v>
      </c>
      <c r="BS134" s="25">
        <v>52.204264870931539</v>
      </c>
      <c r="BT134" s="25">
        <v>0</v>
      </c>
      <c r="BU134" s="25">
        <v>0</v>
      </c>
      <c r="BV134" s="25">
        <v>0</v>
      </c>
      <c r="BW134" s="25">
        <v>0</v>
      </c>
      <c r="BX134" s="25">
        <v>0</v>
      </c>
      <c r="BY134" s="25">
        <v>0</v>
      </c>
      <c r="BZ134" s="25">
        <v>2.1269999999999998</v>
      </c>
      <c r="CA134" s="25">
        <v>530.74659144334748</v>
      </c>
      <c r="CB134" s="25">
        <v>0</v>
      </c>
      <c r="CC134" s="25">
        <v>0</v>
      </c>
      <c r="CD134" s="25">
        <v>11.45</v>
      </c>
      <c r="CE134" s="25">
        <v>154.42759825327511</v>
      </c>
      <c r="CF134" s="25">
        <v>0</v>
      </c>
      <c r="CG134" s="25">
        <v>0</v>
      </c>
      <c r="CH134" s="25">
        <v>0.48399999999999999</v>
      </c>
      <c r="CI134" s="25">
        <v>414.16528925619832</v>
      </c>
      <c r="CJ134" s="25">
        <v>54.893000000000001</v>
      </c>
      <c r="CK134" s="25">
        <v>774.52886524693497</v>
      </c>
      <c r="CL134" s="25">
        <v>8.9949999999999992</v>
      </c>
      <c r="CM134" s="25">
        <v>613.87092829349638</v>
      </c>
      <c r="CN134" s="25">
        <v>0</v>
      </c>
      <c r="CO134" s="25">
        <v>0</v>
      </c>
      <c r="CP134" s="25">
        <v>15.724</v>
      </c>
      <c r="CQ134" s="25">
        <v>200.40218773848895</v>
      </c>
      <c r="CR134" s="25">
        <v>0</v>
      </c>
      <c r="CS134" s="25">
        <v>0</v>
      </c>
      <c r="CT134" s="25">
        <v>0.4</v>
      </c>
      <c r="CU134" s="25">
        <v>185.5</v>
      </c>
      <c r="CV134" s="25">
        <v>0</v>
      </c>
      <c r="CW134" s="25">
        <v>0</v>
      </c>
      <c r="CX134" s="25">
        <v>3.004</v>
      </c>
      <c r="CY134" s="25">
        <v>112.25665778961385</v>
      </c>
      <c r="CZ134" s="25">
        <v>0</v>
      </c>
      <c r="DA134" s="25">
        <v>0</v>
      </c>
      <c r="DB134" s="25">
        <v>0</v>
      </c>
      <c r="DC134" s="25">
        <v>0</v>
      </c>
      <c r="DD134" s="25">
        <v>0.313</v>
      </c>
      <c r="DE134" s="25">
        <v>2408.6389776357828</v>
      </c>
      <c r="DF134" s="25">
        <v>2.5000000000000001E-2</v>
      </c>
      <c r="DG134" s="25">
        <v>363.08</v>
      </c>
      <c r="DH134" s="25">
        <v>6.8000000000000005E-2</v>
      </c>
      <c r="DI134" s="25">
        <v>137.47058823529412</v>
      </c>
      <c r="DJ134" s="25">
        <v>0</v>
      </c>
      <c r="DK134" s="25">
        <v>0</v>
      </c>
      <c r="DL134" s="25">
        <v>0</v>
      </c>
      <c r="DM134" s="25">
        <v>0</v>
      </c>
      <c r="DN134" s="25">
        <v>1.9E-2</v>
      </c>
      <c r="DO134" s="25">
        <v>651.57894736842104</v>
      </c>
      <c r="DP134" s="25">
        <v>0</v>
      </c>
      <c r="DQ134" s="25">
        <v>0</v>
      </c>
      <c r="DR134" s="25">
        <v>0</v>
      </c>
      <c r="DS134" s="25">
        <v>0</v>
      </c>
      <c r="DT134" s="25">
        <v>0.42199999999999999</v>
      </c>
      <c r="DU134" s="25">
        <v>148.58293838862559</v>
      </c>
      <c r="DV134" s="25">
        <v>20.907</v>
      </c>
      <c r="DW134" s="25">
        <v>650.18324006313674</v>
      </c>
      <c r="DX134" s="25">
        <v>0.97799999999999998</v>
      </c>
      <c r="DY134" s="25">
        <v>308.3077709611452</v>
      </c>
      <c r="DZ134" s="25">
        <v>0.14899999999999999</v>
      </c>
      <c r="EA134" s="25">
        <v>361.02013422818789</v>
      </c>
      <c r="EB134" s="25">
        <v>0</v>
      </c>
      <c r="EC134" s="25">
        <v>0</v>
      </c>
      <c r="ED134" s="25">
        <v>0</v>
      </c>
      <c r="EE134" s="25">
        <v>0</v>
      </c>
      <c r="EF134" s="25">
        <v>0</v>
      </c>
      <c r="EG134" s="25">
        <v>0</v>
      </c>
      <c r="EH134" s="25">
        <v>0</v>
      </c>
      <c r="EI134" s="25">
        <v>0</v>
      </c>
      <c r="EJ134" s="25">
        <v>0</v>
      </c>
      <c r="EK134" s="25">
        <v>0</v>
      </c>
      <c r="EL134" s="25">
        <v>0.72699999999999998</v>
      </c>
      <c r="EM134" s="25">
        <v>972.32324621733153</v>
      </c>
      <c r="EN134" s="25">
        <v>0</v>
      </c>
      <c r="EO134" s="25">
        <v>0</v>
      </c>
      <c r="EP134" s="25">
        <v>0.17799999999999999</v>
      </c>
      <c r="EQ134" s="25">
        <v>2092.2359550561796</v>
      </c>
      <c r="ER134" s="25">
        <v>0</v>
      </c>
      <c r="ES134" s="25">
        <v>0</v>
      </c>
      <c r="ET134" s="25">
        <v>35.276000000000003</v>
      </c>
      <c r="EU134" s="25">
        <v>238.01907812677177</v>
      </c>
      <c r="EV134" s="25">
        <v>59.512999999999998</v>
      </c>
      <c r="EW134" s="25">
        <v>558.02009644951522</v>
      </c>
      <c r="EX134" s="25">
        <v>0</v>
      </c>
      <c r="EY134" s="25">
        <v>0</v>
      </c>
      <c r="EZ134" s="25">
        <v>0</v>
      </c>
      <c r="FA134" s="25">
        <v>0</v>
      </c>
      <c r="FB134" s="25">
        <v>2.6749999999999998</v>
      </c>
      <c r="FC134" s="25">
        <v>2667.232523364486</v>
      </c>
      <c r="FD134" s="25">
        <v>0</v>
      </c>
      <c r="FE134" s="25">
        <v>0</v>
      </c>
      <c r="FF134" s="25">
        <v>0</v>
      </c>
      <c r="FG134" s="25">
        <v>0</v>
      </c>
      <c r="FH134" s="25">
        <v>0</v>
      </c>
      <c r="FI134" s="25">
        <v>0</v>
      </c>
      <c r="FJ134" s="25">
        <v>0</v>
      </c>
      <c r="FK134" s="25">
        <v>0</v>
      </c>
      <c r="FL134" s="25">
        <v>1.4999999999999999E-2</v>
      </c>
      <c r="FM134" s="25">
        <v>3099.6</v>
      </c>
      <c r="FN134" s="25">
        <v>15.430999999999999</v>
      </c>
      <c r="FO134" s="25">
        <v>743.3380856716999</v>
      </c>
      <c r="FP134" s="25">
        <v>0</v>
      </c>
      <c r="FQ134" s="25">
        <v>0</v>
      </c>
      <c r="FR134" s="25">
        <v>1.4999999999999999E-2</v>
      </c>
      <c r="FS134" s="25">
        <v>1671.3333333333333</v>
      </c>
      <c r="FT134" s="25">
        <v>0</v>
      </c>
      <c r="FU134" s="25">
        <v>0</v>
      </c>
      <c r="FV134" s="25">
        <v>0</v>
      </c>
      <c r="FW134" s="25">
        <v>0</v>
      </c>
      <c r="FX134" s="25">
        <v>135.36000000000001</v>
      </c>
      <c r="FY134" s="25">
        <v>1608.2500664893616</v>
      </c>
      <c r="FZ134" s="25">
        <v>0</v>
      </c>
      <c r="GA134" s="25">
        <v>0</v>
      </c>
      <c r="GB134" s="25">
        <v>2.726</v>
      </c>
      <c r="GC134" s="25">
        <v>880.8906823184152</v>
      </c>
      <c r="GD134" s="25">
        <v>0</v>
      </c>
      <c r="GE134" s="25">
        <v>0</v>
      </c>
      <c r="GF134" s="25">
        <v>0</v>
      </c>
      <c r="GG134" s="25">
        <v>0</v>
      </c>
      <c r="GH134" s="25">
        <v>9.8000000000000004E-2</v>
      </c>
      <c r="GI134" s="25">
        <v>982.05102040816325</v>
      </c>
      <c r="GJ134" s="25">
        <v>0</v>
      </c>
      <c r="GK134" s="25">
        <v>0</v>
      </c>
      <c r="GL134" s="25">
        <v>0</v>
      </c>
      <c r="GM134" s="25">
        <v>0</v>
      </c>
      <c r="GN134" s="25">
        <v>0</v>
      </c>
      <c r="GO134" s="25">
        <v>0</v>
      </c>
      <c r="GP134" s="25">
        <v>6.0000000000000001E-3</v>
      </c>
      <c r="GQ134" s="25">
        <v>6603</v>
      </c>
      <c r="GR134" s="25">
        <v>3.694</v>
      </c>
      <c r="GS134" s="25">
        <v>660.14103952355174</v>
      </c>
      <c r="GT134" s="25">
        <v>0</v>
      </c>
      <c r="GU134" s="25">
        <v>0</v>
      </c>
      <c r="GV134" s="25">
        <v>0.04</v>
      </c>
      <c r="GW134" s="25">
        <v>8051.55</v>
      </c>
      <c r="GX134" s="25">
        <v>3.6539999999999999</v>
      </c>
      <c r="GY134" s="25">
        <v>579.22796934865903</v>
      </c>
      <c r="GZ134" s="25">
        <v>0</v>
      </c>
      <c r="HA134" s="25">
        <v>0</v>
      </c>
      <c r="HB134" s="25">
        <v>0</v>
      </c>
      <c r="HC134" s="25">
        <v>0</v>
      </c>
      <c r="HD134" s="25">
        <v>0</v>
      </c>
      <c r="HE134" s="25">
        <v>0</v>
      </c>
      <c r="HF134" s="25">
        <v>0</v>
      </c>
      <c r="HG134" s="25">
        <v>0</v>
      </c>
      <c r="HH134" s="25">
        <v>0</v>
      </c>
      <c r="HI134" s="25">
        <v>0</v>
      </c>
      <c r="HJ134" s="25">
        <v>0</v>
      </c>
      <c r="HK134" s="25">
        <v>0</v>
      </c>
      <c r="HL134" s="25">
        <v>0</v>
      </c>
      <c r="HM134" s="25">
        <v>0</v>
      </c>
      <c r="HN134" s="25">
        <v>0</v>
      </c>
      <c r="HO134" s="25">
        <v>0</v>
      </c>
      <c r="HP134" s="25">
        <v>0</v>
      </c>
      <c r="HQ134" s="25">
        <v>0</v>
      </c>
      <c r="HR134" s="25">
        <v>0</v>
      </c>
      <c r="HS134" s="25">
        <v>0</v>
      </c>
      <c r="HT134" s="25">
        <v>4.4999999999999998E-2</v>
      </c>
      <c r="HU134" s="25">
        <v>643.97777777777776</v>
      </c>
      <c r="HV134" s="25">
        <v>0</v>
      </c>
      <c r="HW134" s="25">
        <v>0</v>
      </c>
      <c r="HX134" s="25">
        <v>0</v>
      </c>
      <c r="HY134" s="25">
        <v>0</v>
      </c>
      <c r="HZ134" s="25">
        <v>0</v>
      </c>
      <c r="IA134" s="25">
        <v>0</v>
      </c>
      <c r="IB134" s="25">
        <v>0</v>
      </c>
      <c r="IC134" s="25">
        <v>0</v>
      </c>
      <c r="ID134" s="25">
        <v>4.4999999999999998E-2</v>
      </c>
      <c r="IE134" s="25">
        <v>643.97777777777776</v>
      </c>
      <c r="IF134" s="25">
        <v>0</v>
      </c>
      <c r="IG134" s="25">
        <v>0</v>
      </c>
    </row>
    <row r="135" spans="1:241" ht="12.75" customHeight="1">
      <c r="A135" s="44"/>
      <c r="B135" s="45"/>
      <c r="C135" s="46" t="s">
        <v>247</v>
      </c>
      <c r="D135" s="47" t="s">
        <v>132</v>
      </c>
      <c r="E135" s="24">
        <v>104</v>
      </c>
      <c r="F135" s="25">
        <f t="shared" si="4"/>
        <v>4437.2670000000007</v>
      </c>
      <c r="G135" s="25">
        <f t="shared" si="5"/>
        <v>471.52464794207782</v>
      </c>
      <c r="H135" s="25">
        <f t="shared" si="6"/>
        <v>4295.5860000000002</v>
      </c>
      <c r="I135" s="25">
        <f t="shared" si="7"/>
        <v>457.73131768284935</v>
      </c>
      <c r="J135" s="25">
        <v>4295.5860000000002</v>
      </c>
      <c r="K135" s="25">
        <v>457.73131768284935</v>
      </c>
      <c r="L135" s="25">
        <v>0</v>
      </c>
      <c r="M135" s="25">
        <v>0</v>
      </c>
      <c r="N135" s="25">
        <v>0</v>
      </c>
      <c r="O135" s="25">
        <v>0</v>
      </c>
      <c r="P135" s="25">
        <v>259.00099999999998</v>
      </c>
      <c r="Q135" s="25">
        <v>1205.1669298574136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0.878</v>
      </c>
      <c r="AY135" s="25">
        <v>313.66742596810934</v>
      </c>
      <c r="AZ135" s="25">
        <v>0</v>
      </c>
      <c r="BA135" s="25">
        <v>0</v>
      </c>
      <c r="BB135" s="25">
        <v>0</v>
      </c>
      <c r="BC135" s="25">
        <v>0</v>
      </c>
      <c r="BD135" s="25">
        <v>13.946</v>
      </c>
      <c r="BE135" s="25">
        <v>57.848845547110287</v>
      </c>
      <c r="BF135" s="25">
        <v>36.838999999999999</v>
      </c>
      <c r="BG135" s="25">
        <v>58.223078802356198</v>
      </c>
      <c r="BH135" s="25">
        <v>9.4290000000000003</v>
      </c>
      <c r="BI135" s="25">
        <v>1039.2236716512887</v>
      </c>
      <c r="BJ135" s="25">
        <v>0</v>
      </c>
      <c r="BK135" s="25">
        <v>0</v>
      </c>
      <c r="BL135" s="25">
        <v>242.46100000000001</v>
      </c>
      <c r="BM135" s="25">
        <v>627.07536469782769</v>
      </c>
      <c r="BN135" s="25">
        <v>0</v>
      </c>
      <c r="BO135" s="25">
        <v>0</v>
      </c>
      <c r="BP135" s="25">
        <v>0</v>
      </c>
      <c r="BQ135" s="25">
        <v>0</v>
      </c>
      <c r="BR135" s="25">
        <v>16.062000000000001</v>
      </c>
      <c r="BS135" s="25">
        <v>83.376914456481146</v>
      </c>
      <c r="BT135" s="25">
        <v>0</v>
      </c>
      <c r="BU135" s="25">
        <v>0</v>
      </c>
      <c r="BV135" s="25">
        <v>0</v>
      </c>
      <c r="BW135" s="25">
        <v>0</v>
      </c>
      <c r="BX135" s="25">
        <v>0</v>
      </c>
      <c r="BY135" s="25">
        <v>0</v>
      </c>
      <c r="BZ135" s="25">
        <v>91.694000000000003</v>
      </c>
      <c r="CA135" s="25">
        <v>341.09974480336774</v>
      </c>
      <c r="CB135" s="25">
        <v>0</v>
      </c>
      <c r="CC135" s="25">
        <v>0</v>
      </c>
      <c r="CD135" s="25">
        <v>344.35899999999998</v>
      </c>
      <c r="CE135" s="25">
        <v>144.41858641708217</v>
      </c>
      <c r="CF135" s="25">
        <v>0</v>
      </c>
      <c r="CG135" s="25">
        <v>0</v>
      </c>
      <c r="CH135" s="25">
        <v>1521.3789999999999</v>
      </c>
      <c r="CI135" s="25">
        <v>135.0735615517238</v>
      </c>
      <c r="CJ135" s="25">
        <v>98.438000000000002</v>
      </c>
      <c r="CK135" s="25">
        <v>949.83563258091385</v>
      </c>
      <c r="CL135" s="25">
        <v>42.915999999999997</v>
      </c>
      <c r="CM135" s="25">
        <v>420.7661478236555</v>
      </c>
      <c r="CN135" s="25">
        <v>0</v>
      </c>
      <c r="CO135" s="25">
        <v>0</v>
      </c>
      <c r="CP135" s="25">
        <v>303.81900000000002</v>
      </c>
      <c r="CQ135" s="25">
        <v>263.38905730056382</v>
      </c>
      <c r="CR135" s="25">
        <v>0</v>
      </c>
      <c r="CS135" s="25">
        <v>0</v>
      </c>
      <c r="CT135" s="25">
        <v>1.0049999999999999</v>
      </c>
      <c r="CU135" s="25">
        <v>141.85074626865671</v>
      </c>
      <c r="CV135" s="25">
        <v>0</v>
      </c>
      <c r="CW135" s="25">
        <v>0</v>
      </c>
      <c r="CX135" s="25">
        <v>10.507999999999999</v>
      </c>
      <c r="CY135" s="25">
        <v>169.79063570612865</v>
      </c>
      <c r="CZ135" s="25">
        <v>0</v>
      </c>
      <c r="DA135" s="25">
        <v>0</v>
      </c>
      <c r="DB135" s="25">
        <v>0</v>
      </c>
      <c r="DC135" s="25">
        <v>0</v>
      </c>
      <c r="DD135" s="25">
        <v>13.831</v>
      </c>
      <c r="DE135" s="25">
        <v>1849.6102957125299</v>
      </c>
      <c r="DF135" s="25">
        <v>0</v>
      </c>
      <c r="DG135" s="25">
        <v>0</v>
      </c>
      <c r="DH135" s="25">
        <v>0</v>
      </c>
      <c r="DI135" s="25">
        <v>0</v>
      </c>
      <c r="DJ135" s="25">
        <v>0</v>
      </c>
      <c r="DK135" s="25">
        <v>0</v>
      </c>
      <c r="DL135" s="25">
        <v>0</v>
      </c>
      <c r="DM135" s="25">
        <v>0</v>
      </c>
      <c r="DN135" s="25">
        <v>0</v>
      </c>
      <c r="DO135" s="25">
        <v>0</v>
      </c>
      <c r="DP135" s="25">
        <v>0</v>
      </c>
      <c r="DQ135" s="25">
        <v>0</v>
      </c>
      <c r="DR135" s="25">
        <v>0</v>
      </c>
      <c r="DS135" s="25">
        <v>0</v>
      </c>
      <c r="DT135" s="25">
        <v>0</v>
      </c>
      <c r="DU135" s="25">
        <v>0</v>
      </c>
      <c r="DV135" s="25">
        <v>151.26300000000001</v>
      </c>
      <c r="DW135" s="25">
        <v>569.69120009519838</v>
      </c>
      <c r="DX135" s="25">
        <v>0</v>
      </c>
      <c r="DY135" s="25">
        <v>0</v>
      </c>
      <c r="DZ135" s="25">
        <v>0</v>
      </c>
      <c r="EA135" s="25">
        <v>0</v>
      </c>
      <c r="EB135" s="25">
        <v>0</v>
      </c>
      <c r="EC135" s="25">
        <v>0</v>
      </c>
      <c r="ED135" s="25">
        <v>30.8</v>
      </c>
      <c r="EE135" s="25">
        <v>682.88961038961043</v>
      </c>
      <c r="EF135" s="25">
        <v>0</v>
      </c>
      <c r="EG135" s="25">
        <v>0</v>
      </c>
      <c r="EH135" s="25">
        <v>0</v>
      </c>
      <c r="EI135" s="25">
        <v>0</v>
      </c>
      <c r="EJ135" s="25">
        <v>0</v>
      </c>
      <c r="EK135" s="25">
        <v>0</v>
      </c>
      <c r="EL135" s="25">
        <v>0</v>
      </c>
      <c r="EM135" s="25">
        <v>0</v>
      </c>
      <c r="EN135" s="25">
        <v>0</v>
      </c>
      <c r="EO135" s="25">
        <v>0</v>
      </c>
      <c r="EP135" s="25">
        <v>0</v>
      </c>
      <c r="EQ135" s="25">
        <v>0</v>
      </c>
      <c r="ER135" s="25">
        <v>0</v>
      </c>
      <c r="ES135" s="25">
        <v>0</v>
      </c>
      <c r="ET135" s="25">
        <v>0</v>
      </c>
      <c r="EU135" s="25">
        <v>0</v>
      </c>
      <c r="EV135" s="25">
        <v>526.726</v>
      </c>
      <c r="EW135" s="25">
        <v>640.61937326048087</v>
      </c>
      <c r="EX135" s="25">
        <v>0</v>
      </c>
      <c r="EY135" s="25">
        <v>0</v>
      </c>
      <c r="EZ135" s="25">
        <v>0.188</v>
      </c>
      <c r="FA135" s="25">
        <v>7674.8936170212764</v>
      </c>
      <c r="FB135" s="25">
        <v>11.526</v>
      </c>
      <c r="FC135" s="25">
        <v>2656.4289432587193</v>
      </c>
      <c r="FD135" s="25">
        <v>0</v>
      </c>
      <c r="FE135" s="25">
        <v>0</v>
      </c>
      <c r="FF135" s="25">
        <v>0</v>
      </c>
      <c r="FG135" s="25">
        <v>0</v>
      </c>
      <c r="FH135" s="25">
        <v>0</v>
      </c>
      <c r="FI135" s="25">
        <v>0</v>
      </c>
      <c r="FJ135" s="25">
        <v>0</v>
      </c>
      <c r="FK135" s="25">
        <v>0</v>
      </c>
      <c r="FL135" s="25">
        <v>223.191</v>
      </c>
      <c r="FM135" s="25">
        <v>162.12750514133634</v>
      </c>
      <c r="FN135" s="25">
        <v>78.382999999999996</v>
      </c>
      <c r="FO135" s="25">
        <v>728.48296186673133</v>
      </c>
      <c r="FP135" s="25">
        <v>0</v>
      </c>
      <c r="FQ135" s="25">
        <v>0</v>
      </c>
      <c r="FR135" s="25">
        <v>0</v>
      </c>
      <c r="FS135" s="25">
        <v>0</v>
      </c>
      <c r="FT135" s="25">
        <v>0</v>
      </c>
      <c r="FU135" s="25">
        <v>0</v>
      </c>
      <c r="FV135" s="25">
        <v>0</v>
      </c>
      <c r="FW135" s="25">
        <v>0</v>
      </c>
      <c r="FX135" s="25">
        <v>242.584</v>
      </c>
      <c r="FY135" s="25">
        <v>1600.1838538403192</v>
      </c>
      <c r="FZ135" s="25">
        <v>0</v>
      </c>
      <c r="GA135" s="25">
        <v>0</v>
      </c>
      <c r="GB135" s="25">
        <v>15.548</v>
      </c>
      <c r="GC135" s="25">
        <v>913.01260612297403</v>
      </c>
      <c r="GD135" s="25">
        <v>0.06</v>
      </c>
      <c r="GE135" s="25">
        <v>4068</v>
      </c>
      <c r="GF135" s="25">
        <v>0</v>
      </c>
      <c r="GG135" s="25">
        <v>0</v>
      </c>
      <c r="GH135" s="25">
        <v>8.7520000000000007</v>
      </c>
      <c r="GI135" s="25">
        <v>1083.2084095063985</v>
      </c>
      <c r="GJ135" s="25">
        <v>0</v>
      </c>
      <c r="GK135" s="25">
        <v>0</v>
      </c>
      <c r="GL135" s="25">
        <v>0</v>
      </c>
      <c r="GM135" s="25">
        <v>0</v>
      </c>
      <c r="GN135" s="25">
        <v>0</v>
      </c>
      <c r="GO135" s="25">
        <v>0</v>
      </c>
      <c r="GP135" s="25">
        <v>0</v>
      </c>
      <c r="GQ135" s="25">
        <v>0</v>
      </c>
      <c r="GR135" s="25">
        <v>77.760999999999996</v>
      </c>
      <c r="GS135" s="25">
        <v>1340.6216483841515</v>
      </c>
      <c r="GT135" s="25">
        <v>0</v>
      </c>
      <c r="GU135" s="25">
        <v>0</v>
      </c>
      <c r="GV135" s="25">
        <v>5.9370000000000003</v>
      </c>
      <c r="GW135" s="25">
        <v>10294.471955533098</v>
      </c>
      <c r="GX135" s="25">
        <v>70.849999999999994</v>
      </c>
      <c r="GY135" s="25">
        <v>604.17501764290751</v>
      </c>
      <c r="GZ135" s="25">
        <v>0</v>
      </c>
      <c r="HA135" s="25">
        <v>0</v>
      </c>
      <c r="HB135" s="25">
        <v>0</v>
      </c>
      <c r="HC135" s="25">
        <v>0</v>
      </c>
      <c r="HD135" s="25">
        <v>0</v>
      </c>
      <c r="HE135" s="25">
        <v>0</v>
      </c>
      <c r="HF135" s="25">
        <v>0</v>
      </c>
      <c r="HG135" s="25">
        <v>0</v>
      </c>
      <c r="HH135" s="25">
        <v>0</v>
      </c>
      <c r="HI135" s="25">
        <v>0</v>
      </c>
      <c r="HJ135" s="25">
        <v>0</v>
      </c>
      <c r="HK135" s="25">
        <v>0</v>
      </c>
      <c r="HL135" s="25">
        <v>0</v>
      </c>
      <c r="HM135" s="25">
        <v>0</v>
      </c>
      <c r="HN135" s="25">
        <v>0</v>
      </c>
      <c r="HO135" s="25">
        <v>0</v>
      </c>
      <c r="HP135" s="25">
        <v>0.97399999999999998</v>
      </c>
      <c r="HQ135" s="25">
        <v>332.64887063655027</v>
      </c>
      <c r="HR135" s="25">
        <v>0</v>
      </c>
      <c r="HS135" s="25">
        <v>0</v>
      </c>
      <c r="HT135" s="25">
        <v>63.92</v>
      </c>
      <c r="HU135" s="25">
        <v>341.18335419274092</v>
      </c>
      <c r="HV135" s="25">
        <v>0</v>
      </c>
      <c r="HW135" s="25">
        <v>0</v>
      </c>
      <c r="HX135" s="25">
        <v>0</v>
      </c>
      <c r="HY135" s="25">
        <v>0</v>
      </c>
      <c r="HZ135" s="25">
        <v>14.528</v>
      </c>
      <c r="IA135" s="25">
        <v>127.41740088105728</v>
      </c>
      <c r="IB135" s="25">
        <v>0</v>
      </c>
      <c r="IC135" s="25">
        <v>0</v>
      </c>
      <c r="ID135" s="25">
        <v>49.392000000000003</v>
      </c>
      <c r="IE135" s="25">
        <v>404.05976676384842</v>
      </c>
      <c r="IF135" s="25">
        <v>0</v>
      </c>
      <c r="IG135" s="25">
        <v>0</v>
      </c>
    </row>
    <row r="136" spans="1:241" ht="12.75" customHeight="1">
      <c r="A136" s="44"/>
      <c r="B136" s="45"/>
      <c r="C136" s="46" t="s">
        <v>248</v>
      </c>
      <c r="D136" s="47" t="s">
        <v>249</v>
      </c>
      <c r="E136" s="24">
        <v>105</v>
      </c>
      <c r="F136" s="25">
        <f t="shared" si="4"/>
        <v>934.23599999999999</v>
      </c>
      <c r="G136" s="25">
        <f t="shared" si="5"/>
        <v>461.17477382588555</v>
      </c>
      <c r="H136" s="25">
        <f t="shared" si="6"/>
        <v>892.12699999999995</v>
      </c>
      <c r="I136" s="25">
        <f t="shared" si="7"/>
        <v>448.50143085009199</v>
      </c>
      <c r="J136" s="25">
        <v>892.12699999999995</v>
      </c>
      <c r="K136" s="25">
        <v>448.50143085009199</v>
      </c>
      <c r="L136" s="25">
        <v>0</v>
      </c>
      <c r="M136" s="25">
        <v>0</v>
      </c>
      <c r="N136" s="25">
        <v>0</v>
      </c>
      <c r="O136" s="25">
        <v>0</v>
      </c>
      <c r="P136" s="25">
        <v>2.3479999999999999</v>
      </c>
      <c r="Q136" s="25">
        <v>2683.2487223168655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  <c r="AF136" s="25">
        <v>0</v>
      </c>
      <c r="AG136" s="25">
        <v>0</v>
      </c>
      <c r="AH136" s="25">
        <v>0</v>
      </c>
      <c r="AI136" s="25">
        <v>0</v>
      </c>
      <c r="AJ136" s="25">
        <v>0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25">
        <v>0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0</v>
      </c>
      <c r="AX136" s="25">
        <v>5.3999999999999999E-2</v>
      </c>
      <c r="AY136" s="25">
        <v>335.25925925925924</v>
      </c>
      <c r="AZ136" s="25">
        <v>0</v>
      </c>
      <c r="BA136" s="25">
        <v>0</v>
      </c>
      <c r="BB136" s="25">
        <v>0</v>
      </c>
      <c r="BC136" s="25">
        <v>0</v>
      </c>
      <c r="BD136" s="25">
        <v>0</v>
      </c>
      <c r="BE136" s="25">
        <v>0</v>
      </c>
      <c r="BF136" s="25">
        <v>1.218</v>
      </c>
      <c r="BG136" s="25">
        <v>73.181444991789817</v>
      </c>
      <c r="BH136" s="25">
        <v>1.86</v>
      </c>
      <c r="BI136" s="25">
        <v>1154.2983870967741</v>
      </c>
      <c r="BJ136" s="25">
        <v>0</v>
      </c>
      <c r="BK136" s="25">
        <v>0</v>
      </c>
      <c r="BL136" s="25">
        <v>1.54</v>
      </c>
      <c r="BM136" s="25">
        <v>1702.0733766233766</v>
      </c>
      <c r="BN136" s="25">
        <v>5.5E-2</v>
      </c>
      <c r="BO136" s="25">
        <v>87.309090909090912</v>
      </c>
      <c r="BP136" s="25">
        <v>0.14299999999999999</v>
      </c>
      <c r="BQ136" s="25">
        <v>393.60839160839163</v>
      </c>
      <c r="BR136" s="25">
        <v>0</v>
      </c>
      <c r="BS136" s="25">
        <v>0</v>
      </c>
      <c r="BT136" s="25">
        <v>0</v>
      </c>
      <c r="BU136" s="25">
        <v>0</v>
      </c>
      <c r="BV136" s="25">
        <v>0</v>
      </c>
      <c r="BW136" s="25">
        <v>0</v>
      </c>
      <c r="BX136" s="25">
        <v>0</v>
      </c>
      <c r="BY136" s="25">
        <v>0</v>
      </c>
      <c r="BZ136" s="25">
        <v>0.52800000000000002</v>
      </c>
      <c r="CA136" s="25">
        <v>437.530303030303</v>
      </c>
      <c r="CB136" s="25">
        <v>0</v>
      </c>
      <c r="CC136" s="25">
        <v>0</v>
      </c>
      <c r="CD136" s="25">
        <v>1.7769999999999999</v>
      </c>
      <c r="CE136" s="25">
        <v>278.68317388857628</v>
      </c>
      <c r="CF136" s="25">
        <v>0</v>
      </c>
      <c r="CG136" s="25">
        <v>0</v>
      </c>
      <c r="CH136" s="25">
        <v>9.1999999999999998E-2</v>
      </c>
      <c r="CI136" s="25">
        <v>291.02173913043475</v>
      </c>
      <c r="CJ136" s="25">
        <v>4.4260000000000002</v>
      </c>
      <c r="CK136" s="25">
        <v>1215.9760506100315</v>
      </c>
      <c r="CL136" s="25">
        <v>1.5209999999999999</v>
      </c>
      <c r="CM136" s="25">
        <v>898.16568047337273</v>
      </c>
      <c r="CN136" s="25">
        <v>0</v>
      </c>
      <c r="CO136" s="25">
        <v>0</v>
      </c>
      <c r="CP136" s="25">
        <v>21.422000000000001</v>
      </c>
      <c r="CQ136" s="25">
        <v>221.42442348987024</v>
      </c>
      <c r="CR136" s="25">
        <v>0</v>
      </c>
      <c r="CS136" s="25">
        <v>0</v>
      </c>
      <c r="CT136" s="25">
        <v>5.0000000000000001E-3</v>
      </c>
      <c r="CU136" s="25">
        <v>208.4</v>
      </c>
      <c r="CV136" s="25">
        <v>0</v>
      </c>
      <c r="CW136" s="25">
        <v>0</v>
      </c>
      <c r="CX136" s="25">
        <v>0.221</v>
      </c>
      <c r="CY136" s="25">
        <v>278.76470588235293</v>
      </c>
      <c r="CZ136" s="25">
        <v>0</v>
      </c>
      <c r="DA136" s="25">
        <v>0</v>
      </c>
      <c r="DB136" s="25">
        <v>0</v>
      </c>
      <c r="DC136" s="25">
        <v>0</v>
      </c>
      <c r="DD136" s="25">
        <v>7.0000000000000001E-3</v>
      </c>
      <c r="DE136" s="25">
        <v>4904</v>
      </c>
      <c r="DF136" s="25">
        <v>0</v>
      </c>
      <c r="DG136" s="25">
        <v>0</v>
      </c>
      <c r="DH136" s="25">
        <v>3.2000000000000001E-2</v>
      </c>
      <c r="DI136" s="25">
        <v>678.625</v>
      </c>
      <c r="DJ136" s="25">
        <v>0</v>
      </c>
      <c r="DK136" s="25">
        <v>0</v>
      </c>
      <c r="DL136" s="25">
        <v>0</v>
      </c>
      <c r="DM136" s="25">
        <v>0</v>
      </c>
      <c r="DN136" s="25">
        <v>4.0000000000000001E-3</v>
      </c>
      <c r="DO136" s="25">
        <v>676.5</v>
      </c>
      <c r="DP136" s="25">
        <v>4.0000000000000001E-3</v>
      </c>
      <c r="DQ136" s="25">
        <v>628.5</v>
      </c>
      <c r="DR136" s="25">
        <v>4.0000000000000001E-3</v>
      </c>
      <c r="DS136" s="25">
        <v>1309.5</v>
      </c>
      <c r="DT136" s="25">
        <v>0.437</v>
      </c>
      <c r="DU136" s="25">
        <v>774.15560640732258</v>
      </c>
      <c r="DV136" s="25">
        <v>9.1440000000000001</v>
      </c>
      <c r="DW136" s="25">
        <v>629.98261154855641</v>
      </c>
      <c r="DX136" s="25">
        <v>0.52100000000000002</v>
      </c>
      <c r="DY136" s="25">
        <v>412.68330134357007</v>
      </c>
      <c r="DZ136" s="25">
        <v>1.254</v>
      </c>
      <c r="EA136" s="25">
        <v>330.89154704944178</v>
      </c>
      <c r="EB136" s="25">
        <v>0</v>
      </c>
      <c r="EC136" s="25">
        <v>0</v>
      </c>
      <c r="ED136" s="25">
        <v>0.151</v>
      </c>
      <c r="EE136" s="25">
        <v>1061.8807947019868</v>
      </c>
      <c r="EF136" s="25">
        <v>3.0000000000000001E-3</v>
      </c>
      <c r="EG136" s="25">
        <v>50</v>
      </c>
      <c r="EH136" s="25">
        <v>0</v>
      </c>
      <c r="EI136" s="25">
        <v>0</v>
      </c>
      <c r="EJ136" s="25">
        <v>0.53300000000000003</v>
      </c>
      <c r="EK136" s="25">
        <v>177.61726078799251</v>
      </c>
      <c r="EL136" s="25">
        <v>1.111</v>
      </c>
      <c r="EM136" s="25">
        <v>470.88568856885689</v>
      </c>
      <c r="EN136" s="25">
        <v>0</v>
      </c>
      <c r="EO136" s="25">
        <v>0</v>
      </c>
      <c r="EP136" s="25">
        <v>0.159</v>
      </c>
      <c r="EQ136" s="25">
        <v>3387.1886792452829</v>
      </c>
      <c r="ER136" s="25">
        <v>0.33400000000000002</v>
      </c>
      <c r="ES136" s="25">
        <v>956.04790419161668</v>
      </c>
      <c r="ET136" s="25">
        <v>0.33800000000000002</v>
      </c>
      <c r="EU136" s="25">
        <v>200.34319526627218</v>
      </c>
      <c r="EV136" s="25">
        <v>14.987</v>
      </c>
      <c r="EW136" s="25">
        <v>3568.0190832054445</v>
      </c>
      <c r="EX136" s="25">
        <v>0</v>
      </c>
      <c r="EY136" s="25">
        <v>0</v>
      </c>
      <c r="EZ136" s="25">
        <v>7.0000000000000007E-2</v>
      </c>
      <c r="FA136" s="25">
        <v>12383.657142857144</v>
      </c>
      <c r="FB136" s="25">
        <v>7.8570000000000002</v>
      </c>
      <c r="FC136" s="25">
        <v>3622.90950744559</v>
      </c>
      <c r="FD136" s="25">
        <v>0</v>
      </c>
      <c r="FE136" s="25">
        <v>0</v>
      </c>
      <c r="FF136" s="25">
        <v>1.48</v>
      </c>
      <c r="FG136" s="25">
        <v>2062.5797297297299</v>
      </c>
      <c r="FH136" s="25">
        <v>811.65099999999995</v>
      </c>
      <c r="FI136" s="25">
        <v>338.82716463110376</v>
      </c>
      <c r="FJ136" s="25">
        <v>7.1999999999999995E-2</v>
      </c>
      <c r="FK136" s="25">
        <v>1057.8888888888889</v>
      </c>
      <c r="FL136" s="25">
        <v>0.45200000000000001</v>
      </c>
      <c r="FM136" s="25">
        <v>4335.6814159292035</v>
      </c>
      <c r="FN136" s="25">
        <v>0.32500000000000001</v>
      </c>
      <c r="FO136" s="25">
        <v>1062.6615384615386</v>
      </c>
      <c r="FP136" s="25">
        <v>0</v>
      </c>
      <c r="FQ136" s="25">
        <v>0</v>
      </c>
      <c r="FR136" s="25">
        <v>1.2999999999999999E-2</v>
      </c>
      <c r="FS136" s="25">
        <v>1152.6923076923076</v>
      </c>
      <c r="FT136" s="25">
        <v>0</v>
      </c>
      <c r="FU136" s="25">
        <v>0</v>
      </c>
      <c r="FV136" s="25">
        <v>0</v>
      </c>
      <c r="FW136" s="25">
        <v>0</v>
      </c>
      <c r="FX136" s="25">
        <v>0.376</v>
      </c>
      <c r="FY136" s="25">
        <v>2243.0638297872342</v>
      </c>
      <c r="FZ136" s="25">
        <v>0</v>
      </c>
      <c r="GA136" s="25">
        <v>0</v>
      </c>
      <c r="GB136" s="25">
        <v>1.496</v>
      </c>
      <c r="GC136" s="25">
        <v>1360.090909090909</v>
      </c>
      <c r="GD136" s="25">
        <v>0</v>
      </c>
      <c r="GE136" s="25">
        <v>0</v>
      </c>
      <c r="GF136" s="25">
        <v>0</v>
      </c>
      <c r="GG136" s="25">
        <v>0</v>
      </c>
      <c r="GH136" s="25">
        <v>2.1019999999999999</v>
      </c>
      <c r="GI136" s="25">
        <v>920.49048525214084</v>
      </c>
      <c r="GJ136" s="25">
        <v>0</v>
      </c>
      <c r="GK136" s="25">
        <v>0</v>
      </c>
      <c r="GL136" s="25">
        <v>0</v>
      </c>
      <c r="GM136" s="25">
        <v>0</v>
      </c>
      <c r="GN136" s="25">
        <v>0</v>
      </c>
      <c r="GO136" s="25">
        <v>0</v>
      </c>
      <c r="GP136" s="25">
        <v>0</v>
      </c>
      <c r="GQ136" s="25">
        <v>0</v>
      </c>
      <c r="GR136" s="25">
        <v>41.534999999999997</v>
      </c>
      <c r="GS136" s="25">
        <v>705.78502467798239</v>
      </c>
      <c r="GT136" s="25">
        <v>0</v>
      </c>
      <c r="GU136" s="25">
        <v>0</v>
      </c>
      <c r="GV136" s="25">
        <v>0.11700000000000001</v>
      </c>
      <c r="GW136" s="25">
        <v>12483.461538461537</v>
      </c>
      <c r="GX136" s="25">
        <v>21.594999999999999</v>
      </c>
      <c r="GY136" s="25">
        <v>565.62185691132208</v>
      </c>
      <c r="GZ136" s="25">
        <v>0</v>
      </c>
      <c r="HA136" s="25">
        <v>0</v>
      </c>
      <c r="HB136" s="25">
        <v>0</v>
      </c>
      <c r="HC136" s="25">
        <v>0</v>
      </c>
      <c r="HD136" s="25">
        <v>0</v>
      </c>
      <c r="HE136" s="25">
        <v>0</v>
      </c>
      <c r="HF136" s="25">
        <v>0</v>
      </c>
      <c r="HG136" s="25">
        <v>0</v>
      </c>
      <c r="HH136" s="25">
        <v>0</v>
      </c>
      <c r="HI136" s="25">
        <v>0</v>
      </c>
      <c r="HJ136" s="25">
        <v>0</v>
      </c>
      <c r="HK136" s="25">
        <v>0</v>
      </c>
      <c r="HL136" s="25">
        <v>4.7640000000000002</v>
      </c>
      <c r="HM136" s="25">
        <v>994.30352644836273</v>
      </c>
      <c r="HN136" s="25">
        <v>0</v>
      </c>
      <c r="HO136" s="25">
        <v>0</v>
      </c>
      <c r="HP136" s="25">
        <v>15.058999999999999</v>
      </c>
      <c r="HQ136" s="25">
        <v>724.00225778604158</v>
      </c>
      <c r="HR136" s="25">
        <v>0</v>
      </c>
      <c r="HS136" s="25">
        <v>0</v>
      </c>
      <c r="HT136" s="25">
        <v>0.14199999999999999</v>
      </c>
      <c r="HU136" s="25">
        <v>164.3098591549296</v>
      </c>
      <c r="HV136" s="25">
        <v>0.432</v>
      </c>
      <c r="HW136" s="25">
        <v>3212.3310185185187</v>
      </c>
      <c r="HX136" s="25">
        <v>0</v>
      </c>
      <c r="HY136" s="25">
        <v>0</v>
      </c>
      <c r="HZ136" s="25">
        <v>0.13700000000000001</v>
      </c>
      <c r="IA136" s="25">
        <v>98.284671532846716</v>
      </c>
      <c r="IB136" s="25">
        <v>0</v>
      </c>
      <c r="IC136" s="25">
        <v>0</v>
      </c>
      <c r="ID136" s="25">
        <v>5.0000000000000001E-3</v>
      </c>
      <c r="IE136" s="25">
        <v>1973.4</v>
      </c>
      <c r="IF136" s="25">
        <v>0.432</v>
      </c>
      <c r="IG136" s="25">
        <v>3212.3310185185187</v>
      </c>
    </row>
    <row r="137" spans="1:241" ht="12.75" customHeight="1">
      <c r="A137" s="44"/>
      <c r="B137" s="45"/>
      <c r="C137" s="46"/>
      <c r="D137" s="47"/>
      <c r="E137" s="24"/>
      <c r="F137" s="25" t="str">
        <f t="shared" si="4"/>
        <v/>
      </c>
      <c r="G137" s="25" t="str">
        <f t="shared" si="5"/>
        <v/>
      </c>
      <c r="H137" s="25" t="str">
        <f t="shared" si="6"/>
        <v/>
      </c>
      <c r="I137" s="25" t="str">
        <f t="shared" si="7"/>
        <v/>
      </c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</row>
    <row r="138" spans="1:241" ht="12.75" customHeight="1">
      <c r="A138" s="44"/>
      <c r="B138" s="45"/>
      <c r="C138" s="46" t="s">
        <v>250</v>
      </c>
      <c r="D138" s="47" t="s">
        <v>251</v>
      </c>
      <c r="E138" s="24">
        <v>106</v>
      </c>
      <c r="F138" s="25">
        <f t="shared" si="4"/>
        <v>597.755</v>
      </c>
      <c r="G138" s="25">
        <f t="shared" si="5"/>
        <v>956.47705498071957</v>
      </c>
      <c r="H138" s="25">
        <f t="shared" si="6"/>
        <v>563.625</v>
      </c>
      <c r="I138" s="25">
        <f t="shared" si="7"/>
        <v>963.63533200266136</v>
      </c>
      <c r="J138" s="25">
        <v>433.53300000000002</v>
      </c>
      <c r="K138" s="25">
        <v>771.93852601762728</v>
      </c>
      <c r="L138" s="25">
        <v>129.636</v>
      </c>
      <c r="M138" s="25">
        <v>1580.4664136505291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5.8979999999999997</v>
      </c>
      <c r="AI138" s="25">
        <v>2357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0</v>
      </c>
      <c r="AZ138" s="25">
        <v>0</v>
      </c>
      <c r="BA138" s="25">
        <v>0</v>
      </c>
      <c r="BB138" s="25">
        <v>0</v>
      </c>
      <c r="BC138" s="25">
        <v>0</v>
      </c>
      <c r="BD138" s="25">
        <v>0</v>
      </c>
      <c r="BE138" s="25">
        <v>0</v>
      </c>
      <c r="BF138" s="25">
        <v>1.7070000000000001</v>
      </c>
      <c r="BG138" s="25">
        <v>128.31048623315758</v>
      </c>
      <c r="BH138" s="25">
        <v>3.0539999999999998</v>
      </c>
      <c r="BI138" s="25">
        <v>424.67419777341195</v>
      </c>
      <c r="BJ138" s="25">
        <v>0</v>
      </c>
      <c r="BK138" s="25">
        <v>0</v>
      </c>
      <c r="BL138" s="25">
        <v>0.11899999999999999</v>
      </c>
      <c r="BM138" s="25">
        <v>2915.4453781512607</v>
      </c>
      <c r="BN138" s="25">
        <v>0</v>
      </c>
      <c r="BO138" s="25">
        <v>0</v>
      </c>
      <c r="BP138" s="25">
        <v>0</v>
      </c>
      <c r="BQ138" s="25">
        <v>0</v>
      </c>
      <c r="BR138" s="25">
        <v>8.0000000000000002E-3</v>
      </c>
      <c r="BS138" s="25">
        <v>250</v>
      </c>
      <c r="BT138" s="25">
        <v>0</v>
      </c>
      <c r="BU138" s="25">
        <v>0</v>
      </c>
      <c r="BV138" s="25">
        <v>0</v>
      </c>
      <c r="BW138" s="25">
        <v>0</v>
      </c>
      <c r="BX138" s="25">
        <v>0</v>
      </c>
      <c r="BY138" s="25">
        <v>0</v>
      </c>
      <c r="BZ138" s="25">
        <v>8.2639999999999993</v>
      </c>
      <c r="CA138" s="25">
        <v>595.87282187802521</v>
      </c>
      <c r="CB138" s="25">
        <v>0</v>
      </c>
      <c r="CC138" s="25">
        <v>0</v>
      </c>
      <c r="CD138" s="25">
        <v>1.21</v>
      </c>
      <c r="CE138" s="25">
        <v>297.90082644628103</v>
      </c>
      <c r="CF138" s="25">
        <v>0</v>
      </c>
      <c r="CG138" s="25">
        <v>0</v>
      </c>
      <c r="CH138" s="25">
        <v>6.6059999999999999</v>
      </c>
      <c r="CI138" s="25">
        <v>386.61852861035425</v>
      </c>
      <c r="CJ138" s="25">
        <v>11.388999999999999</v>
      </c>
      <c r="CK138" s="25">
        <v>864.34182105540435</v>
      </c>
      <c r="CL138" s="25">
        <v>6.1059999999999999</v>
      </c>
      <c r="CM138" s="25">
        <v>484.4497215853259</v>
      </c>
      <c r="CN138" s="25">
        <v>0</v>
      </c>
      <c r="CO138" s="25">
        <v>0</v>
      </c>
      <c r="CP138" s="25">
        <v>50.35</v>
      </c>
      <c r="CQ138" s="25">
        <v>250.65994041708043</v>
      </c>
      <c r="CR138" s="25">
        <v>0</v>
      </c>
      <c r="CS138" s="25">
        <v>0</v>
      </c>
      <c r="CT138" s="25">
        <v>0.26600000000000001</v>
      </c>
      <c r="CU138" s="25">
        <v>292.69172932330827</v>
      </c>
      <c r="CV138" s="25">
        <v>0</v>
      </c>
      <c r="CW138" s="25">
        <v>0</v>
      </c>
      <c r="CX138" s="25">
        <v>3.5910000000000002</v>
      </c>
      <c r="CY138" s="25">
        <v>178.16040100250626</v>
      </c>
      <c r="CZ138" s="25">
        <v>0</v>
      </c>
      <c r="DA138" s="25">
        <v>0</v>
      </c>
      <c r="DB138" s="25">
        <v>0</v>
      </c>
      <c r="DC138" s="25">
        <v>0</v>
      </c>
      <c r="DD138" s="25">
        <v>0.17499999999999999</v>
      </c>
      <c r="DE138" s="25">
        <v>1965.2</v>
      </c>
      <c r="DF138" s="25">
        <v>74.167000000000002</v>
      </c>
      <c r="DG138" s="25">
        <v>291.19520811142422</v>
      </c>
      <c r="DH138" s="25">
        <v>0</v>
      </c>
      <c r="DI138" s="25">
        <v>0</v>
      </c>
      <c r="DJ138" s="25">
        <v>0</v>
      </c>
      <c r="DK138" s="25">
        <v>0</v>
      </c>
      <c r="DL138" s="25">
        <v>0</v>
      </c>
      <c r="DM138" s="25">
        <v>0</v>
      </c>
      <c r="DN138" s="25">
        <v>0</v>
      </c>
      <c r="DO138" s="25">
        <v>0</v>
      </c>
      <c r="DP138" s="25">
        <v>0</v>
      </c>
      <c r="DQ138" s="25">
        <v>0</v>
      </c>
      <c r="DR138" s="25">
        <v>0</v>
      </c>
      <c r="DS138" s="25">
        <v>0</v>
      </c>
      <c r="DT138" s="25">
        <v>0</v>
      </c>
      <c r="DU138" s="25">
        <v>0</v>
      </c>
      <c r="DV138" s="25">
        <v>89.222999999999999</v>
      </c>
      <c r="DW138" s="25">
        <v>697.73783665646749</v>
      </c>
      <c r="DX138" s="25">
        <v>0</v>
      </c>
      <c r="DY138" s="25">
        <v>0</v>
      </c>
      <c r="DZ138" s="25">
        <v>0</v>
      </c>
      <c r="EA138" s="25">
        <v>0</v>
      </c>
      <c r="EB138" s="25">
        <v>0</v>
      </c>
      <c r="EC138" s="25">
        <v>0</v>
      </c>
      <c r="ED138" s="25">
        <v>5.6349999999999998</v>
      </c>
      <c r="EE138" s="25">
        <v>1093.8732919254658</v>
      </c>
      <c r="EF138" s="25">
        <v>0</v>
      </c>
      <c r="EG138" s="25">
        <v>0</v>
      </c>
      <c r="EH138" s="25">
        <v>0</v>
      </c>
      <c r="EI138" s="25">
        <v>0</v>
      </c>
      <c r="EJ138" s="25">
        <v>0</v>
      </c>
      <c r="EK138" s="25">
        <v>0</v>
      </c>
      <c r="EL138" s="25">
        <v>0</v>
      </c>
      <c r="EM138" s="25">
        <v>0</v>
      </c>
      <c r="EN138" s="25">
        <v>0</v>
      </c>
      <c r="EO138" s="25">
        <v>0</v>
      </c>
      <c r="EP138" s="25">
        <v>6.383</v>
      </c>
      <c r="EQ138" s="25">
        <v>2127.6902710324298</v>
      </c>
      <c r="ER138" s="25">
        <v>0</v>
      </c>
      <c r="ES138" s="25">
        <v>0</v>
      </c>
      <c r="ET138" s="25">
        <v>0</v>
      </c>
      <c r="EU138" s="25">
        <v>0</v>
      </c>
      <c r="EV138" s="25">
        <v>50.899000000000001</v>
      </c>
      <c r="EW138" s="25">
        <v>732.71327530992755</v>
      </c>
      <c r="EX138" s="25">
        <v>0</v>
      </c>
      <c r="EY138" s="25">
        <v>0</v>
      </c>
      <c r="EZ138" s="25">
        <v>0</v>
      </c>
      <c r="FA138" s="25">
        <v>0</v>
      </c>
      <c r="FB138" s="25">
        <v>15.930999999999999</v>
      </c>
      <c r="FC138" s="25">
        <v>2020.9443223903081</v>
      </c>
      <c r="FD138" s="25">
        <v>0</v>
      </c>
      <c r="FE138" s="25">
        <v>0</v>
      </c>
      <c r="FF138" s="25">
        <v>3.26</v>
      </c>
      <c r="FG138" s="25">
        <v>3443.3874233128836</v>
      </c>
      <c r="FH138" s="25">
        <v>0</v>
      </c>
      <c r="FI138" s="25">
        <v>0</v>
      </c>
      <c r="FJ138" s="25">
        <v>0.122</v>
      </c>
      <c r="FK138" s="25">
        <v>942.45081967213116</v>
      </c>
      <c r="FL138" s="25">
        <v>0.19800000000000001</v>
      </c>
      <c r="FM138" s="25">
        <v>1095.560606060606</v>
      </c>
      <c r="FN138" s="25">
        <v>82.52</v>
      </c>
      <c r="FO138" s="25">
        <v>1115.9330707707222</v>
      </c>
      <c r="FP138" s="25">
        <v>129.636</v>
      </c>
      <c r="FQ138" s="25">
        <v>1580.4664136505291</v>
      </c>
      <c r="FR138" s="25">
        <v>0</v>
      </c>
      <c r="FS138" s="25">
        <v>0</v>
      </c>
      <c r="FT138" s="25">
        <v>0</v>
      </c>
      <c r="FU138" s="25">
        <v>0</v>
      </c>
      <c r="FV138" s="25">
        <v>0</v>
      </c>
      <c r="FW138" s="25">
        <v>0</v>
      </c>
      <c r="FX138" s="25">
        <v>2.6419999999999999</v>
      </c>
      <c r="FY138" s="25">
        <v>1222.8641180923541</v>
      </c>
      <c r="FZ138" s="25">
        <v>0</v>
      </c>
      <c r="GA138" s="25">
        <v>0</v>
      </c>
      <c r="GB138" s="25">
        <v>0.58499999999999996</v>
      </c>
      <c r="GC138" s="25">
        <v>883.24615384615379</v>
      </c>
      <c r="GD138" s="25">
        <v>0</v>
      </c>
      <c r="GE138" s="25">
        <v>0</v>
      </c>
      <c r="GF138" s="25">
        <v>0</v>
      </c>
      <c r="GG138" s="25">
        <v>0</v>
      </c>
      <c r="GH138" s="25">
        <v>0</v>
      </c>
      <c r="GI138" s="25">
        <v>0</v>
      </c>
      <c r="GJ138" s="25">
        <v>3.2250000000000001</v>
      </c>
      <c r="GK138" s="25">
        <v>1269.2136434108527</v>
      </c>
      <c r="GL138" s="25">
        <v>0</v>
      </c>
      <c r="GM138" s="25">
        <v>0</v>
      </c>
      <c r="GN138" s="25">
        <v>0</v>
      </c>
      <c r="GO138" s="25">
        <v>0</v>
      </c>
      <c r="GP138" s="25">
        <v>0.45600000000000002</v>
      </c>
      <c r="GQ138" s="25">
        <v>7857.0065789473683</v>
      </c>
      <c r="GR138" s="25">
        <v>34.125</v>
      </c>
      <c r="GS138" s="25">
        <v>837.86016117216116</v>
      </c>
      <c r="GT138" s="25">
        <v>0</v>
      </c>
      <c r="GU138" s="25">
        <v>0</v>
      </c>
      <c r="GV138" s="25">
        <v>4.3999999999999997E-2</v>
      </c>
      <c r="GW138" s="25">
        <v>9999.4090909090901</v>
      </c>
      <c r="GX138" s="25">
        <v>0.84099999999999997</v>
      </c>
      <c r="GY138" s="25">
        <v>651.25089179548161</v>
      </c>
      <c r="GZ138" s="25">
        <v>0</v>
      </c>
      <c r="HA138" s="25">
        <v>0</v>
      </c>
      <c r="HB138" s="25">
        <v>0</v>
      </c>
      <c r="HC138" s="25">
        <v>0</v>
      </c>
      <c r="HD138" s="25">
        <v>0</v>
      </c>
      <c r="HE138" s="25">
        <v>0</v>
      </c>
      <c r="HF138" s="25">
        <v>0</v>
      </c>
      <c r="HG138" s="25">
        <v>0</v>
      </c>
      <c r="HH138" s="25">
        <v>0</v>
      </c>
      <c r="HI138" s="25">
        <v>0</v>
      </c>
      <c r="HJ138" s="25">
        <v>0</v>
      </c>
      <c r="HK138" s="25">
        <v>0</v>
      </c>
      <c r="HL138" s="25">
        <v>8.5180000000000007</v>
      </c>
      <c r="HM138" s="25">
        <v>1721.1024888471472</v>
      </c>
      <c r="HN138" s="25">
        <v>0</v>
      </c>
      <c r="HO138" s="25">
        <v>0</v>
      </c>
      <c r="HP138" s="25">
        <v>24.722000000000001</v>
      </c>
      <c r="HQ138" s="25">
        <v>523.58025240676318</v>
      </c>
      <c r="HR138" s="25">
        <v>0</v>
      </c>
      <c r="HS138" s="25">
        <v>0</v>
      </c>
      <c r="HT138" s="25">
        <v>5.0000000000000001E-3</v>
      </c>
      <c r="HU138" s="25">
        <v>3600</v>
      </c>
      <c r="HV138" s="25">
        <v>0</v>
      </c>
      <c r="HW138" s="25">
        <v>0</v>
      </c>
      <c r="HX138" s="25">
        <v>0</v>
      </c>
      <c r="HY138" s="25">
        <v>0</v>
      </c>
      <c r="HZ138" s="25">
        <v>0</v>
      </c>
      <c r="IA138" s="25">
        <v>0</v>
      </c>
      <c r="IB138" s="25">
        <v>0</v>
      </c>
      <c r="IC138" s="25">
        <v>0</v>
      </c>
      <c r="ID138" s="25">
        <v>5.0000000000000001E-3</v>
      </c>
      <c r="IE138" s="25">
        <v>3600</v>
      </c>
      <c r="IF138" s="25">
        <v>0</v>
      </c>
      <c r="IG138" s="25">
        <v>0</v>
      </c>
    </row>
    <row r="139" spans="1:241" ht="12.75" customHeight="1">
      <c r="A139" s="44"/>
      <c r="B139" s="45"/>
      <c r="C139" s="46" t="s">
        <v>252</v>
      </c>
      <c r="D139" s="47" t="s">
        <v>253</v>
      </c>
      <c r="E139" s="24">
        <v>107</v>
      </c>
      <c r="F139" s="25">
        <f t="shared" si="4"/>
        <v>2414.1779999999999</v>
      </c>
      <c r="G139" s="25">
        <f t="shared" si="5"/>
        <v>704.30614809678491</v>
      </c>
      <c r="H139" s="25">
        <f t="shared" si="6"/>
        <v>2227.2449999999999</v>
      </c>
      <c r="I139" s="25">
        <f t="shared" si="7"/>
        <v>675.76607557767557</v>
      </c>
      <c r="J139" s="25">
        <v>2227.2449999999999</v>
      </c>
      <c r="K139" s="25">
        <v>675.76607557767557</v>
      </c>
      <c r="L139" s="25">
        <v>0</v>
      </c>
      <c r="M139" s="25">
        <v>0</v>
      </c>
      <c r="N139" s="25">
        <v>0</v>
      </c>
      <c r="O139" s="25">
        <v>0</v>
      </c>
      <c r="P139" s="25">
        <v>4.9020000000000001</v>
      </c>
      <c r="Q139" s="25">
        <v>1881.0915952672378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18.795000000000002</v>
      </c>
      <c r="AI139" s="25">
        <v>1103.8336259643522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1.8640000000000001</v>
      </c>
      <c r="AY139" s="25">
        <v>300.67328326180262</v>
      </c>
      <c r="AZ139" s="25">
        <v>0</v>
      </c>
      <c r="BA139" s="25">
        <v>0</v>
      </c>
      <c r="BB139" s="25">
        <v>0</v>
      </c>
      <c r="BC139" s="25">
        <v>0</v>
      </c>
      <c r="BD139" s="25">
        <v>0</v>
      </c>
      <c r="BE139" s="25">
        <v>0</v>
      </c>
      <c r="BF139" s="25">
        <v>0.214</v>
      </c>
      <c r="BG139" s="25">
        <v>90.037383177570092</v>
      </c>
      <c r="BH139" s="25">
        <v>2.3769999999999998</v>
      </c>
      <c r="BI139" s="25">
        <v>911.4938998737905</v>
      </c>
      <c r="BJ139" s="25">
        <v>0</v>
      </c>
      <c r="BK139" s="25">
        <v>0</v>
      </c>
      <c r="BL139" s="25">
        <v>0.27400000000000002</v>
      </c>
      <c r="BM139" s="25">
        <v>2147.5109489051097</v>
      </c>
      <c r="BN139" s="25">
        <v>2.9000000000000001E-2</v>
      </c>
      <c r="BO139" s="25">
        <v>84.172413793103445</v>
      </c>
      <c r="BP139" s="25">
        <v>0</v>
      </c>
      <c r="BQ139" s="25">
        <v>0</v>
      </c>
      <c r="BR139" s="25">
        <v>3.629</v>
      </c>
      <c r="BS139" s="25">
        <v>405.95150179112704</v>
      </c>
      <c r="BT139" s="25">
        <v>0.192</v>
      </c>
      <c r="BU139" s="25">
        <v>94.40625</v>
      </c>
      <c r="BV139" s="25">
        <v>0</v>
      </c>
      <c r="BW139" s="25">
        <v>0</v>
      </c>
      <c r="BX139" s="25">
        <v>0</v>
      </c>
      <c r="BY139" s="25">
        <v>0</v>
      </c>
      <c r="BZ139" s="25">
        <v>135.434</v>
      </c>
      <c r="CA139" s="25">
        <v>754.18414873665404</v>
      </c>
      <c r="CB139" s="25">
        <v>0.24299999999999999</v>
      </c>
      <c r="CC139" s="25">
        <v>426.09053497942386</v>
      </c>
      <c r="CD139" s="25">
        <v>50.634999999999998</v>
      </c>
      <c r="CE139" s="25">
        <v>320.20383134195714</v>
      </c>
      <c r="CF139" s="25">
        <v>0</v>
      </c>
      <c r="CG139" s="25">
        <v>0</v>
      </c>
      <c r="CH139" s="25">
        <v>195.89599999999999</v>
      </c>
      <c r="CI139" s="25">
        <v>472.91368379139954</v>
      </c>
      <c r="CJ139" s="25">
        <v>34.683999999999997</v>
      </c>
      <c r="CK139" s="25">
        <v>1143.6025256602468</v>
      </c>
      <c r="CL139" s="25">
        <v>76.203000000000003</v>
      </c>
      <c r="CM139" s="25">
        <v>415.79702898836001</v>
      </c>
      <c r="CN139" s="25">
        <v>0</v>
      </c>
      <c r="CO139" s="25">
        <v>0</v>
      </c>
      <c r="CP139" s="25">
        <v>108.744</v>
      </c>
      <c r="CQ139" s="25">
        <v>226.7155613183256</v>
      </c>
      <c r="CR139" s="25">
        <v>0</v>
      </c>
      <c r="CS139" s="25">
        <v>0</v>
      </c>
      <c r="CT139" s="25">
        <v>0.126</v>
      </c>
      <c r="CU139" s="25">
        <v>259.71428571428572</v>
      </c>
      <c r="CV139" s="25">
        <v>0</v>
      </c>
      <c r="CW139" s="25">
        <v>0</v>
      </c>
      <c r="CX139" s="25">
        <v>6.69</v>
      </c>
      <c r="CY139" s="25">
        <v>304.99028400597911</v>
      </c>
      <c r="CZ139" s="25">
        <v>0</v>
      </c>
      <c r="DA139" s="25">
        <v>0</v>
      </c>
      <c r="DB139" s="25">
        <v>0</v>
      </c>
      <c r="DC139" s="25">
        <v>0</v>
      </c>
      <c r="DD139" s="25">
        <v>0.252</v>
      </c>
      <c r="DE139" s="25">
        <v>1238.702380952381</v>
      </c>
      <c r="DF139" s="25">
        <v>22.427</v>
      </c>
      <c r="DG139" s="25">
        <v>134.78623980024079</v>
      </c>
      <c r="DH139" s="25">
        <v>16.78</v>
      </c>
      <c r="DI139" s="25">
        <v>782.01352800953521</v>
      </c>
      <c r="DJ139" s="25">
        <v>1.44</v>
      </c>
      <c r="DK139" s="25">
        <v>216</v>
      </c>
      <c r="DL139" s="25">
        <v>0</v>
      </c>
      <c r="DM139" s="25">
        <v>0</v>
      </c>
      <c r="DN139" s="25">
        <v>0.11</v>
      </c>
      <c r="DO139" s="25">
        <v>1820.590909090909</v>
      </c>
      <c r="DP139" s="25">
        <v>0.46400000000000002</v>
      </c>
      <c r="DQ139" s="25">
        <v>389.73060344827587</v>
      </c>
      <c r="DR139" s="25">
        <v>0.70399999999999996</v>
      </c>
      <c r="DS139" s="25">
        <v>861.79261363636363</v>
      </c>
      <c r="DT139" s="25">
        <v>13.791</v>
      </c>
      <c r="DU139" s="25">
        <v>472.46378072656074</v>
      </c>
      <c r="DV139" s="25">
        <v>88.105000000000004</v>
      </c>
      <c r="DW139" s="25">
        <v>796.3195618863856</v>
      </c>
      <c r="DX139" s="25">
        <v>7.4619999999999997</v>
      </c>
      <c r="DY139" s="25">
        <v>581.61793084963824</v>
      </c>
      <c r="DZ139" s="25">
        <v>3.1429999999999998</v>
      </c>
      <c r="EA139" s="25">
        <v>677.23735284759789</v>
      </c>
      <c r="EB139" s="25">
        <v>0</v>
      </c>
      <c r="EC139" s="25">
        <v>0</v>
      </c>
      <c r="ED139" s="25">
        <v>211.57300000000001</v>
      </c>
      <c r="EE139" s="25">
        <v>641.52036412963855</v>
      </c>
      <c r="EF139" s="25">
        <v>8.7089999999999996</v>
      </c>
      <c r="EG139" s="25">
        <v>211.74876564473533</v>
      </c>
      <c r="EH139" s="25">
        <v>0.04</v>
      </c>
      <c r="EI139" s="25">
        <v>445.5</v>
      </c>
      <c r="EJ139" s="25">
        <v>5.0000000000000001E-3</v>
      </c>
      <c r="EK139" s="25">
        <v>505.4</v>
      </c>
      <c r="EL139" s="25">
        <v>22.324000000000002</v>
      </c>
      <c r="EM139" s="25">
        <v>1375.7210625335961</v>
      </c>
      <c r="EN139" s="25">
        <v>0</v>
      </c>
      <c r="EO139" s="25">
        <v>0</v>
      </c>
      <c r="EP139" s="25">
        <v>14.718999999999999</v>
      </c>
      <c r="EQ139" s="25">
        <v>2279.2501528636458</v>
      </c>
      <c r="ER139" s="25">
        <v>0</v>
      </c>
      <c r="ES139" s="25">
        <v>0</v>
      </c>
      <c r="ET139" s="25">
        <v>118.301</v>
      </c>
      <c r="EU139" s="25">
        <v>372.41911733628626</v>
      </c>
      <c r="EV139" s="25">
        <v>192.477</v>
      </c>
      <c r="EW139" s="25">
        <v>1159.0255511048074</v>
      </c>
      <c r="EX139" s="25">
        <v>0</v>
      </c>
      <c r="EY139" s="25">
        <v>0</v>
      </c>
      <c r="EZ139" s="25">
        <v>5.5E-2</v>
      </c>
      <c r="FA139" s="25">
        <v>12360.309090909092</v>
      </c>
      <c r="FB139" s="25">
        <v>61.996000000000002</v>
      </c>
      <c r="FC139" s="25">
        <v>2531.5783115039681</v>
      </c>
      <c r="FD139" s="25">
        <v>0</v>
      </c>
      <c r="FE139" s="25">
        <v>0</v>
      </c>
      <c r="FF139" s="25">
        <v>44.963000000000001</v>
      </c>
      <c r="FG139" s="25">
        <v>2070.1125147343373</v>
      </c>
      <c r="FH139" s="25">
        <v>658.43399999999997</v>
      </c>
      <c r="FI139" s="25">
        <v>328.38281741222352</v>
      </c>
      <c r="FJ139" s="25">
        <v>0.34799999999999998</v>
      </c>
      <c r="FK139" s="25">
        <v>538.93390804597698</v>
      </c>
      <c r="FL139" s="25">
        <v>14.981999999999999</v>
      </c>
      <c r="FM139" s="25">
        <v>1839.9291816846883</v>
      </c>
      <c r="FN139" s="25">
        <v>28.047000000000001</v>
      </c>
      <c r="FO139" s="25">
        <v>1018.8188754590509</v>
      </c>
      <c r="FP139" s="25">
        <v>0</v>
      </c>
      <c r="FQ139" s="25">
        <v>0</v>
      </c>
      <c r="FR139" s="25">
        <v>13.066000000000001</v>
      </c>
      <c r="FS139" s="25">
        <v>1278.5514311954691</v>
      </c>
      <c r="FT139" s="25">
        <v>0</v>
      </c>
      <c r="FU139" s="25">
        <v>0</v>
      </c>
      <c r="FV139" s="25">
        <v>0</v>
      </c>
      <c r="FW139" s="25">
        <v>0</v>
      </c>
      <c r="FX139" s="25">
        <v>8.1980000000000004</v>
      </c>
      <c r="FY139" s="25">
        <v>1307.054525494023</v>
      </c>
      <c r="FZ139" s="25">
        <v>0</v>
      </c>
      <c r="GA139" s="25">
        <v>0</v>
      </c>
      <c r="GB139" s="25">
        <v>29.288</v>
      </c>
      <c r="GC139" s="25">
        <v>1235.2358303742146</v>
      </c>
      <c r="GD139" s="25">
        <v>5.3999999999999999E-2</v>
      </c>
      <c r="GE139" s="25">
        <v>450</v>
      </c>
      <c r="GF139" s="25">
        <v>0</v>
      </c>
      <c r="GG139" s="25">
        <v>0</v>
      </c>
      <c r="GH139" s="25">
        <v>4.0570000000000004</v>
      </c>
      <c r="GI139" s="25">
        <v>1072.4900172541286</v>
      </c>
      <c r="GJ139" s="25">
        <v>0</v>
      </c>
      <c r="GK139" s="25">
        <v>0</v>
      </c>
      <c r="GL139" s="25">
        <v>0</v>
      </c>
      <c r="GM139" s="25">
        <v>0</v>
      </c>
      <c r="GN139" s="25">
        <v>0</v>
      </c>
      <c r="GO139" s="25">
        <v>0</v>
      </c>
      <c r="GP139" s="25">
        <v>0</v>
      </c>
      <c r="GQ139" s="25">
        <v>0</v>
      </c>
      <c r="GR139" s="25">
        <v>156.5</v>
      </c>
      <c r="GS139" s="25">
        <v>1022.1075974440895</v>
      </c>
      <c r="GT139" s="25">
        <v>8.8309999999999995</v>
      </c>
      <c r="GU139" s="25">
        <v>2069.4700486921074</v>
      </c>
      <c r="GV139" s="25">
        <v>2.5270000000000001</v>
      </c>
      <c r="GW139" s="25">
        <v>7100.4701226751085</v>
      </c>
      <c r="GX139" s="25">
        <v>11.781000000000001</v>
      </c>
      <c r="GY139" s="25">
        <v>881.93820558526443</v>
      </c>
      <c r="GZ139" s="25">
        <v>2.2290000000000001</v>
      </c>
      <c r="HA139" s="25">
        <v>1431.2494392104084</v>
      </c>
      <c r="HB139" s="25">
        <v>0.315</v>
      </c>
      <c r="HC139" s="25">
        <v>469.2</v>
      </c>
      <c r="HD139" s="25">
        <v>0</v>
      </c>
      <c r="HE139" s="25">
        <v>0</v>
      </c>
      <c r="HF139" s="25">
        <v>0</v>
      </c>
      <c r="HG139" s="25">
        <v>0</v>
      </c>
      <c r="HH139" s="25">
        <v>0</v>
      </c>
      <c r="HI139" s="25">
        <v>0</v>
      </c>
      <c r="HJ139" s="25">
        <v>0</v>
      </c>
      <c r="HK139" s="25">
        <v>0</v>
      </c>
      <c r="HL139" s="25">
        <v>0.44800000000000001</v>
      </c>
      <c r="HM139" s="25">
        <v>301.62946428571428</v>
      </c>
      <c r="HN139" s="25">
        <v>8.8309999999999995</v>
      </c>
      <c r="HO139" s="25">
        <v>2069.4700486921074</v>
      </c>
      <c r="HP139" s="25">
        <v>139.19999999999999</v>
      </c>
      <c r="HQ139" s="25">
        <v>920.64406609195407</v>
      </c>
      <c r="HR139" s="25">
        <v>0</v>
      </c>
      <c r="HS139" s="25">
        <v>0</v>
      </c>
      <c r="HT139" s="25">
        <v>21.602</v>
      </c>
      <c r="HU139" s="25">
        <v>786.43023794093142</v>
      </c>
      <c r="HV139" s="25">
        <v>0</v>
      </c>
      <c r="HW139" s="25">
        <v>0</v>
      </c>
      <c r="HX139" s="25">
        <v>0</v>
      </c>
      <c r="HY139" s="25">
        <v>0</v>
      </c>
      <c r="HZ139" s="25">
        <v>8.9700000000000006</v>
      </c>
      <c r="IA139" s="25">
        <v>409.38227424749164</v>
      </c>
      <c r="IB139" s="25">
        <v>0</v>
      </c>
      <c r="IC139" s="25">
        <v>0</v>
      </c>
      <c r="ID139" s="25">
        <v>12.632</v>
      </c>
      <c r="IE139" s="25">
        <v>1054.1724984167195</v>
      </c>
      <c r="IF139" s="25">
        <v>0</v>
      </c>
      <c r="IG139" s="25">
        <v>0</v>
      </c>
    </row>
    <row r="140" spans="1:241" ht="12.75" customHeight="1">
      <c r="A140" s="44"/>
      <c r="B140" s="45"/>
      <c r="C140" s="46" t="s">
        <v>254</v>
      </c>
      <c r="D140" s="47" t="s">
        <v>132</v>
      </c>
      <c r="E140" s="24">
        <v>108</v>
      </c>
      <c r="F140" s="25">
        <f t="shared" si="4"/>
        <v>1054.1010000000001</v>
      </c>
      <c r="G140" s="25">
        <f t="shared" si="5"/>
        <v>761.30906336299836</v>
      </c>
      <c r="H140" s="25">
        <f t="shared" si="6"/>
        <v>1042.8130000000001</v>
      </c>
      <c r="I140" s="25">
        <f t="shared" si="7"/>
        <v>755.33724359017378</v>
      </c>
      <c r="J140" s="25">
        <v>1026.94</v>
      </c>
      <c r="K140" s="25">
        <v>754.01550626131996</v>
      </c>
      <c r="L140" s="25">
        <v>0</v>
      </c>
      <c r="M140" s="25">
        <v>0</v>
      </c>
      <c r="N140" s="25">
        <v>0</v>
      </c>
      <c r="O140" s="25">
        <v>0</v>
      </c>
      <c r="P140" s="25">
        <v>0.20699999999999999</v>
      </c>
      <c r="Q140" s="25">
        <v>2188.5893719806763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4.9000000000000002E-2</v>
      </c>
      <c r="AM140" s="25">
        <v>411.08163265306121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0</v>
      </c>
      <c r="BE140" s="25">
        <v>0</v>
      </c>
      <c r="BF140" s="25">
        <v>0.60699999999999998</v>
      </c>
      <c r="BG140" s="25">
        <v>146.78747940691926</v>
      </c>
      <c r="BH140" s="25">
        <v>1.929</v>
      </c>
      <c r="BI140" s="25">
        <v>963.9673405909798</v>
      </c>
      <c r="BJ140" s="25">
        <v>0</v>
      </c>
      <c r="BK140" s="25">
        <v>0</v>
      </c>
      <c r="BL140" s="25">
        <v>6.7000000000000004E-2</v>
      </c>
      <c r="BM140" s="25">
        <v>2330.2388059701493</v>
      </c>
      <c r="BN140" s="25">
        <v>0</v>
      </c>
      <c r="BO140" s="25">
        <v>0</v>
      </c>
      <c r="BP140" s="25">
        <v>0</v>
      </c>
      <c r="BQ140" s="25">
        <v>0</v>
      </c>
      <c r="BR140" s="25">
        <v>7.9649999999999999</v>
      </c>
      <c r="BS140" s="25">
        <v>88.249717514124285</v>
      </c>
      <c r="BT140" s="25">
        <v>1.79</v>
      </c>
      <c r="BU140" s="25">
        <v>74.598324022346361</v>
      </c>
      <c r="BV140" s="25">
        <v>0</v>
      </c>
      <c r="BW140" s="25">
        <v>0</v>
      </c>
      <c r="BX140" s="25">
        <v>0</v>
      </c>
      <c r="BY140" s="25">
        <v>0</v>
      </c>
      <c r="BZ140" s="25">
        <v>133.369</v>
      </c>
      <c r="CA140" s="25">
        <v>588.01925484932781</v>
      </c>
      <c r="CB140" s="25">
        <v>1.333</v>
      </c>
      <c r="CC140" s="25">
        <v>308.18529632408098</v>
      </c>
      <c r="CD140" s="25">
        <v>82.16</v>
      </c>
      <c r="CE140" s="25">
        <v>197.48388510223953</v>
      </c>
      <c r="CF140" s="25">
        <v>0</v>
      </c>
      <c r="CG140" s="25">
        <v>0</v>
      </c>
      <c r="CH140" s="25">
        <v>21.021000000000001</v>
      </c>
      <c r="CI140" s="25">
        <v>575.04257647114798</v>
      </c>
      <c r="CJ140" s="25">
        <v>21.414000000000001</v>
      </c>
      <c r="CK140" s="25">
        <v>1081.8889978518725</v>
      </c>
      <c r="CL140" s="25">
        <v>54.17</v>
      </c>
      <c r="CM140" s="25">
        <v>431.01067011260847</v>
      </c>
      <c r="CN140" s="25">
        <v>0</v>
      </c>
      <c r="CO140" s="25">
        <v>0</v>
      </c>
      <c r="CP140" s="25">
        <v>16.559999999999999</v>
      </c>
      <c r="CQ140" s="25">
        <v>254.29094202898548</v>
      </c>
      <c r="CR140" s="25">
        <v>0</v>
      </c>
      <c r="CS140" s="25">
        <v>0</v>
      </c>
      <c r="CT140" s="25">
        <v>3.4369999999999998</v>
      </c>
      <c r="CU140" s="25">
        <v>490.26156531859181</v>
      </c>
      <c r="CV140" s="25">
        <v>0</v>
      </c>
      <c r="CW140" s="25">
        <v>0</v>
      </c>
      <c r="CX140" s="25">
        <v>4.6619999999999999</v>
      </c>
      <c r="CY140" s="25">
        <v>328.7365937365937</v>
      </c>
      <c r="CZ140" s="25">
        <v>0</v>
      </c>
      <c r="DA140" s="25">
        <v>0</v>
      </c>
      <c r="DB140" s="25">
        <v>0</v>
      </c>
      <c r="DC140" s="25">
        <v>0</v>
      </c>
      <c r="DD140" s="25">
        <v>1.0229999999999999</v>
      </c>
      <c r="DE140" s="25">
        <v>1122.7556207233627</v>
      </c>
      <c r="DF140" s="25">
        <v>124.605</v>
      </c>
      <c r="DG140" s="25">
        <v>294.20668512499498</v>
      </c>
      <c r="DH140" s="25">
        <v>4.5869999999999997</v>
      </c>
      <c r="DI140" s="25">
        <v>657.77567037279266</v>
      </c>
      <c r="DJ140" s="25">
        <v>2.044</v>
      </c>
      <c r="DK140" s="25">
        <v>138.27397260273975</v>
      </c>
      <c r="DL140" s="25">
        <v>0</v>
      </c>
      <c r="DM140" s="25">
        <v>0</v>
      </c>
      <c r="DN140" s="25">
        <v>0.51900000000000002</v>
      </c>
      <c r="DO140" s="25">
        <v>2133.4662813102118</v>
      </c>
      <c r="DP140" s="25">
        <v>0.44500000000000001</v>
      </c>
      <c r="DQ140" s="25">
        <v>725.27865168539336</v>
      </c>
      <c r="DR140" s="25">
        <v>1.2749999999999999</v>
      </c>
      <c r="DS140" s="25">
        <v>2213.5262745098039</v>
      </c>
      <c r="DT140" s="25">
        <v>0</v>
      </c>
      <c r="DU140" s="25">
        <v>0</v>
      </c>
      <c r="DV140" s="25">
        <v>139.18199999999999</v>
      </c>
      <c r="DW140" s="25">
        <v>708.40261671767905</v>
      </c>
      <c r="DX140" s="25">
        <v>25.12</v>
      </c>
      <c r="DY140" s="25">
        <v>512.33475318471346</v>
      </c>
      <c r="DZ140" s="25">
        <v>0.72699999999999998</v>
      </c>
      <c r="EA140" s="25">
        <v>683.33837689133429</v>
      </c>
      <c r="EB140" s="25">
        <v>0</v>
      </c>
      <c r="EC140" s="25">
        <v>0</v>
      </c>
      <c r="ED140" s="25">
        <v>21.693999999999999</v>
      </c>
      <c r="EE140" s="25">
        <v>468.7553701484282</v>
      </c>
      <c r="EF140" s="25">
        <v>0.49199999999999999</v>
      </c>
      <c r="EG140" s="25">
        <v>202.88617886178861</v>
      </c>
      <c r="EH140" s="25">
        <v>2.9000000000000001E-2</v>
      </c>
      <c r="EI140" s="25">
        <v>266.27586206896552</v>
      </c>
      <c r="EJ140" s="25">
        <v>0</v>
      </c>
      <c r="EK140" s="25">
        <v>0</v>
      </c>
      <c r="EL140" s="25">
        <v>11.654</v>
      </c>
      <c r="EM140" s="25">
        <v>501.40732795606664</v>
      </c>
      <c r="EN140" s="25">
        <v>0</v>
      </c>
      <c r="EO140" s="25">
        <v>0</v>
      </c>
      <c r="EP140" s="25">
        <v>3.01</v>
      </c>
      <c r="EQ140" s="25">
        <v>2989.9255813953487</v>
      </c>
      <c r="ER140" s="25">
        <v>0</v>
      </c>
      <c r="ES140" s="25">
        <v>0</v>
      </c>
      <c r="ET140" s="25">
        <v>15.282</v>
      </c>
      <c r="EU140" s="25">
        <v>333.32207826200761</v>
      </c>
      <c r="EV140" s="25">
        <v>164.10900000000001</v>
      </c>
      <c r="EW140" s="25">
        <v>1158.0347269193037</v>
      </c>
      <c r="EX140" s="25">
        <v>0</v>
      </c>
      <c r="EY140" s="25">
        <v>0</v>
      </c>
      <c r="EZ140" s="25">
        <v>8.0000000000000002E-3</v>
      </c>
      <c r="FA140" s="25">
        <v>6088.5</v>
      </c>
      <c r="FB140" s="25">
        <v>31.193000000000001</v>
      </c>
      <c r="FC140" s="25">
        <v>2162.6467476677458</v>
      </c>
      <c r="FD140" s="25">
        <v>0</v>
      </c>
      <c r="FE140" s="25">
        <v>0</v>
      </c>
      <c r="FF140" s="25">
        <v>24.155000000000001</v>
      </c>
      <c r="FG140" s="25">
        <v>1946.3414613951563</v>
      </c>
      <c r="FH140" s="25">
        <v>0</v>
      </c>
      <c r="FI140" s="25">
        <v>0</v>
      </c>
      <c r="FJ140" s="25">
        <v>8.2000000000000003E-2</v>
      </c>
      <c r="FK140" s="25">
        <v>614.68292682926824</v>
      </c>
      <c r="FL140" s="25">
        <v>2.1949999999999998</v>
      </c>
      <c r="FM140" s="25">
        <v>2746.0514806378133</v>
      </c>
      <c r="FN140" s="25">
        <v>76.445999999999998</v>
      </c>
      <c r="FO140" s="25">
        <v>1040.7328833424901</v>
      </c>
      <c r="FP140" s="25">
        <v>0</v>
      </c>
      <c r="FQ140" s="25">
        <v>0</v>
      </c>
      <c r="FR140" s="25">
        <v>0.85799999999999998</v>
      </c>
      <c r="FS140" s="25">
        <v>697.37412587412587</v>
      </c>
      <c r="FT140" s="25">
        <v>0</v>
      </c>
      <c r="FU140" s="25">
        <v>0</v>
      </c>
      <c r="FV140" s="25">
        <v>0</v>
      </c>
      <c r="FW140" s="25">
        <v>0</v>
      </c>
      <c r="FX140" s="25">
        <v>20.62</v>
      </c>
      <c r="FY140" s="25">
        <v>1218.3073229873908</v>
      </c>
      <c r="FZ140" s="25">
        <v>0</v>
      </c>
      <c r="GA140" s="25">
        <v>0</v>
      </c>
      <c r="GB140" s="25">
        <v>4.8460000000000001</v>
      </c>
      <c r="GC140" s="25">
        <v>1312.7437061494015</v>
      </c>
      <c r="GD140" s="25">
        <v>0</v>
      </c>
      <c r="GE140" s="25">
        <v>0</v>
      </c>
      <c r="GF140" s="25">
        <v>0</v>
      </c>
      <c r="GG140" s="25">
        <v>0</v>
      </c>
      <c r="GH140" s="25">
        <v>0</v>
      </c>
      <c r="GI140" s="25">
        <v>0</v>
      </c>
      <c r="GJ140" s="25">
        <v>0</v>
      </c>
      <c r="GK140" s="25">
        <v>0</v>
      </c>
      <c r="GL140" s="25">
        <v>0</v>
      </c>
      <c r="GM140" s="25">
        <v>0</v>
      </c>
      <c r="GN140" s="25">
        <v>0</v>
      </c>
      <c r="GO140" s="25">
        <v>0</v>
      </c>
      <c r="GP140" s="25">
        <v>15.872999999999999</v>
      </c>
      <c r="GQ140" s="25">
        <v>840.85005985005989</v>
      </c>
      <c r="GR140" s="25">
        <v>10.802</v>
      </c>
      <c r="GS140" s="25">
        <v>1247.887335678578</v>
      </c>
      <c r="GT140" s="25">
        <v>0</v>
      </c>
      <c r="GU140" s="25">
        <v>0</v>
      </c>
      <c r="GV140" s="25">
        <v>0.13600000000000001</v>
      </c>
      <c r="GW140" s="25">
        <v>8819.8897058823532</v>
      </c>
      <c r="GX140" s="25">
        <v>4.758</v>
      </c>
      <c r="GY140" s="25">
        <v>898.92854140395116</v>
      </c>
      <c r="GZ140" s="25">
        <v>0</v>
      </c>
      <c r="HA140" s="25">
        <v>0</v>
      </c>
      <c r="HB140" s="25">
        <v>0</v>
      </c>
      <c r="HC140" s="25">
        <v>0</v>
      </c>
      <c r="HD140" s="25">
        <v>0</v>
      </c>
      <c r="HE140" s="25">
        <v>0</v>
      </c>
      <c r="HF140" s="25">
        <v>0</v>
      </c>
      <c r="HG140" s="25">
        <v>0</v>
      </c>
      <c r="HH140" s="25">
        <v>0</v>
      </c>
      <c r="HI140" s="25">
        <v>0</v>
      </c>
      <c r="HJ140" s="25">
        <v>0</v>
      </c>
      <c r="HK140" s="25">
        <v>0</v>
      </c>
      <c r="HL140" s="25">
        <v>0</v>
      </c>
      <c r="HM140" s="25">
        <v>0</v>
      </c>
      <c r="HN140" s="25">
        <v>0</v>
      </c>
      <c r="HO140" s="25">
        <v>0</v>
      </c>
      <c r="HP140" s="25">
        <v>5.9080000000000004</v>
      </c>
      <c r="HQ140" s="25">
        <v>1354.6161137440758</v>
      </c>
      <c r="HR140" s="25">
        <v>0</v>
      </c>
      <c r="HS140" s="25">
        <v>0</v>
      </c>
      <c r="HT140" s="25">
        <v>0.48599999999999999</v>
      </c>
      <c r="HU140" s="25">
        <v>2760.2242798353909</v>
      </c>
      <c r="HV140" s="25">
        <v>0</v>
      </c>
      <c r="HW140" s="25">
        <v>0</v>
      </c>
      <c r="HX140" s="25">
        <v>0</v>
      </c>
      <c r="HY140" s="25">
        <v>0</v>
      </c>
      <c r="HZ140" s="25">
        <v>0</v>
      </c>
      <c r="IA140" s="25">
        <v>0</v>
      </c>
      <c r="IB140" s="25">
        <v>0</v>
      </c>
      <c r="IC140" s="25">
        <v>0</v>
      </c>
      <c r="ID140" s="25">
        <v>0.48599999999999999</v>
      </c>
      <c r="IE140" s="25">
        <v>2760.2242798353909</v>
      </c>
      <c r="IF140" s="25">
        <v>0</v>
      </c>
      <c r="IG140" s="25">
        <v>0</v>
      </c>
    </row>
    <row r="141" spans="1:241" ht="12.75" customHeight="1">
      <c r="A141" s="44"/>
      <c r="B141" s="45"/>
      <c r="C141" s="46" t="s">
        <v>255</v>
      </c>
      <c r="D141" s="47" t="s">
        <v>256</v>
      </c>
      <c r="E141" s="24">
        <v>109</v>
      </c>
      <c r="F141" s="25">
        <f t="shared" si="4"/>
        <v>5968.3689999999997</v>
      </c>
      <c r="G141" s="25">
        <f t="shared" si="5"/>
        <v>470.54342786111243</v>
      </c>
      <c r="H141" s="25">
        <f t="shared" si="6"/>
        <v>5862.6229999999996</v>
      </c>
      <c r="I141" s="25">
        <f t="shared" si="7"/>
        <v>453.59568404790826</v>
      </c>
      <c r="J141" s="25">
        <v>5862.6229999999996</v>
      </c>
      <c r="K141" s="25">
        <v>453.59568404790826</v>
      </c>
      <c r="L141" s="25">
        <v>0</v>
      </c>
      <c r="M141" s="25">
        <v>0</v>
      </c>
      <c r="N141" s="25">
        <v>0</v>
      </c>
      <c r="O141" s="25">
        <v>0</v>
      </c>
      <c r="P141" s="25">
        <v>5.4560000000000004</v>
      </c>
      <c r="Q141" s="25">
        <v>2997.1634897360705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0.374</v>
      </c>
      <c r="AE141" s="25">
        <v>1036.3957219251338</v>
      </c>
      <c r="AF141" s="25">
        <v>0</v>
      </c>
      <c r="AG141" s="25">
        <v>0</v>
      </c>
      <c r="AH141" s="25">
        <v>9.19</v>
      </c>
      <c r="AI141" s="25">
        <v>1648.341131664853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0</v>
      </c>
      <c r="AX141" s="25">
        <v>5.7469999999999999</v>
      </c>
      <c r="AY141" s="25">
        <v>638.73690621193668</v>
      </c>
      <c r="AZ141" s="25">
        <v>0</v>
      </c>
      <c r="BA141" s="25">
        <v>0</v>
      </c>
      <c r="BB141" s="25">
        <v>0</v>
      </c>
      <c r="BC141" s="25">
        <v>0</v>
      </c>
      <c r="BD141" s="25">
        <v>53.728999999999999</v>
      </c>
      <c r="BE141" s="25">
        <v>69.598764168326227</v>
      </c>
      <c r="BF141" s="25">
        <v>0</v>
      </c>
      <c r="BG141" s="25">
        <v>0</v>
      </c>
      <c r="BH141" s="25">
        <v>5.532</v>
      </c>
      <c r="BI141" s="25">
        <v>395.08134490238615</v>
      </c>
      <c r="BJ141" s="25">
        <v>0</v>
      </c>
      <c r="BK141" s="25">
        <v>0</v>
      </c>
      <c r="BL141" s="25">
        <v>2.0720000000000001</v>
      </c>
      <c r="BM141" s="25">
        <v>1823.0168918918919</v>
      </c>
      <c r="BN141" s="25">
        <v>0</v>
      </c>
      <c r="BO141" s="25">
        <v>0</v>
      </c>
      <c r="BP141" s="25">
        <v>0</v>
      </c>
      <c r="BQ141" s="25">
        <v>0</v>
      </c>
      <c r="BR141" s="25">
        <v>321.084</v>
      </c>
      <c r="BS141" s="25">
        <v>44.217463342925839</v>
      </c>
      <c r="BT141" s="25">
        <v>0</v>
      </c>
      <c r="BU141" s="25">
        <v>0</v>
      </c>
      <c r="BV141" s="25">
        <v>0.51600000000000001</v>
      </c>
      <c r="BW141" s="25">
        <v>2.4263565891472867</v>
      </c>
      <c r="BX141" s="25">
        <v>0</v>
      </c>
      <c r="BY141" s="25">
        <v>0</v>
      </c>
      <c r="BZ141" s="25">
        <v>764.03399999999999</v>
      </c>
      <c r="CA141" s="25">
        <v>397.24596287599763</v>
      </c>
      <c r="CB141" s="25">
        <v>0</v>
      </c>
      <c r="CC141" s="25">
        <v>0</v>
      </c>
      <c r="CD141" s="25">
        <v>639.07799999999997</v>
      </c>
      <c r="CE141" s="25">
        <v>186.61121490647466</v>
      </c>
      <c r="CF141" s="25">
        <v>3.5649999999999999</v>
      </c>
      <c r="CG141" s="25">
        <v>323.88471248246844</v>
      </c>
      <c r="CH141" s="25">
        <v>852.29499999999996</v>
      </c>
      <c r="CI141" s="25">
        <v>474.89975771299839</v>
      </c>
      <c r="CJ141" s="25">
        <v>26.527999999999999</v>
      </c>
      <c r="CK141" s="25">
        <v>1905.1390229191798</v>
      </c>
      <c r="CL141" s="25">
        <v>46.935000000000002</v>
      </c>
      <c r="CM141" s="25">
        <v>605.06766805156064</v>
      </c>
      <c r="CN141" s="25">
        <v>0</v>
      </c>
      <c r="CO141" s="25">
        <v>0</v>
      </c>
      <c r="CP141" s="25">
        <v>8.0370000000000008</v>
      </c>
      <c r="CQ141" s="25">
        <v>752.70312305586663</v>
      </c>
      <c r="CR141" s="25">
        <v>0</v>
      </c>
      <c r="CS141" s="25">
        <v>0</v>
      </c>
      <c r="CT141" s="25">
        <v>33.634999999999998</v>
      </c>
      <c r="CU141" s="25">
        <v>195.03472573212429</v>
      </c>
      <c r="CV141" s="25">
        <v>0</v>
      </c>
      <c r="CW141" s="25">
        <v>0</v>
      </c>
      <c r="CX141" s="25">
        <v>0.89200000000000002</v>
      </c>
      <c r="CY141" s="25">
        <v>146.44282511210761</v>
      </c>
      <c r="CZ141" s="25">
        <v>0</v>
      </c>
      <c r="DA141" s="25">
        <v>0</v>
      </c>
      <c r="DB141" s="25">
        <v>0</v>
      </c>
      <c r="DC141" s="25">
        <v>0</v>
      </c>
      <c r="DD141" s="25">
        <v>1.427</v>
      </c>
      <c r="DE141" s="25">
        <v>409.9845830413455</v>
      </c>
      <c r="DF141" s="25">
        <v>4.2469999999999999</v>
      </c>
      <c r="DG141" s="25">
        <v>563.4252413468331</v>
      </c>
      <c r="DH141" s="25">
        <v>3.2890000000000001</v>
      </c>
      <c r="DI141" s="25">
        <v>673.0346609911827</v>
      </c>
      <c r="DJ141" s="25">
        <v>0</v>
      </c>
      <c r="DK141" s="25">
        <v>0</v>
      </c>
      <c r="DL141" s="25">
        <v>0</v>
      </c>
      <c r="DM141" s="25">
        <v>0</v>
      </c>
      <c r="DN141" s="25">
        <v>0</v>
      </c>
      <c r="DO141" s="25">
        <v>0</v>
      </c>
      <c r="DP141" s="25">
        <v>0</v>
      </c>
      <c r="DQ141" s="25">
        <v>0</v>
      </c>
      <c r="DR141" s="25">
        <v>8.2490000000000006</v>
      </c>
      <c r="DS141" s="25">
        <v>655.03818644684202</v>
      </c>
      <c r="DT141" s="25">
        <v>0</v>
      </c>
      <c r="DU141" s="25">
        <v>0</v>
      </c>
      <c r="DV141" s="25">
        <v>57.383000000000003</v>
      </c>
      <c r="DW141" s="25">
        <v>735.89749577400971</v>
      </c>
      <c r="DX141" s="25">
        <v>22.815000000000001</v>
      </c>
      <c r="DY141" s="25">
        <v>289.25724304185843</v>
      </c>
      <c r="DZ141" s="25">
        <v>2.7719999999999998</v>
      </c>
      <c r="EA141" s="25">
        <v>1318.7243867243867</v>
      </c>
      <c r="EB141" s="25">
        <v>0</v>
      </c>
      <c r="EC141" s="25">
        <v>0</v>
      </c>
      <c r="ED141" s="25">
        <v>227.24100000000001</v>
      </c>
      <c r="EE141" s="25">
        <v>539.56357787547142</v>
      </c>
      <c r="EF141" s="25">
        <v>58.804000000000002</v>
      </c>
      <c r="EG141" s="25">
        <v>182.18988504183389</v>
      </c>
      <c r="EH141" s="25">
        <v>1.9059999999999999</v>
      </c>
      <c r="EI141" s="25">
        <v>483.44805876180482</v>
      </c>
      <c r="EJ141" s="25">
        <v>0</v>
      </c>
      <c r="EK141" s="25">
        <v>0</v>
      </c>
      <c r="EL141" s="25">
        <v>45.152000000000001</v>
      </c>
      <c r="EM141" s="25">
        <v>409.20628100637845</v>
      </c>
      <c r="EN141" s="25">
        <v>0</v>
      </c>
      <c r="EO141" s="25">
        <v>0</v>
      </c>
      <c r="EP141" s="25">
        <v>0</v>
      </c>
      <c r="EQ141" s="25">
        <v>0</v>
      </c>
      <c r="ER141" s="25">
        <v>0</v>
      </c>
      <c r="ES141" s="25">
        <v>0</v>
      </c>
      <c r="ET141" s="25">
        <v>23.58</v>
      </c>
      <c r="EU141" s="25">
        <v>310.36632739609843</v>
      </c>
      <c r="EV141" s="25">
        <v>519.14300000000003</v>
      </c>
      <c r="EW141" s="25">
        <v>567.87977686302224</v>
      </c>
      <c r="EX141" s="25">
        <v>0</v>
      </c>
      <c r="EY141" s="25">
        <v>0</v>
      </c>
      <c r="EZ141" s="25">
        <v>1.7000000000000001E-2</v>
      </c>
      <c r="FA141" s="25">
        <v>4726.588235294118</v>
      </c>
      <c r="FB141" s="25">
        <v>73.254999999999995</v>
      </c>
      <c r="FC141" s="25">
        <v>1408.9660637499146</v>
      </c>
      <c r="FD141" s="25">
        <v>0</v>
      </c>
      <c r="FE141" s="25">
        <v>0</v>
      </c>
      <c r="FF141" s="25">
        <v>13.571</v>
      </c>
      <c r="FG141" s="25">
        <v>3142.4382138383316</v>
      </c>
      <c r="FH141" s="25">
        <v>261.06</v>
      </c>
      <c r="FI141" s="25">
        <v>1031.499636098981</v>
      </c>
      <c r="FJ141" s="25">
        <v>0.17399999999999999</v>
      </c>
      <c r="FK141" s="25">
        <v>1250.6264367816091</v>
      </c>
      <c r="FL141" s="25">
        <v>3.113</v>
      </c>
      <c r="FM141" s="25">
        <v>1017.4828140057822</v>
      </c>
      <c r="FN141" s="25">
        <v>104.64400000000001</v>
      </c>
      <c r="FO141" s="25">
        <v>901.80639119299713</v>
      </c>
      <c r="FP141" s="25">
        <v>0</v>
      </c>
      <c r="FQ141" s="25">
        <v>0</v>
      </c>
      <c r="FR141" s="25">
        <v>0</v>
      </c>
      <c r="FS141" s="25">
        <v>0</v>
      </c>
      <c r="FT141" s="25">
        <v>0</v>
      </c>
      <c r="FU141" s="25">
        <v>0</v>
      </c>
      <c r="FV141" s="25">
        <v>0</v>
      </c>
      <c r="FW141" s="25">
        <v>0</v>
      </c>
      <c r="FX141" s="25">
        <v>1599.107</v>
      </c>
      <c r="FY141" s="25">
        <v>386.47328915450936</v>
      </c>
      <c r="FZ141" s="25">
        <v>0</v>
      </c>
      <c r="GA141" s="25">
        <v>0</v>
      </c>
      <c r="GB141" s="25">
        <v>44.506999999999998</v>
      </c>
      <c r="GC141" s="25">
        <v>599.33493607747096</v>
      </c>
      <c r="GD141" s="25">
        <v>0</v>
      </c>
      <c r="GE141" s="25">
        <v>0</v>
      </c>
      <c r="GF141" s="25">
        <v>0</v>
      </c>
      <c r="GG141" s="25">
        <v>0</v>
      </c>
      <c r="GH141" s="25">
        <v>8.3650000000000002</v>
      </c>
      <c r="GI141" s="25">
        <v>431.27698744769873</v>
      </c>
      <c r="GJ141" s="25">
        <v>0.10299999999999999</v>
      </c>
      <c r="GK141" s="25">
        <v>2357.1165048543689</v>
      </c>
      <c r="GL141" s="25">
        <v>0</v>
      </c>
      <c r="GM141" s="25">
        <v>0</v>
      </c>
      <c r="GN141" s="25">
        <v>0</v>
      </c>
      <c r="GO141" s="25">
        <v>0</v>
      </c>
      <c r="GP141" s="25">
        <v>0</v>
      </c>
      <c r="GQ141" s="25">
        <v>0</v>
      </c>
      <c r="GR141" s="25">
        <v>102.643</v>
      </c>
      <c r="GS141" s="25">
        <v>1395.929795504808</v>
      </c>
      <c r="GT141" s="25">
        <v>0</v>
      </c>
      <c r="GU141" s="25">
        <v>0</v>
      </c>
      <c r="GV141" s="25">
        <v>0.95699999999999996</v>
      </c>
      <c r="GW141" s="25">
        <v>6125.1912225705328</v>
      </c>
      <c r="GX141" s="25">
        <v>1.21</v>
      </c>
      <c r="GY141" s="25">
        <v>748.0561983471074</v>
      </c>
      <c r="GZ141" s="25">
        <v>0.23</v>
      </c>
      <c r="HA141" s="25">
        <v>774.2913043478261</v>
      </c>
      <c r="HB141" s="25">
        <v>0</v>
      </c>
      <c r="HC141" s="25">
        <v>0</v>
      </c>
      <c r="HD141" s="25">
        <v>0</v>
      </c>
      <c r="HE141" s="25">
        <v>0</v>
      </c>
      <c r="HF141" s="25">
        <v>0</v>
      </c>
      <c r="HG141" s="25">
        <v>0</v>
      </c>
      <c r="HH141" s="25">
        <v>0</v>
      </c>
      <c r="HI141" s="25">
        <v>0</v>
      </c>
      <c r="HJ141" s="25">
        <v>0</v>
      </c>
      <c r="HK141" s="25">
        <v>0</v>
      </c>
      <c r="HL141" s="25">
        <v>0</v>
      </c>
      <c r="HM141" s="25">
        <v>0</v>
      </c>
      <c r="HN141" s="25">
        <v>0</v>
      </c>
      <c r="HO141" s="25">
        <v>0</v>
      </c>
      <c r="HP141" s="25">
        <v>100.246</v>
      </c>
      <c r="HQ141" s="25">
        <v>1360.0281208227759</v>
      </c>
      <c r="HR141" s="25">
        <v>0</v>
      </c>
      <c r="HS141" s="25">
        <v>0</v>
      </c>
      <c r="HT141" s="25">
        <v>3.1030000000000002</v>
      </c>
      <c r="HU141" s="25">
        <v>1880.082500805672</v>
      </c>
      <c r="HV141" s="25">
        <v>0</v>
      </c>
      <c r="HW141" s="25">
        <v>0</v>
      </c>
      <c r="HX141" s="25">
        <v>0</v>
      </c>
      <c r="HY141" s="25">
        <v>0</v>
      </c>
      <c r="HZ141" s="25">
        <v>0.81399999999999995</v>
      </c>
      <c r="IA141" s="25">
        <v>688.34152334152338</v>
      </c>
      <c r="IB141" s="25">
        <v>0</v>
      </c>
      <c r="IC141" s="25">
        <v>0</v>
      </c>
      <c r="ID141" s="25">
        <v>2.2890000000000001</v>
      </c>
      <c r="IE141" s="25">
        <v>2303.8820445609435</v>
      </c>
      <c r="IF141" s="25">
        <v>0</v>
      </c>
      <c r="IG141" s="25">
        <v>0</v>
      </c>
    </row>
    <row r="142" spans="1:241" ht="12.75" customHeight="1">
      <c r="A142" s="44"/>
      <c r="B142" s="45"/>
      <c r="C142" s="46" t="s">
        <v>257</v>
      </c>
      <c r="D142" s="47" t="s">
        <v>132</v>
      </c>
      <c r="E142" s="24">
        <v>110</v>
      </c>
      <c r="F142" s="25">
        <f t="shared" si="4"/>
        <v>4469.9930000000004</v>
      </c>
      <c r="G142" s="25">
        <f t="shared" si="5"/>
        <v>475.75864414105348</v>
      </c>
      <c r="H142" s="25">
        <f t="shared" si="6"/>
        <v>4451.5730000000003</v>
      </c>
      <c r="I142" s="25">
        <f t="shared" si="7"/>
        <v>470.15237220640881</v>
      </c>
      <c r="J142" s="25">
        <v>4451.5730000000003</v>
      </c>
      <c r="K142" s="25">
        <v>470.15237220640881</v>
      </c>
      <c r="L142" s="25">
        <v>0</v>
      </c>
      <c r="M142" s="25">
        <v>0</v>
      </c>
      <c r="N142" s="25">
        <v>0</v>
      </c>
      <c r="O142" s="25">
        <v>0</v>
      </c>
      <c r="P142" s="25">
        <v>3.0449999999999999</v>
      </c>
      <c r="Q142" s="25">
        <v>3872.7665024630542</v>
      </c>
      <c r="R142" s="25">
        <v>0</v>
      </c>
      <c r="S142" s="25">
        <v>0</v>
      </c>
      <c r="T142" s="25">
        <v>0</v>
      </c>
      <c r="U142" s="25">
        <v>0</v>
      </c>
      <c r="V142" s="25">
        <v>2.4260000000000002</v>
      </c>
      <c r="W142" s="25">
        <v>790.82192910140145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23.481000000000002</v>
      </c>
      <c r="AI142" s="25">
        <v>1621.0583450449299</v>
      </c>
      <c r="AJ142" s="25">
        <v>0</v>
      </c>
      <c r="AK142" s="25">
        <v>0</v>
      </c>
      <c r="AL142" s="25">
        <v>0.214</v>
      </c>
      <c r="AM142" s="25">
        <v>1218.2803738317757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30.119</v>
      </c>
      <c r="AY142" s="25">
        <v>47.896477306683487</v>
      </c>
      <c r="AZ142" s="25">
        <v>2.806</v>
      </c>
      <c r="BA142" s="25">
        <v>5098.862437633642</v>
      </c>
      <c r="BB142" s="25">
        <v>0</v>
      </c>
      <c r="BC142" s="25">
        <v>0</v>
      </c>
      <c r="BD142" s="25">
        <v>156.69800000000001</v>
      </c>
      <c r="BE142" s="25">
        <v>64.405589094946976</v>
      </c>
      <c r="BF142" s="25">
        <v>0</v>
      </c>
      <c r="BG142" s="25">
        <v>0</v>
      </c>
      <c r="BH142" s="25">
        <v>2.5999999999999999E-2</v>
      </c>
      <c r="BI142" s="25">
        <v>1221.2307692307693</v>
      </c>
      <c r="BJ142" s="25">
        <v>0</v>
      </c>
      <c r="BK142" s="25">
        <v>0</v>
      </c>
      <c r="BL142" s="25">
        <v>2.9340000000000002</v>
      </c>
      <c r="BM142" s="25">
        <v>1381.3067484662577</v>
      </c>
      <c r="BN142" s="25">
        <v>1.9610000000000001</v>
      </c>
      <c r="BO142" s="25">
        <v>91.131055583885768</v>
      </c>
      <c r="BP142" s="25">
        <v>0</v>
      </c>
      <c r="BQ142" s="25">
        <v>0</v>
      </c>
      <c r="BR142" s="25">
        <v>1352.3530000000001</v>
      </c>
      <c r="BS142" s="25">
        <v>38.186814389438261</v>
      </c>
      <c r="BT142" s="25">
        <v>4.3550000000000004</v>
      </c>
      <c r="BU142" s="25">
        <v>86.928817451205518</v>
      </c>
      <c r="BV142" s="25">
        <v>16.75</v>
      </c>
      <c r="BW142" s="25">
        <v>108.42286567164179</v>
      </c>
      <c r="BX142" s="25">
        <v>0</v>
      </c>
      <c r="BY142" s="25">
        <v>0</v>
      </c>
      <c r="BZ142" s="25">
        <v>133.56800000000001</v>
      </c>
      <c r="CA142" s="25">
        <v>412.81687230474364</v>
      </c>
      <c r="CB142" s="25">
        <v>17.881</v>
      </c>
      <c r="CC142" s="25">
        <v>76.128795928639335</v>
      </c>
      <c r="CD142" s="25">
        <v>246.84800000000001</v>
      </c>
      <c r="CE142" s="25">
        <v>194.97992286751361</v>
      </c>
      <c r="CF142" s="25">
        <v>0</v>
      </c>
      <c r="CG142" s="25">
        <v>0</v>
      </c>
      <c r="CH142" s="25">
        <v>357.67700000000002</v>
      </c>
      <c r="CI142" s="25">
        <v>544.6002957976051</v>
      </c>
      <c r="CJ142" s="25">
        <v>2.4889999999999999</v>
      </c>
      <c r="CK142" s="25">
        <v>3607.0980313378868</v>
      </c>
      <c r="CL142" s="25">
        <v>1.419</v>
      </c>
      <c r="CM142" s="25">
        <v>1823.1451726568005</v>
      </c>
      <c r="CN142" s="25">
        <v>0</v>
      </c>
      <c r="CO142" s="25">
        <v>0</v>
      </c>
      <c r="CP142" s="25">
        <v>0.34300000000000003</v>
      </c>
      <c r="CQ142" s="25">
        <v>1548.8396501457726</v>
      </c>
      <c r="CR142" s="25">
        <v>0</v>
      </c>
      <c r="CS142" s="25">
        <v>0</v>
      </c>
      <c r="CT142" s="25">
        <v>1.2E-2</v>
      </c>
      <c r="CU142" s="25">
        <v>756</v>
      </c>
      <c r="CV142" s="25">
        <v>0</v>
      </c>
      <c r="CW142" s="25">
        <v>0</v>
      </c>
      <c r="CX142" s="25">
        <v>3.0000000000000001E-3</v>
      </c>
      <c r="CY142" s="25">
        <v>468</v>
      </c>
      <c r="CZ142" s="25">
        <v>0</v>
      </c>
      <c r="DA142" s="25">
        <v>0</v>
      </c>
      <c r="DB142" s="25">
        <v>0</v>
      </c>
      <c r="DC142" s="25">
        <v>0</v>
      </c>
      <c r="DD142" s="25">
        <v>0.18</v>
      </c>
      <c r="DE142" s="25">
        <v>962.4</v>
      </c>
      <c r="DF142" s="25">
        <v>14.178000000000001</v>
      </c>
      <c r="DG142" s="25">
        <v>369.98836225137535</v>
      </c>
      <c r="DH142" s="25">
        <v>0.39300000000000002</v>
      </c>
      <c r="DI142" s="25">
        <v>732.50381679389318</v>
      </c>
      <c r="DJ142" s="25">
        <v>0</v>
      </c>
      <c r="DK142" s="25">
        <v>0</v>
      </c>
      <c r="DL142" s="25">
        <v>0</v>
      </c>
      <c r="DM142" s="25">
        <v>0</v>
      </c>
      <c r="DN142" s="25">
        <v>1.0999999999999999E-2</v>
      </c>
      <c r="DO142" s="25">
        <v>3721.090909090909</v>
      </c>
      <c r="DP142" s="25">
        <v>0.13600000000000001</v>
      </c>
      <c r="DQ142" s="25">
        <v>2122.2794117647059</v>
      </c>
      <c r="DR142" s="25">
        <v>2.407</v>
      </c>
      <c r="DS142" s="25">
        <v>701.26630660573323</v>
      </c>
      <c r="DT142" s="25">
        <v>0</v>
      </c>
      <c r="DU142" s="25">
        <v>0</v>
      </c>
      <c r="DV142" s="25">
        <v>11.476000000000001</v>
      </c>
      <c r="DW142" s="25">
        <v>961.29435343325201</v>
      </c>
      <c r="DX142" s="25">
        <v>0</v>
      </c>
      <c r="DY142" s="25">
        <v>0</v>
      </c>
      <c r="DZ142" s="25">
        <v>3.9510000000000001</v>
      </c>
      <c r="EA142" s="25">
        <v>1061.3616805871932</v>
      </c>
      <c r="EB142" s="25">
        <v>0</v>
      </c>
      <c r="EC142" s="25">
        <v>0</v>
      </c>
      <c r="ED142" s="25">
        <v>114.04600000000001</v>
      </c>
      <c r="EE142" s="25">
        <v>548.34891184258981</v>
      </c>
      <c r="EF142" s="25">
        <v>208.73500000000001</v>
      </c>
      <c r="EG142" s="25">
        <v>161.56829951852828</v>
      </c>
      <c r="EH142" s="25">
        <v>0.35499999999999998</v>
      </c>
      <c r="EI142" s="25">
        <v>587.54929577464793</v>
      </c>
      <c r="EJ142" s="25">
        <v>0</v>
      </c>
      <c r="EK142" s="25">
        <v>0</v>
      </c>
      <c r="EL142" s="25">
        <v>1.274</v>
      </c>
      <c r="EM142" s="25">
        <v>1712.1899529042387</v>
      </c>
      <c r="EN142" s="25">
        <v>0</v>
      </c>
      <c r="EO142" s="25">
        <v>0</v>
      </c>
      <c r="EP142" s="25">
        <v>0.752</v>
      </c>
      <c r="EQ142" s="25">
        <v>10535.88829787234</v>
      </c>
      <c r="ER142" s="25">
        <v>0</v>
      </c>
      <c r="ES142" s="25">
        <v>0</v>
      </c>
      <c r="ET142" s="25">
        <v>10.398</v>
      </c>
      <c r="EU142" s="25">
        <v>463.30217349490289</v>
      </c>
      <c r="EV142" s="25">
        <v>187.322</v>
      </c>
      <c r="EW142" s="25">
        <v>609.84243708694123</v>
      </c>
      <c r="EX142" s="25">
        <v>0</v>
      </c>
      <c r="EY142" s="25">
        <v>0</v>
      </c>
      <c r="EZ142" s="25">
        <v>0</v>
      </c>
      <c r="FA142" s="25">
        <v>0</v>
      </c>
      <c r="FB142" s="25">
        <v>65.412999999999997</v>
      </c>
      <c r="FC142" s="25">
        <v>7499.1723051992722</v>
      </c>
      <c r="FD142" s="25">
        <v>0</v>
      </c>
      <c r="FE142" s="25">
        <v>0</v>
      </c>
      <c r="FF142" s="25">
        <v>13.965</v>
      </c>
      <c r="FG142" s="25">
        <v>8366.5546723952739</v>
      </c>
      <c r="FH142" s="25">
        <v>26.370999999999999</v>
      </c>
      <c r="FI142" s="25">
        <v>4839.6192029122903</v>
      </c>
      <c r="FJ142" s="25">
        <v>0.217</v>
      </c>
      <c r="FK142" s="25">
        <v>2221.8479262672813</v>
      </c>
      <c r="FL142" s="25">
        <v>0.48499999999999999</v>
      </c>
      <c r="FM142" s="25">
        <v>8384.5855670103101</v>
      </c>
      <c r="FN142" s="25">
        <v>215.32599999999999</v>
      </c>
      <c r="FO142" s="25">
        <v>933.63446123552194</v>
      </c>
      <c r="FP142" s="25">
        <v>0</v>
      </c>
      <c r="FQ142" s="25">
        <v>0</v>
      </c>
      <c r="FR142" s="25">
        <v>12.409000000000001</v>
      </c>
      <c r="FS142" s="25">
        <v>687.18945926343781</v>
      </c>
      <c r="FT142" s="25">
        <v>0</v>
      </c>
      <c r="FU142" s="25">
        <v>0</v>
      </c>
      <c r="FV142" s="25">
        <v>0</v>
      </c>
      <c r="FW142" s="25">
        <v>0</v>
      </c>
      <c r="FX142" s="25">
        <v>1200.194</v>
      </c>
      <c r="FY142" s="25">
        <v>370.42950806286314</v>
      </c>
      <c r="FZ142" s="25">
        <v>0</v>
      </c>
      <c r="GA142" s="25">
        <v>0</v>
      </c>
      <c r="GB142" s="25">
        <v>3.2330000000000001</v>
      </c>
      <c r="GC142" s="25">
        <v>811.58676152180635</v>
      </c>
      <c r="GD142" s="25">
        <v>0</v>
      </c>
      <c r="GE142" s="25">
        <v>0</v>
      </c>
      <c r="GF142" s="25">
        <v>0</v>
      </c>
      <c r="GG142" s="25">
        <v>0</v>
      </c>
      <c r="GH142" s="25">
        <v>7.6999999999999999E-2</v>
      </c>
      <c r="GI142" s="25">
        <v>3336.7792207792209</v>
      </c>
      <c r="GJ142" s="25">
        <v>0</v>
      </c>
      <c r="GK142" s="25">
        <v>0</v>
      </c>
      <c r="GL142" s="25">
        <v>0.86099999999999999</v>
      </c>
      <c r="GM142" s="25">
        <v>283.92915214866434</v>
      </c>
      <c r="GN142" s="25">
        <v>0</v>
      </c>
      <c r="GO142" s="25">
        <v>0</v>
      </c>
      <c r="GP142" s="25">
        <v>0</v>
      </c>
      <c r="GQ142" s="25">
        <v>0</v>
      </c>
      <c r="GR142" s="25">
        <v>18.298999999999999</v>
      </c>
      <c r="GS142" s="25">
        <v>1834.1650909885786</v>
      </c>
      <c r="GT142" s="25">
        <v>0</v>
      </c>
      <c r="GU142" s="25">
        <v>0</v>
      </c>
      <c r="GV142" s="25">
        <v>7.6999999999999999E-2</v>
      </c>
      <c r="GW142" s="25">
        <v>3900.6233766233768</v>
      </c>
      <c r="GX142" s="25">
        <v>0.76800000000000002</v>
      </c>
      <c r="GY142" s="25">
        <v>1231.734375</v>
      </c>
      <c r="GZ142" s="25">
        <v>0</v>
      </c>
      <c r="HA142" s="25">
        <v>0</v>
      </c>
      <c r="HB142" s="25">
        <v>0</v>
      </c>
      <c r="HC142" s="25">
        <v>0</v>
      </c>
      <c r="HD142" s="25">
        <v>0</v>
      </c>
      <c r="HE142" s="25">
        <v>0</v>
      </c>
      <c r="HF142" s="25">
        <v>0</v>
      </c>
      <c r="HG142" s="25">
        <v>0</v>
      </c>
      <c r="HH142" s="25">
        <v>0</v>
      </c>
      <c r="HI142" s="25">
        <v>0</v>
      </c>
      <c r="HJ142" s="25">
        <v>0</v>
      </c>
      <c r="HK142" s="25">
        <v>0</v>
      </c>
      <c r="HL142" s="25">
        <v>12.31</v>
      </c>
      <c r="HM142" s="25">
        <v>1207.6528025995126</v>
      </c>
      <c r="HN142" s="25">
        <v>0</v>
      </c>
      <c r="HO142" s="25">
        <v>0</v>
      </c>
      <c r="HP142" s="25">
        <v>5.1440000000000001</v>
      </c>
      <c r="HQ142" s="25">
        <v>3392.4690902021771</v>
      </c>
      <c r="HR142" s="25">
        <v>0</v>
      </c>
      <c r="HS142" s="25">
        <v>0</v>
      </c>
      <c r="HT142" s="25">
        <v>0.121</v>
      </c>
      <c r="HU142" s="25">
        <v>1296</v>
      </c>
      <c r="HV142" s="25">
        <v>0</v>
      </c>
      <c r="HW142" s="25">
        <v>0</v>
      </c>
      <c r="HX142" s="25">
        <v>0</v>
      </c>
      <c r="HY142" s="25">
        <v>0</v>
      </c>
      <c r="HZ142" s="25">
        <v>0</v>
      </c>
      <c r="IA142" s="25">
        <v>0</v>
      </c>
      <c r="IB142" s="25">
        <v>0</v>
      </c>
      <c r="IC142" s="25">
        <v>0</v>
      </c>
      <c r="ID142" s="25">
        <v>0.121</v>
      </c>
      <c r="IE142" s="25">
        <v>1296</v>
      </c>
      <c r="IF142" s="25">
        <v>0</v>
      </c>
      <c r="IG142" s="25">
        <v>0</v>
      </c>
    </row>
    <row r="143" spans="1:241" ht="12.75" customHeight="1">
      <c r="A143" s="44"/>
      <c r="B143" s="45"/>
      <c r="C143" s="46"/>
      <c r="D143" s="47"/>
      <c r="E143" s="24"/>
      <c r="F143" s="25" t="str">
        <f t="shared" si="4"/>
        <v/>
      </c>
      <c r="G143" s="25" t="str">
        <f t="shared" si="5"/>
        <v/>
      </c>
      <c r="H143" s="25" t="str">
        <f t="shared" si="6"/>
        <v/>
      </c>
      <c r="I143" s="25" t="str">
        <f t="shared" si="7"/>
        <v/>
      </c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</row>
    <row r="144" spans="1:241" ht="12.75" customHeight="1">
      <c r="A144" s="44"/>
      <c r="B144" s="45"/>
      <c r="C144" s="46" t="s">
        <v>258</v>
      </c>
      <c r="D144" s="47" t="s">
        <v>132</v>
      </c>
      <c r="E144" s="24">
        <v>111</v>
      </c>
      <c r="F144" s="25">
        <f t="shared" si="4"/>
        <v>13372.134</v>
      </c>
      <c r="G144" s="25">
        <f t="shared" si="5"/>
        <v>362.2912600935648</v>
      </c>
      <c r="H144" s="25">
        <f t="shared" si="6"/>
        <v>13353.957</v>
      </c>
      <c r="I144" s="25">
        <f t="shared" si="7"/>
        <v>360.97419072114729</v>
      </c>
      <c r="J144" s="25">
        <v>13353.957</v>
      </c>
      <c r="K144" s="25">
        <v>360.97419072114729</v>
      </c>
      <c r="L144" s="25">
        <v>0</v>
      </c>
      <c r="M144" s="25">
        <v>0</v>
      </c>
      <c r="N144" s="25">
        <v>0</v>
      </c>
      <c r="O144" s="25">
        <v>0</v>
      </c>
      <c r="P144" s="25">
        <v>17.504999999999999</v>
      </c>
      <c r="Q144" s="25">
        <v>4891.6520994001712</v>
      </c>
      <c r="R144" s="25">
        <v>0</v>
      </c>
      <c r="S144" s="25">
        <v>0</v>
      </c>
      <c r="T144" s="25">
        <v>0</v>
      </c>
      <c r="U144" s="25">
        <v>0</v>
      </c>
      <c r="V144" s="25">
        <v>4.6660000000000004</v>
      </c>
      <c r="W144" s="25">
        <v>1090.2057436776684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3.4550000000000001</v>
      </c>
      <c r="AE144" s="25">
        <v>1044.7392185238784</v>
      </c>
      <c r="AF144" s="25">
        <v>0</v>
      </c>
      <c r="AG144" s="25">
        <v>0</v>
      </c>
      <c r="AH144" s="25">
        <v>55.307000000000002</v>
      </c>
      <c r="AI144" s="25">
        <v>1894.1015242193573</v>
      </c>
      <c r="AJ144" s="25">
        <v>0</v>
      </c>
      <c r="AK144" s="25">
        <v>0</v>
      </c>
      <c r="AL144" s="25">
        <v>8.2000000000000003E-2</v>
      </c>
      <c r="AM144" s="25">
        <v>1901.8536585365853</v>
      </c>
      <c r="AN144" s="25">
        <v>0</v>
      </c>
      <c r="AO144" s="25">
        <v>0</v>
      </c>
      <c r="AP144" s="25">
        <v>0.13</v>
      </c>
      <c r="AQ144" s="25">
        <v>1075.8461538461538</v>
      </c>
      <c r="AR144" s="25">
        <v>0</v>
      </c>
      <c r="AS144" s="25">
        <v>0</v>
      </c>
      <c r="AT144" s="25">
        <v>4</v>
      </c>
      <c r="AU144" s="25">
        <v>1373.9672499999999</v>
      </c>
      <c r="AV144" s="25">
        <v>0</v>
      </c>
      <c r="AW144" s="25">
        <v>0</v>
      </c>
      <c r="AX144" s="25">
        <v>18.303999999999998</v>
      </c>
      <c r="AY144" s="25">
        <v>771.52928321678326</v>
      </c>
      <c r="AZ144" s="25">
        <v>0</v>
      </c>
      <c r="BA144" s="25">
        <v>0</v>
      </c>
      <c r="BB144" s="25">
        <v>0</v>
      </c>
      <c r="BC144" s="25">
        <v>0</v>
      </c>
      <c r="BD144" s="25">
        <v>344.20699999999999</v>
      </c>
      <c r="BE144" s="25">
        <v>63.236421688112088</v>
      </c>
      <c r="BF144" s="25">
        <v>0.06</v>
      </c>
      <c r="BG144" s="25">
        <v>32.4</v>
      </c>
      <c r="BH144" s="25">
        <v>4.9169999999999998</v>
      </c>
      <c r="BI144" s="25">
        <v>854.42993695342682</v>
      </c>
      <c r="BJ144" s="25">
        <v>0</v>
      </c>
      <c r="BK144" s="25">
        <v>0</v>
      </c>
      <c r="BL144" s="25">
        <v>0.84399999999999997</v>
      </c>
      <c r="BM144" s="25">
        <v>5802.6327014218014</v>
      </c>
      <c r="BN144" s="25">
        <v>0.86199999999999999</v>
      </c>
      <c r="BO144" s="25">
        <v>105.43155452436194</v>
      </c>
      <c r="BP144" s="25">
        <v>0</v>
      </c>
      <c r="BQ144" s="25">
        <v>0</v>
      </c>
      <c r="BR144" s="25">
        <v>5948.0479999999998</v>
      </c>
      <c r="BS144" s="25">
        <v>35.258821045156324</v>
      </c>
      <c r="BT144" s="25">
        <v>54.094000000000001</v>
      </c>
      <c r="BU144" s="25">
        <v>81.582578474507343</v>
      </c>
      <c r="BV144" s="25">
        <v>244.303</v>
      </c>
      <c r="BW144" s="25">
        <v>70.005182089454493</v>
      </c>
      <c r="BX144" s="25">
        <v>0</v>
      </c>
      <c r="BY144" s="25">
        <v>0</v>
      </c>
      <c r="BZ144" s="25">
        <v>450.255</v>
      </c>
      <c r="CA144" s="25">
        <v>525.84280019100288</v>
      </c>
      <c r="CB144" s="25">
        <v>26.361999999999998</v>
      </c>
      <c r="CC144" s="25">
        <v>261.58614672634855</v>
      </c>
      <c r="CD144" s="25">
        <v>845.59100000000001</v>
      </c>
      <c r="CE144" s="25">
        <v>190.37687014171155</v>
      </c>
      <c r="CF144" s="25">
        <v>0.18</v>
      </c>
      <c r="CG144" s="25">
        <v>661.43888888888898</v>
      </c>
      <c r="CH144" s="25">
        <v>2615.752</v>
      </c>
      <c r="CI144" s="25">
        <v>772.70011835984451</v>
      </c>
      <c r="CJ144" s="25">
        <v>28.099</v>
      </c>
      <c r="CK144" s="25">
        <v>1137.7862201501832</v>
      </c>
      <c r="CL144" s="25">
        <v>13.992000000000001</v>
      </c>
      <c r="CM144" s="25">
        <v>400.93624928530591</v>
      </c>
      <c r="CN144" s="25">
        <v>0</v>
      </c>
      <c r="CO144" s="25">
        <v>0</v>
      </c>
      <c r="CP144" s="25">
        <v>9.7710000000000008</v>
      </c>
      <c r="CQ144" s="25">
        <v>884.86326885682126</v>
      </c>
      <c r="CR144" s="25">
        <v>0</v>
      </c>
      <c r="CS144" s="25">
        <v>0</v>
      </c>
      <c r="CT144" s="25">
        <v>0.08</v>
      </c>
      <c r="CU144" s="25">
        <v>429.3</v>
      </c>
      <c r="CV144" s="25">
        <v>0</v>
      </c>
      <c r="CW144" s="25">
        <v>0</v>
      </c>
      <c r="CX144" s="25">
        <v>0.52300000000000002</v>
      </c>
      <c r="CY144" s="25">
        <v>299.94263862332696</v>
      </c>
      <c r="CZ144" s="25">
        <v>0</v>
      </c>
      <c r="DA144" s="25">
        <v>0</v>
      </c>
      <c r="DB144" s="25">
        <v>0</v>
      </c>
      <c r="DC144" s="25">
        <v>0</v>
      </c>
      <c r="DD144" s="25">
        <v>5.0999999999999997E-2</v>
      </c>
      <c r="DE144" s="25">
        <v>866.11764705882354</v>
      </c>
      <c r="DF144" s="25">
        <v>0.33</v>
      </c>
      <c r="DG144" s="25">
        <v>471.19393939393933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0.45600000000000002</v>
      </c>
      <c r="DO144" s="25">
        <v>1571.7324561403509</v>
      </c>
      <c r="DP144" s="25">
        <v>0.20300000000000001</v>
      </c>
      <c r="DQ144" s="25">
        <v>2302.0492610837437</v>
      </c>
      <c r="DR144" s="25">
        <v>1.9630000000000001</v>
      </c>
      <c r="DS144" s="25">
        <v>885.31889964340291</v>
      </c>
      <c r="DT144" s="25">
        <v>6.0999999999999999E-2</v>
      </c>
      <c r="DU144" s="25">
        <v>79.672131147540981</v>
      </c>
      <c r="DV144" s="25">
        <v>64.366</v>
      </c>
      <c r="DW144" s="25">
        <v>932.03110337755959</v>
      </c>
      <c r="DX144" s="25">
        <v>5.1349999999999998</v>
      </c>
      <c r="DY144" s="25">
        <v>472.31119766309644</v>
      </c>
      <c r="DZ144" s="25">
        <v>17.808</v>
      </c>
      <c r="EA144" s="25">
        <v>908.08715184186883</v>
      </c>
      <c r="EB144" s="25">
        <v>2.6930000000000001</v>
      </c>
      <c r="EC144" s="25">
        <v>436.33717044188637</v>
      </c>
      <c r="ED144" s="25">
        <v>505.37099999999998</v>
      </c>
      <c r="EE144" s="25">
        <v>646.56182091968083</v>
      </c>
      <c r="EF144" s="25">
        <v>550.851</v>
      </c>
      <c r="EG144" s="25">
        <v>157.37336775280431</v>
      </c>
      <c r="EH144" s="25">
        <v>23.167000000000002</v>
      </c>
      <c r="EI144" s="25">
        <v>568.18496136746228</v>
      </c>
      <c r="EJ144" s="25">
        <v>0.30099999999999999</v>
      </c>
      <c r="EK144" s="25">
        <v>367.4152823920266</v>
      </c>
      <c r="EL144" s="25">
        <v>28.692</v>
      </c>
      <c r="EM144" s="25">
        <v>879.45399414470933</v>
      </c>
      <c r="EN144" s="25">
        <v>0</v>
      </c>
      <c r="EO144" s="25">
        <v>0</v>
      </c>
      <c r="EP144" s="25">
        <v>1.786</v>
      </c>
      <c r="EQ144" s="25">
        <v>2108.1226203807391</v>
      </c>
      <c r="ER144" s="25">
        <v>0.315</v>
      </c>
      <c r="ES144" s="25">
        <v>3878.7396825396827</v>
      </c>
      <c r="ET144" s="25">
        <v>58.395000000000003</v>
      </c>
      <c r="EU144" s="25">
        <v>330.91992465108314</v>
      </c>
      <c r="EV144" s="25">
        <v>486.54300000000001</v>
      </c>
      <c r="EW144" s="25">
        <v>659.45577472083664</v>
      </c>
      <c r="EX144" s="25">
        <v>0</v>
      </c>
      <c r="EY144" s="25">
        <v>0</v>
      </c>
      <c r="EZ144" s="25">
        <v>0.04</v>
      </c>
      <c r="FA144" s="25">
        <v>2279.875</v>
      </c>
      <c r="FB144" s="25">
        <v>3.036</v>
      </c>
      <c r="FC144" s="25">
        <v>1281.377140974967</v>
      </c>
      <c r="FD144" s="25">
        <v>0</v>
      </c>
      <c r="FE144" s="25">
        <v>0</v>
      </c>
      <c r="FF144" s="25">
        <v>1.337</v>
      </c>
      <c r="FG144" s="25">
        <v>8116.8661181750185</v>
      </c>
      <c r="FH144" s="25">
        <v>10.375</v>
      </c>
      <c r="FI144" s="25">
        <v>922.21069879518075</v>
      </c>
      <c r="FJ144" s="25">
        <v>3.5129999999999999</v>
      </c>
      <c r="FK144" s="25">
        <v>867.28408767435246</v>
      </c>
      <c r="FL144" s="25">
        <v>0.42399999999999999</v>
      </c>
      <c r="FM144" s="25">
        <v>1529.7028301886792</v>
      </c>
      <c r="FN144" s="25">
        <v>753.02099999999996</v>
      </c>
      <c r="FO144" s="25">
        <v>1023.4987443909266</v>
      </c>
      <c r="FP144" s="25">
        <v>0</v>
      </c>
      <c r="FQ144" s="25">
        <v>0</v>
      </c>
      <c r="FR144" s="25">
        <v>17.913</v>
      </c>
      <c r="FS144" s="25">
        <v>664.53000614079156</v>
      </c>
      <c r="FT144" s="25">
        <v>0</v>
      </c>
      <c r="FU144" s="25">
        <v>0</v>
      </c>
      <c r="FV144" s="25">
        <v>0</v>
      </c>
      <c r="FW144" s="25">
        <v>0</v>
      </c>
      <c r="FX144" s="25">
        <v>117.05800000000001</v>
      </c>
      <c r="FY144" s="25">
        <v>1283.1430402022929</v>
      </c>
      <c r="FZ144" s="25">
        <v>0</v>
      </c>
      <c r="GA144" s="25">
        <v>0</v>
      </c>
      <c r="GB144" s="25">
        <v>2.7629999999999999</v>
      </c>
      <c r="GC144" s="25">
        <v>4764.4553022077453</v>
      </c>
      <c r="GD144" s="25">
        <v>7.4999999999999997E-2</v>
      </c>
      <c r="GE144" s="25">
        <v>5412.9866666666667</v>
      </c>
      <c r="GF144" s="25">
        <v>0</v>
      </c>
      <c r="GG144" s="25">
        <v>0</v>
      </c>
      <c r="GH144" s="25">
        <v>0.56699999999999995</v>
      </c>
      <c r="GI144" s="25">
        <v>1645.5238095238096</v>
      </c>
      <c r="GJ144" s="25">
        <v>1.4999999999999999E-2</v>
      </c>
      <c r="GK144" s="25">
        <v>489.6</v>
      </c>
      <c r="GL144" s="25">
        <v>3.944</v>
      </c>
      <c r="GM144" s="25">
        <v>2900.9804766734278</v>
      </c>
      <c r="GN144" s="25">
        <v>0</v>
      </c>
      <c r="GO144" s="25">
        <v>0</v>
      </c>
      <c r="GP144" s="25">
        <v>0</v>
      </c>
      <c r="GQ144" s="25">
        <v>0</v>
      </c>
      <c r="GR144" s="25">
        <v>17.847000000000001</v>
      </c>
      <c r="GS144" s="25">
        <v>1265.1308903457164</v>
      </c>
      <c r="GT144" s="25">
        <v>0</v>
      </c>
      <c r="GU144" s="25">
        <v>0</v>
      </c>
      <c r="GV144" s="25">
        <v>1.0999999999999999E-2</v>
      </c>
      <c r="GW144" s="25">
        <v>11821.090909090908</v>
      </c>
      <c r="GX144" s="25">
        <v>2.9580000000000002</v>
      </c>
      <c r="GY144" s="25">
        <v>1141.6173089925626</v>
      </c>
      <c r="GZ144" s="25">
        <v>6.0999999999999999E-2</v>
      </c>
      <c r="HA144" s="25">
        <v>2709.4918032786886</v>
      </c>
      <c r="HB144" s="25">
        <v>1.024</v>
      </c>
      <c r="HC144" s="25">
        <v>123.59375</v>
      </c>
      <c r="HD144" s="25">
        <v>0</v>
      </c>
      <c r="HE144" s="25">
        <v>0</v>
      </c>
      <c r="HF144" s="25">
        <v>0</v>
      </c>
      <c r="HG144" s="25">
        <v>0</v>
      </c>
      <c r="HH144" s="25">
        <v>0</v>
      </c>
      <c r="HI144" s="25">
        <v>0</v>
      </c>
      <c r="HJ144" s="25">
        <v>0</v>
      </c>
      <c r="HK144" s="25">
        <v>0</v>
      </c>
      <c r="HL144" s="25">
        <v>4.2949999999999999</v>
      </c>
      <c r="HM144" s="25">
        <v>2637.757857974389</v>
      </c>
      <c r="HN144" s="25">
        <v>0</v>
      </c>
      <c r="HO144" s="25">
        <v>0</v>
      </c>
      <c r="HP144" s="25">
        <v>9.4979999999999993</v>
      </c>
      <c r="HQ144" s="25">
        <v>784.46472941671936</v>
      </c>
      <c r="HR144" s="25">
        <v>0</v>
      </c>
      <c r="HS144" s="25">
        <v>0</v>
      </c>
      <c r="HT144" s="25">
        <v>0.33</v>
      </c>
      <c r="HU144" s="25">
        <v>4832.318181818182</v>
      </c>
      <c r="HV144" s="25">
        <v>0</v>
      </c>
      <c r="HW144" s="25">
        <v>0</v>
      </c>
      <c r="HX144" s="25">
        <v>0</v>
      </c>
      <c r="HY144" s="25">
        <v>0</v>
      </c>
      <c r="HZ144" s="25">
        <v>0.28199999999999997</v>
      </c>
      <c r="IA144" s="25">
        <v>4410.8475177304963</v>
      </c>
      <c r="IB144" s="25">
        <v>0</v>
      </c>
      <c r="IC144" s="25">
        <v>0</v>
      </c>
      <c r="ID144" s="25">
        <v>4.8000000000000001E-2</v>
      </c>
      <c r="IE144" s="25">
        <v>7308.458333333333</v>
      </c>
      <c r="IF144" s="25">
        <v>0</v>
      </c>
      <c r="IG144" s="25">
        <v>0</v>
      </c>
    </row>
    <row r="145" spans="1:241" s="48" customFormat="1" ht="12.75" customHeight="1">
      <c r="A145" s="26"/>
      <c r="B145" s="27"/>
      <c r="C145" s="28"/>
      <c r="D145" s="29"/>
      <c r="E145" s="30"/>
      <c r="F145" s="31" t="str">
        <f t="shared" si="4"/>
        <v/>
      </c>
      <c r="G145" s="31" t="str">
        <f t="shared" si="5"/>
        <v/>
      </c>
      <c r="H145" s="31" t="str">
        <f t="shared" si="6"/>
        <v/>
      </c>
      <c r="I145" s="31" t="str">
        <f t="shared" si="7"/>
        <v/>
      </c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31"/>
      <c r="HL145" s="31"/>
      <c r="HM145" s="31"/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31"/>
      <c r="HY145" s="31"/>
      <c r="HZ145" s="31"/>
      <c r="IA145" s="31"/>
      <c r="IB145" s="31"/>
      <c r="IC145" s="31"/>
      <c r="ID145" s="31"/>
      <c r="IE145" s="31"/>
      <c r="IF145" s="31"/>
      <c r="IG145" s="31"/>
    </row>
    <row r="146" spans="1:241" s="48" customFormat="1" ht="12.75" customHeight="1">
      <c r="A146" s="26"/>
      <c r="B146" s="27" t="s">
        <v>259</v>
      </c>
      <c r="C146" s="28"/>
      <c r="D146" s="29"/>
      <c r="E146" s="30">
        <v>112</v>
      </c>
      <c r="F146" s="31">
        <f t="shared" ref="F146:F201" si="8">IF($E146="","",$H146+$GR146+$GT146+$HT146+$HV146)</f>
        <v>176354.51700000002</v>
      </c>
      <c r="G146" s="31">
        <f t="shared" ref="G146:G201" si="9">IF($E146="","",IFERROR(($H146*$I146+$GR146*$GS146+$GT146*$GU146+$HT146*$HU146+$HV146*$HW146)/$F146,0))</f>
        <v>295.10360403187173</v>
      </c>
      <c r="H146" s="31">
        <f t="shared" ref="H146:H201" si="10">IF($E146="","",$J146+$L146+$N146+$GP146)</f>
        <v>175352.90800000002</v>
      </c>
      <c r="I146" s="31">
        <f t="shared" ref="I146:I201" si="11">IF($E146="","",IFERROR(($J146*$K146+$L146*$M146+$N146*$O146+$GP146*$GQ146)/$H146,0))</f>
        <v>289.78464024103891</v>
      </c>
      <c r="J146" s="31">
        <v>173804.701</v>
      </c>
      <c r="K146" s="31">
        <v>285.43942924190526</v>
      </c>
      <c r="L146" s="31">
        <v>1462.8710000000001</v>
      </c>
      <c r="M146" s="31">
        <v>814.16876539353098</v>
      </c>
      <c r="N146" s="31">
        <v>0</v>
      </c>
      <c r="O146" s="31">
        <v>0</v>
      </c>
      <c r="P146" s="31">
        <v>1159.402</v>
      </c>
      <c r="Q146" s="31">
        <v>1763.8691368481338</v>
      </c>
      <c r="R146" s="31">
        <v>0</v>
      </c>
      <c r="S146" s="31">
        <v>0</v>
      </c>
      <c r="T146" s="31">
        <v>0</v>
      </c>
      <c r="U146" s="31">
        <v>0</v>
      </c>
      <c r="V146" s="31">
        <v>1.3759999999999999</v>
      </c>
      <c r="W146" s="31">
        <v>785.3684593023255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8.5380000000000003</v>
      </c>
      <c r="AE146" s="31">
        <v>474.88732724291401</v>
      </c>
      <c r="AF146" s="31">
        <v>0</v>
      </c>
      <c r="AG146" s="31">
        <v>0</v>
      </c>
      <c r="AH146" s="31">
        <v>107.123</v>
      </c>
      <c r="AI146" s="31">
        <v>1635.0739337023795</v>
      </c>
      <c r="AJ146" s="31">
        <v>0</v>
      </c>
      <c r="AK146" s="31">
        <v>0</v>
      </c>
      <c r="AL146" s="31">
        <v>31.128</v>
      </c>
      <c r="AM146" s="31">
        <v>424.60704189154455</v>
      </c>
      <c r="AN146" s="31">
        <v>0</v>
      </c>
      <c r="AO146" s="31">
        <v>0</v>
      </c>
      <c r="AP146" s="31">
        <v>0</v>
      </c>
      <c r="AQ146" s="31">
        <v>0</v>
      </c>
      <c r="AR146" s="31">
        <v>0</v>
      </c>
      <c r="AS146" s="31">
        <v>0</v>
      </c>
      <c r="AT146" s="31">
        <v>1.3959999999999999</v>
      </c>
      <c r="AU146" s="31">
        <v>2047.5100286532952</v>
      </c>
      <c r="AV146" s="31">
        <v>0</v>
      </c>
      <c r="AW146" s="31">
        <v>0</v>
      </c>
      <c r="AX146" s="31">
        <v>40.613</v>
      </c>
      <c r="AY146" s="31">
        <v>347.64503976559234</v>
      </c>
      <c r="AZ146" s="31">
        <v>64.045000000000002</v>
      </c>
      <c r="BA146" s="31">
        <v>441.25339995315795</v>
      </c>
      <c r="BB146" s="31">
        <v>0</v>
      </c>
      <c r="BC146" s="31">
        <v>0</v>
      </c>
      <c r="BD146" s="31">
        <v>128.40799999999999</v>
      </c>
      <c r="BE146" s="31">
        <v>110.04236496168464</v>
      </c>
      <c r="BF146" s="31">
        <v>0.23100000000000001</v>
      </c>
      <c r="BG146" s="31">
        <v>67.251082251082252</v>
      </c>
      <c r="BH146" s="31">
        <v>1.2050000000000001</v>
      </c>
      <c r="BI146" s="31">
        <v>1109.2016597510374</v>
      </c>
      <c r="BJ146" s="31">
        <v>0</v>
      </c>
      <c r="BK146" s="31">
        <v>0</v>
      </c>
      <c r="BL146" s="31">
        <v>20.974</v>
      </c>
      <c r="BM146" s="31">
        <v>1832.7646133307906</v>
      </c>
      <c r="BN146" s="31">
        <v>11.554</v>
      </c>
      <c r="BO146" s="31">
        <v>133.64877964341352</v>
      </c>
      <c r="BP146" s="31">
        <v>6.9039999999999999</v>
      </c>
      <c r="BQ146" s="31">
        <v>172.66193511008109</v>
      </c>
      <c r="BR146" s="31">
        <v>61914.036</v>
      </c>
      <c r="BS146" s="31">
        <v>66.934778407920291</v>
      </c>
      <c r="BT146" s="31">
        <v>1116.7529999999999</v>
      </c>
      <c r="BU146" s="31">
        <v>90.794711095470532</v>
      </c>
      <c r="BV146" s="31">
        <v>4365.4219999999996</v>
      </c>
      <c r="BW146" s="31">
        <v>65.044478632306337</v>
      </c>
      <c r="BX146" s="31">
        <v>1.359</v>
      </c>
      <c r="BY146" s="31">
        <v>1164.1552612214864</v>
      </c>
      <c r="BZ146" s="31">
        <v>11722.862999999999</v>
      </c>
      <c r="CA146" s="31">
        <v>234.43846874266123</v>
      </c>
      <c r="CB146" s="31">
        <v>103.015</v>
      </c>
      <c r="CC146" s="31">
        <v>214.2807164005242</v>
      </c>
      <c r="CD146" s="31">
        <v>50473.464999999997</v>
      </c>
      <c r="CE146" s="31">
        <v>125.04338063574592</v>
      </c>
      <c r="CF146" s="31">
        <v>3.9E-2</v>
      </c>
      <c r="CG146" s="31">
        <v>379.66666666666663</v>
      </c>
      <c r="CH146" s="31">
        <v>13129.138000000001</v>
      </c>
      <c r="CI146" s="31">
        <v>439.09987296957348</v>
      </c>
      <c r="CJ146" s="31">
        <v>86.27</v>
      </c>
      <c r="CK146" s="31">
        <v>1659.1561029326533</v>
      </c>
      <c r="CL146" s="31">
        <v>2749.7359999999999</v>
      </c>
      <c r="CM146" s="31">
        <v>666.96742305443149</v>
      </c>
      <c r="CN146" s="31">
        <v>11.183</v>
      </c>
      <c r="CO146" s="31">
        <v>206.12322274881515</v>
      </c>
      <c r="CP146" s="31">
        <v>198.90799999999999</v>
      </c>
      <c r="CQ146" s="31">
        <v>442.24361011120715</v>
      </c>
      <c r="CR146" s="31">
        <v>0.254</v>
      </c>
      <c r="CS146" s="31">
        <v>133.08661417322833</v>
      </c>
      <c r="CT146" s="31">
        <v>0</v>
      </c>
      <c r="CU146" s="31">
        <v>0</v>
      </c>
      <c r="CV146" s="31">
        <v>0</v>
      </c>
      <c r="CW146" s="31">
        <v>0</v>
      </c>
      <c r="CX146" s="31">
        <v>8.3339999999999996</v>
      </c>
      <c r="CY146" s="31">
        <v>438.0337173026158</v>
      </c>
      <c r="CZ146" s="31">
        <v>9.5749999999999993</v>
      </c>
      <c r="DA146" s="31">
        <v>1637.5791122715405</v>
      </c>
      <c r="DB146" s="31">
        <v>0.87</v>
      </c>
      <c r="DC146" s="31">
        <v>700.21264367816093</v>
      </c>
      <c r="DD146" s="31">
        <v>680.31899999999996</v>
      </c>
      <c r="DE146" s="31">
        <v>800.51421024548779</v>
      </c>
      <c r="DF146" s="31">
        <v>765.46900000000005</v>
      </c>
      <c r="DG146" s="31">
        <v>379.05261480216706</v>
      </c>
      <c r="DH146" s="31">
        <v>1.6220000000000001</v>
      </c>
      <c r="DI146" s="31">
        <v>431.50616522811345</v>
      </c>
      <c r="DJ146" s="31">
        <v>0.32800000000000001</v>
      </c>
      <c r="DK146" s="31">
        <v>123.80487804878049</v>
      </c>
      <c r="DL146" s="31">
        <v>0.56599999999999995</v>
      </c>
      <c r="DM146" s="31">
        <v>786.62014134275614</v>
      </c>
      <c r="DN146" s="31">
        <v>230.874</v>
      </c>
      <c r="DO146" s="31">
        <v>877.80082642480318</v>
      </c>
      <c r="DP146" s="31">
        <v>2.544</v>
      </c>
      <c r="DQ146" s="31">
        <v>418.61084905660374</v>
      </c>
      <c r="DR146" s="31">
        <v>11.343</v>
      </c>
      <c r="DS146" s="31">
        <v>1394.1979194216697</v>
      </c>
      <c r="DT146" s="31">
        <v>8.8019999999999996</v>
      </c>
      <c r="DU146" s="31">
        <v>218.65280618041353</v>
      </c>
      <c r="DV146" s="31">
        <v>559.36500000000001</v>
      </c>
      <c r="DW146" s="31">
        <v>918.41120020022697</v>
      </c>
      <c r="DX146" s="31">
        <v>447.983</v>
      </c>
      <c r="DY146" s="31">
        <v>415.38308596531562</v>
      </c>
      <c r="DZ146" s="31">
        <v>24.648</v>
      </c>
      <c r="EA146" s="31">
        <v>553.80943687114575</v>
      </c>
      <c r="EB146" s="31">
        <v>57.079000000000001</v>
      </c>
      <c r="EC146" s="31">
        <v>722.25014453651954</v>
      </c>
      <c r="ED146" s="31">
        <v>2302.3780000000002</v>
      </c>
      <c r="EE146" s="31">
        <v>693.6676688189342</v>
      </c>
      <c r="EF146" s="31">
        <v>1403.3030000000001</v>
      </c>
      <c r="EG146" s="31">
        <v>162.19200415020845</v>
      </c>
      <c r="EH146" s="31">
        <v>187.435</v>
      </c>
      <c r="EI146" s="31">
        <v>278.20091765145253</v>
      </c>
      <c r="EJ146" s="31">
        <v>0.74099999999999999</v>
      </c>
      <c r="EK146" s="31">
        <v>508.21997300944673</v>
      </c>
      <c r="EL146" s="31">
        <v>201.60599999999999</v>
      </c>
      <c r="EM146" s="31">
        <v>674.28274952134359</v>
      </c>
      <c r="EN146" s="31">
        <v>0</v>
      </c>
      <c r="EO146" s="31">
        <v>0</v>
      </c>
      <c r="EP146" s="31">
        <v>71.478999999999999</v>
      </c>
      <c r="EQ146" s="31">
        <v>2576.8417157486815</v>
      </c>
      <c r="ER146" s="31">
        <v>37.801000000000002</v>
      </c>
      <c r="ES146" s="31">
        <v>3111.3832173752016</v>
      </c>
      <c r="ET146" s="31">
        <v>368.67500000000001</v>
      </c>
      <c r="EU146" s="31">
        <v>377.63552722587644</v>
      </c>
      <c r="EV146" s="31">
        <v>2853.203</v>
      </c>
      <c r="EW146" s="31">
        <v>765.27692561657898</v>
      </c>
      <c r="EX146" s="31">
        <v>0</v>
      </c>
      <c r="EY146" s="31">
        <v>0</v>
      </c>
      <c r="EZ146" s="31">
        <v>3.9E-2</v>
      </c>
      <c r="FA146" s="31">
        <v>4290.2820512820517</v>
      </c>
      <c r="FB146" s="31">
        <v>1834.9480000000001</v>
      </c>
      <c r="FC146" s="31">
        <v>1733.3021960295332</v>
      </c>
      <c r="FD146" s="31">
        <v>0</v>
      </c>
      <c r="FE146" s="31">
        <v>0</v>
      </c>
      <c r="FF146" s="31">
        <v>1438.5039999999999</v>
      </c>
      <c r="FG146" s="31">
        <v>5291.9163651960653</v>
      </c>
      <c r="FH146" s="31">
        <v>7837.5349999999999</v>
      </c>
      <c r="FI146" s="31">
        <v>493.87902663273593</v>
      </c>
      <c r="FJ146" s="31">
        <v>0.26800000000000002</v>
      </c>
      <c r="FK146" s="31">
        <v>1217.5373134328358</v>
      </c>
      <c r="FL146" s="31">
        <v>43.56</v>
      </c>
      <c r="FM146" s="31">
        <v>3510.3337924701559</v>
      </c>
      <c r="FN146" s="31">
        <v>1467.277</v>
      </c>
      <c r="FO146" s="31">
        <v>1124.8870799446868</v>
      </c>
      <c r="FP146" s="31">
        <v>520.49599999999998</v>
      </c>
      <c r="FQ146" s="31">
        <v>1547.546770772494</v>
      </c>
      <c r="FR146" s="31">
        <v>40.487000000000002</v>
      </c>
      <c r="FS146" s="31">
        <v>723.71798355027533</v>
      </c>
      <c r="FT146" s="31">
        <v>0.28299999999999997</v>
      </c>
      <c r="FU146" s="31">
        <v>194.28621908127209</v>
      </c>
      <c r="FV146" s="31">
        <v>0</v>
      </c>
      <c r="FW146" s="31">
        <v>0</v>
      </c>
      <c r="FX146" s="31">
        <v>3048.92</v>
      </c>
      <c r="FY146" s="31">
        <v>740.44928728861373</v>
      </c>
      <c r="FZ146" s="31">
        <v>930.93799999999999</v>
      </c>
      <c r="GA146" s="31">
        <v>411.620421553315</v>
      </c>
      <c r="GB146" s="31">
        <v>206.35599999999999</v>
      </c>
      <c r="GC146" s="31">
        <v>1394.1736271298146</v>
      </c>
      <c r="GD146" s="31">
        <v>0.187</v>
      </c>
      <c r="GE146" s="31">
        <v>4218.6417112299468</v>
      </c>
      <c r="GF146" s="31">
        <v>0.192</v>
      </c>
      <c r="GG146" s="31">
        <v>118441.46354166667</v>
      </c>
      <c r="GH146" s="31">
        <v>176.66</v>
      </c>
      <c r="GI146" s="31">
        <v>1285.4284557907845</v>
      </c>
      <c r="GJ146" s="31">
        <v>26.01</v>
      </c>
      <c r="GK146" s="31">
        <v>2360.8121876201462</v>
      </c>
      <c r="GL146" s="31">
        <v>3.2320000000000002</v>
      </c>
      <c r="GM146" s="31">
        <v>1016.4164603960396</v>
      </c>
      <c r="GN146" s="31">
        <v>0</v>
      </c>
      <c r="GO146" s="31">
        <v>0</v>
      </c>
      <c r="GP146" s="31">
        <v>85.335999999999999</v>
      </c>
      <c r="GQ146" s="31">
        <v>150.47378597543826</v>
      </c>
      <c r="GR146" s="31">
        <v>858.56399999999996</v>
      </c>
      <c r="GS146" s="31">
        <v>1343.789879379988</v>
      </c>
      <c r="GT146" s="31">
        <v>8.8490000000000002</v>
      </c>
      <c r="GU146" s="31">
        <v>2516.6254944061475</v>
      </c>
      <c r="GV146" s="31">
        <v>13.984</v>
      </c>
      <c r="GW146" s="31">
        <v>13214.136298627001</v>
      </c>
      <c r="GX146" s="31">
        <v>202.679</v>
      </c>
      <c r="GY146" s="31">
        <v>943.80348728778017</v>
      </c>
      <c r="GZ146" s="31">
        <v>0</v>
      </c>
      <c r="HA146" s="31">
        <v>0</v>
      </c>
      <c r="HB146" s="31">
        <v>0.19500000000000001</v>
      </c>
      <c r="HC146" s="31">
        <v>3314.7692307692309</v>
      </c>
      <c r="HD146" s="31">
        <v>0</v>
      </c>
      <c r="HE146" s="31">
        <v>0</v>
      </c>
      <c r="HF146" s="31">
        <v>0</v>
      </c>
      <c r="HG146" s="31">
        <v>0</v>
      </c>
      <c r="HH146" s="31">
        <v>0</v>
      </c>
      <c r="HI146" s="31">
        <v>0</v>
      </c>
      <c r="HJ146" s="31">
        <v>0</v>
      </c>
      <c r="HK146" s="31">
        <v>0</v>
      </c>
      <c r="HL146" s="31">
        <v>189.90100000000001</v>
      </c>
      <c r="HM146" s="31">
        <v>962.75754735362113</v>
      </c>
      <c r="HN146" s="31">
        <v>8.1010000000000009</v>
      </c>
      <c r="HO146" s="31">
        <v>1796.4155042587336</v>
      </c>
      <c r="HP146" s="31">
        <v>451.80500000000001</v>
      </c>
      <c r="HQ146" s="31">
        <v>1315.1226391916866</v>
      </c>
      <c r="HR146" s="31">
        <v>0.748</v>
      </c>
      <c r="HS146" s="31">
        <v>10316.653743315508</v>
      </c>
      <c r="HT146" s="31">
        <v>133.54</v>
      </c>
      <c r="HU146" s="31">
        <v>360.97938445409613</v>
      </c>
      <c r="HV146" s="31">
        <v>0.65600000000000003</v>
      </c>
      <c r="HW146" s="31">
        <v>6203.9237804878048</v>
      </c>
      <c r="HX146" s="31">
        <v>0</v>
      </c>
      <c r="HY146" s="31">
        <v>0</v>
      </c>
      <c r="HZ146" s="31">
        <v>95.543000000000006</v>
      </c>
      <c r="IA146" s="31">
        <v>227.41878525899332</v>
      </c>
      <c r="IB146" s="31">
        <v>0.628</v>
      </c>
      <c r="IC146" s="31">
        <v>5990.748407643312</v>
      </c>
      <c r="ID146" s="31">
        <v>37.997</v>
      </c>
      <c r="IE146" s="31">
        <v>696.81590651893566</v>
      </c>
      <c r="IF146" s="31">
        <v>2.8000000000000001E-2</v>
      </c>
      <c r="IG146" s="31">
        <v>10985.142857142857</v>
      </c>
    </row>
    <row r="147" spans="1:241" ht="12.75" customHeight="1">
      <c r="A147" s="44"/>
      <c r="B147" s="45"/>
      <c r="C147" s="46" t="s">
        <v>260</v>
      </c>
      <c r="D147" s="47" t="s">
        <v>261</v>
      </c>
      <c r="E147" s="24">
        <v>113</v>
      </c>
      <c r="F147" s="25">
        <f t="shared" si="8"/>
        <v>602.87900000000002</v>
      </c>
      <c r="G147" s="25">
        <f t="shared" si="9"/>
        <v>1530.6967600463777</v>
      </c>
      <c r="H147" s="25">
        <f t="shared" si="10"/>
        <v>602.87900000000002</v>
      </c>
      <c r="I147" s="25">
        <f t="shared" si="11"/>
        <v>1530.6967600463777</v>
      </c>
      <c r="J147" s="25">
        <v>64.582999999999998</v>
      </c>
      <c r="K147" s="25">
        <v>1338.8636018766547</v>
      </c>
      <c r="L147" s="25">
        <v>538.29600000000005</v>
      </c>
      <c r="M147" s="25">
        <v>1553.7122772600949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25">
        <v>0</v>
      </c>
      <c r="CA147" s="25">
        <v>0</v>
      </c>
      <c r="CB147" s="25">
        <v>0</v>
      </c>
      <c r="CC147" s="25">
        <v>0</v>
      </c>
      <c r="CD147" s="25">
        <v>0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25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25">
        <v>0</v>
      </c>
      <c r="CV147" s="25">
        <v>0</v>
      </c>
      <c r="CW147" s="25">
        <v>0</v>
      </c>
      <c r="CX147" s="25">
        <v>0</v>
      </c>
      <c r="CY147" s="25">
        <v>0</v>
      </c>
      <c r="CZ147" s="25">
        <v>0</v>
      </c>
      <c r="DA147" s="25">
        <v>0</v>
      </c>
      <c r="DB147" s="25">
        <v>0</v>
      </c>
      <c r="DC147" s="25">
        <v>0</v>
      </c>
      <c r="DD147" s="25">
        <v>0</v>
      </c>
      <c r="DE147" s="25">
        <v>0</v>
      </c>
      <c r="DF147" s="25">
        <v>0</v>
      </c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5">
        <v>0</v>
      </c>
      <c r="DM147" s="25">
        <v>0</v>
      </c>
      <c r="DN147" s="25">
        <v>0</v>
      </c>
      <c r="DO147" s="25">
        <v>0</v>
      </c>
      <c r="DP147" s="25">
        <v>0</v>
      </c>
      <c r="DQ147" s="25">
        <v>0</v>
      </c>
      <c r="DR147" s="25">
        <v>0</v>
      </c>
      <c r="DS147" s="25">
        <v>0</v>
      </c>
      <c r="DT147" s="25">
        <v>0</v>
      </c>
      <c r="DU147" s="25">
        <v>0</v>
      </c>
      <c r="DV147" s="25">
        <v>0</v>
      </c>
      <c r="DW147" s="25">
        <v>0</v>
      </c>
      <c r="DX147" s="25">
        <v>0</v>
      </c>
      <c r="DY147" s="25">
        <v>0</v>
      </c>
      <c r="DZ147" s="25">
        <v>0</v>
      </c>
      <c r="EA147" s="25">
        <v>0</v>
      </c>
      <c r="EB147" s="25">
        <v>0</v>
      </c>
      <c r="EC147" s="25">
        <v>0</v>
      </c>
      <c r="ED147" s="25">
        <v>0</v>
      </c>
      <c r="EE147" s="25">
        <v>0</v>
      </c>
      <c r="EF147" s="25">
        <v>0</v>
      </c>
      <c r="EG147" s="25">
        <v>0</v>
      </c>
      <c r="EH147" s="25">
        <v>0</v>
      </c>
      <c r="EI147" s="25">
        <v>0</v>
      </c>
      <c r="EJ147" s="25">
        <v>0</v>
      </c>
      <c r="EK147" s="25">
        <v>0</v>
      </c>
      <c r="EL147" s="25">
        <v>0</v>
      </c>
      <c r="EM147" s="25">
        <v>0</v>
      </c>
      <c r="EN147" s="25">
        <v>0</v>
      </c>
      <c r="EO147" s="25">
        <v>0</v>
      </c>
      <c r="EP147" s="25">
        <v>0</v>
      </c>
      <c r="EQ147" s="25">
        <v>0</v>
      </c>
      <c r="ER147" s="25">
        <v>0</v>
      </c>
      <c r="ES147" s="25">
        <v>0</v>
      </c>
      <c r="ET147" s="25">
        <v>0</v>
      </c>
      <c r="EU147" s="25">
        <v>0</v>
      </c>
      <c r="EV147" s="25">
        <v>0</v>
      </c>
      <c r="EW147" s="25">
        <v>0</v>
      </c>
      <c r="EX147" s="25">
        <v>0</v>
      </c>
      <c r="EY147" s="25">
        <v>0</v>
      </c>
      <c r="EZ147" s="25">
        <v>0</v>
      </c>
      <c r="FA147" s="25">
        <v>0</v>
      </c>
      <c r="FB147" s="25">
        <v>0</v>
      </c>
      <c r="FC147" s="25">
        <v>0</v>
      </c>
      <c r="FD147" s="25">
        <v>0</v>
      </c>
      <c r="FE147" s="25">
        <v>0</v>
      </c>
      <c r="FF147" s="25">
        <v>0</v>
      </c>
      <c r="FG147" s="25">
        <v>0</v>
      </c>
      <c r="FH147" s="25">
        <v>0</v>
      </c>
      <c r="FI147" s="25">
        <v>0</v>
      </c>
      <c r="FJ147" s="25">
        <v>0</v>
      </c>
      <c r="FK147" s="25">
        <v>0</v>
      </c>
      <c r="FL147" s="25">
        <v>0</v>
      </c>
      <c r="FM147" s="25">
        <v>0</v>
      </c>
      <c r="FN147" s="25">
        <v>64.582999999999998</v>
      </c>
      <c r="FO147" s="25">
        <v>1338.8636018766547</v>
      </c>
      <c r="FP147" s="25">
        <v>520.49599999999998</v>
      </c>
      <c r="FQ147" s="25">
        <v>1547.546770772494</v>
      </c>
      <c r="FR147" s="25">
        <v>0</v>
      </c>
      <c r="FS147" s="25">
        <v>0</v>
      </c>
      <c r="FT147" s="25">
        <v>0</v>
      </c>
      <c r="FU147" s="25">
        <v>0</v>
      </c>
      <c r="FV147" s="25">
        <v>0</v>
      </c>
      <c r="FW147" s="25">
        <v>0</v>
      </c>
      <c r="FX147" s="25">
        <v>0</v>
      </c>
      <c r="FY147" s="25">
        <v>0</v>
      </c>
      <c r="FZ147" s="25">
        <v>17.8</v>
      </c>
      <c r="GA147" s="25">
        <v>1734</v>
      </c>
      <c r="GB147" s="25">
        <v>0</v>
      </c>
      <c r="GC147" s="25">
        <v>0</v>
      </c>
      <c r="GD147" s="25">
        <v>0</v>
      </c>
      <c r="GE147" s="25">
        <v>0</v>
      </c>
      <c r="GF147" s="25">
        <v>0</v>
      </c>
      <c r="GG147" s="25">
        <v>0</v>
      </c>
      <c r="GH147" s="25">
        <v>0</v>
      </c>
      <c r="GI147" s="25">
        <v>0</v>
      </c>
      <c r="GJ147" s="25">
        <v>0</v>
      </c>
      <c r="GK147" s="25">
        <v>0</v>
      </c>
      <c r="GL147" s="25">
        <v>0</v>
      </c>
      <c r="GM147" s="25">
        <v>0</v>
      </c>
      <c r="GN147" s="25">
        <v>0</v>
      </c>
      <c r="GO147" s="25">
        <v>0</v>
      </c>
      <c r="GP147" s="25">
        <v>0</v>
      </c>
      <c r="GQ147" s="25">
        <v>0</v>
      </c>
      <c r="GR147" s="25">
        <v>0</v>
      </c>
      <c r="GS147" s="25">
        <v>0</v>
      </c>
      <c r="GT147" s="25">
        <v>0</v>
      </c>
      <c r="GU147" s="25">
        <v>0</v>
      </c>
      <c r="GV147" s="25">
        <v>0</v>
      </c>
      <c r="GW147" s="25">
        <v>0</v>
      </c>
      <c r="GX147" s="25">
        <v>0</v>
      </c>
      <c r="GY147" s="25">
        <v>0</v>
      </c>
      <c r="GZ147" s="25">
        <v>0</v>
      </c>
      <c r="HA147" s="25">
        <v>0</v>
      </c>
      <c r="HB147" s="25">
        <v>0</v>
      </c>
      <c r="HC147" s="25">
        <v>0</v>
      </c>
      <c r="HD147" s="25">
        <v>0</v>
      </c>
      <c r="HE147" s="25">
        <v>0</v>
      </c>
      <c r="HF147" s="25">
        <v>0</v>
      </c>
      <c r="HG147" s="25">
        <v>0</v>
      </c>
      <c r="HH147" s="25">
        <v>0</v>
      </c>
      <c r="HI147" s="25">
        <v>0</v>
      </c>
      <c r="HJ147" s="25">
        <v>0</v>
      </c>
      <c r="HK147" s="25">
        <v>0</v>
      </c>
      <c r="HL147" s="25">
        <v>0</v>
      </c>
      <c r="HM147" s="25">
        <v>0</v>
      </c>
      <c r="HN147" s="25">
        <v>0</v>
      </c>
      <c r="HO147" s="25">
        <v>0</v>
      </c>
      <c r="HP147" s="25">
        <v>0</v>
      </c>
      <c r="HQ147" s="25">
        <v>0</v>
      </c>
      <c r="HR147" s="25">
        <v>0</v>
      </c>
      <c r="HS147" s="25">
        <v>0</v>
      </c>
      <c r="HT147" s="25">
        <v>0</v>
      </c>
      <c r="HU147" s="25">
        <v>0</v>
      </c>
      <c r="HV147" s="25">
        <v>0</v>
      </c>
      <c r="HW147" s="25">
        <v>0</v>
      </c>
      <c r="HX147" s="25">
        <v>0</v>
      </c>
      <c r="HY147" s="25">
        <v>0</v>
      </c>
      <c r="HZ147" s="25">
        <v>0</v>
      </c>
      <c r="IA147" s="25">
        <v>0</v>
      </c>
      <c r="IB147" s="25">
        <v>0</v>
      </c>
      <c r="IC147" s="25">
        <v>0</v>
      </c>
      <c r="ID147" s="25">
        <v>0</v>
      </c>
      <c r="IE147" s="25">
        <v>0</v>
      </c>
      <c r="IF147" s="25">
        <v>0</v>
      </c>
      <c r="IG147" s="25">
        <v>0</v>
      </c>
    </row>
    <row r="148" spans="1:241" ht="12.75" customHeight="1">
      <c r="A148" s="44"/>
      <c r="B148" s="45"/>
      <c r="C148" s="46" t="s">
        <v>262</v>
      </c>
      <c r="D148" s="47" t="s">
        <v>132</v>
      </c>
      <c r="E148" s="24">
        <v>114</v>
      </c>
      <c r="F148" s="25">
        <f t="shared" si="8"/>
        <v>6855.1589999999987</v>
      </c>
      <c r="G148" s="25">
        <f t="shared" si="9"/>
        <v>270.61795182285346</v>
      </c>
      <c r="H148" s="25">
        <f t="shared" si="10"/>
        <v>6779.1139999999996</v>
      </c>
      <c r="I148" s="25">
        <f t="shared" si="11"/>
        <v>258.7482232928964</v>
      </c>
      <c r="J148" s="25">
        <v>6779.1139999999996</v>
      </c>
      <c r="K148" s="25">
        <v>258.7482232928964</v>
      </c>
      <c r="L148" s="25">
        <v>0</v>
      </c>
      <c r="M148" s="25">
        <v>0</v>
      </c>
      <c r="N148" s="25">
        <v>0</v>
      </c>
      <c r="O148" s="25">
        <v>0</v>
      </c>
      <c r="P148" s="25">
        <v>1.1220000000000001</v>
      </c>
      <c r="Q148" s="25">
        <v>3031.8065953654191</v>
      </c>
      <c r="R148" s="25">
        <v>0</v>
      </c>
      <c r="S148" s="25">
        <v>0</v>
      </c>
      <c r="T148" s="25">
        <v>0</v>
      </c>
      <c r="U148" s="25">
        <v>0</v>
      </c>
      <c r="V148" s="25">
        <v>0.33200000000000002</v>
      </c>
      <c r="W148" s="25">
        <v>1228.9246987951808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7.968</v>
      </c>
      <c r="AI148" s="25">
        <v>1720.1016566265059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1.3959999999999999</v>
      </c>
      <c r="AU148" s="25">
        <v>2047.5100286532952</v>
      </c>
      <c r="AV148" s="25">
        <v>0</v>
      </c>
      <c r="AW148" s="25">
        <v>0</v>
      </c>
      <c r="AX148" s="25">
        <v>0.94499999999999995</v>
      </c>
      <c r="AY148" s="25">
        <v>632.68571428571431</v>
      </c>
      <c r="AZ148" s="25">
        <v>0</v>
      </c>
      <c r="BA148" s="25">
        <v>0</v>
      </c>
      <c r="BB148" s="25">
        <v>0</v>
      </c>
      <c r="BC148" s="25">
        <v>0</v>
      </c>
      <c r="BD148" s="25">
        <v>41.872999999999998</v>
      </c>
      <c r="BE148" s="25">
        <v>95.398562319394358</v>
      </c>
      <c r="BF148" s="25">
        <v>0</v>
      </c>
      <c r="BG148" s="25">
        <v>0</v>
      </c>
      <c r="BH148" s="25">
        <v>0.81399999999999995</v>
      </c>
      <c r="BI148" s="25">
        <v>1136.3058968058967</v>
      </c>
      <c r="BJ148" s="25">
        <v>0</v>
      </c>
      <c r="BK148" s="25">
        <v>0</v>
      </c>
      <c r="BL148" s="25">
        <v>1.5029999999999999</v>
      </c>
      <c r="BM148" s="25">
        <v>5271.5708582834332</v>
      </c>
      <c r="BN148" s="25">
        <v>10.048999999999999</v>
      </c>
      <c r="BO148" s="25">
        <v>140.92118618768035</v>
      </c>
      <c r="BP148" s="25">
        <v>0</v>
      </c>
      <c r="BQ148" s="25">
        <v>0</v>
      </c>
      <c r="BR148" s="25">
        <v>4007.9769999999999</v>
      </c>
      <c r="BS148" s="25">
        <v>41.7699505261632</v>
      </c>
      <c r="BT148" s="25">
        <v>48.651000000000003</v>
      </c>
      <c r="BU148" s="25">
        <v>30.956917637869729</v>
      </c>
      <c r="BV148" s="25">
        <v>89.406000000000006</v>
      </c>
      <c r="BW148" s="25">
        <v>29.131456501800773</v>
      </c>
      <c r="BX148" s="25">
        <v>0</v>
      </c>
      <c r="BY148" s="25">
        <v>0</v>
      </c>
      <c r="BZ148" s="25">
        <v>207.17099999999999</v>
      </c>
      <c r="CA148" s="25">
        <v>531.20025486192571</v>
      </c>
      <c r="CB148" s="25">
        <v>17.785</v>
      </c>
      <c r="CC148" s="25">
        <v>218.022265954456</v>
      </c>
      <c r="CD148" s="25">
        <v>322.28899999999999</v>
      </c>
      <c r="CE148" s="25">
        <v>163.66687662315499</v>
      </c>
      <c r="CF148" s="25">
        <v>0</v>
      </c>
      <c r="CG148" s="25">
        <v>0</v>
      </c>
      <c r="CH148" s="25">
        <v>784.82899999999995</v>
      </c>
      <c r="CI148" s="25">
        <v>490.76564449071071</v>
      </c>
      <c r="CJ148" s="25">
        <v>9.8620000000000001</v>
      </c>
      <c r="CK148" s="25">
        <v>2220.2085783816669</v>
      </c>
      <c r="CL148" s="25">
        <v>12.788</v>
      </c>
      <c r="CM148" s="25">
        <v>750.01728182671252</v>
      </c>
      <c r="CN148" s="25">
        <v>0</v>
      </c>
      <c r="CO148" s="25">
        <v>0</v>
      </c>
      <c r="CP148" s="25">
        <v>17.931999999999999</v>
      </c>
      <c r="CQ148" s="25">
        <v>543.23650457283077</v>
      </c>
      <c r="CR148" s="25">
        <v>0</v>
      </c>
      <c r="CS148" s="25">
        <v>0</v>
      </c>
      <c r="CT148" s="25">
        <v>0</v>
      </c>
      <c r="CU148" s="25">
        <v>0</v>
      </c>
      <c r="CV148" s="25">
        <v>0</v>
      </c>
      <c r="CW148" s="25">
        <v>0</v>
      </c>
      <c r="CX148" s="25">
        <v>0</v>
      </c>
      <c r="CY148" s="25">
        <v>0</v>
      </c>
      <c r="CZ148" s="25">
        <v>0</v>
      </c>
      <c r="DA148" s="25">
        <v>0</v>
      </c>
      <c r="DB148" s="25">
        <v>0</v>
      </c>
      <c r="DC148" s="25">
        <v>0</v>
      </c>
      <c r="DD148" s="25">
        <v>1.466</v>
      </c>
      <c r="DE148" s="25">
        <v>862.01091405184172</v>
      </c>
      <c r="DF148" s="25">
        <v>2.97</v>
      </c>
      <c r="DG148" s="25">
        <v>649.79090909090905</v>
      </c>
      <c r="DH148" s="25">
        <v>0.68899999999999995</v>
      </c>
      <c r="DI148" s="25">
        <v>556.77068214804058</v>
      </c>
      <c r="DJ148" s="25">
        <v>0</v>
      </c>
      <c r="DK148" s="25">
        <v>0</v>
      </c>
      <c r="DL148" s="25">
        <v>0</v>
      </c>
      <c r="DM148" s="25">
        <v>0</v>
      </c>
      <c r="DN148" s="25">
        <v>0.46</v>
      </c>
      <c r="DO148" s="25">
        <v>2120.3217391304347</v>
      </c>
      <c r="DP148" s="25">
        <v>0</v>
      </c>
      <c r="DQ148" s="25">
        <v>0</v>
      </c>
      <c r="DR148" s="25">
        <v>0.59399999999999997</v>
      </c>
      <c r="DS148" s="25">
        <v>1455.3989898989898</v>
      </c>
      <c r="DT148" s="25">
        <v>0.61199999999999999</v>
      </c>
      <c r="DU148" s="25">
        <v>303.35294117647055</v>
      </c>
      <c r="DV148" s="25">
        <v>58.835999999999999</v>
      </c>
      <c r="DW148" s="25">
        <v>946.94454075735939</v>
      </c>
      <c r="DX148" s="25">
        <v>0</v>
      </c>
      <c r="DY148" s="25">
        <v>0</v>
      </c>
      <c r="DZ148" s="25">
        <v>12.742000000000001</v>
      </c>
      <c r="EA148" s="25">
        <v>667.21448752158221</v>
      </c>
      <c r="EB148" s="25">
        <v>0</v>
      </c>
      <c r="EC148" s="25">
        <v>0</v>
      </c>
      <c r="ED148" s="25">
        <v>107.161</v>
      </c>
      <c r="EE148" s="25">
        <v>1028.7645412043562</v>
      </c>
      <c r="EF148" s="25">
        <v>130.93799999999999</v>
      </c>
      <c r="EG148" s="25">
        <v>125.80801600757611</v>
      </c>
      <c r="EH148" s="25">
        <v>10.968999999999999</v>
      </c>
      <c r="EI148" s="25">
        <v>397.45920320904366</v>
      </c>
      <c r="EJ148" s="25">
        <v>0.623</v>
      </c>
      <c r="EK148" s="25">
        <v>504.97431781701448</v>
      </c>
      <c r="EL148" s="25">
        <v>22.913</v>
      </c>
      <c r="EM148" s="25">
        <v>961.51101994500937</v>
      </c>
      <c r="EN148" s="25">
        <v>0</v>
      </c>
      <c r="EO148" s="25">
        <v>0</v>
      </c>
      <c r="EP148" s="25">
        <v>0.27100000000000002</v>
      </c>
      <c r="EQ148" s="25">
        <v>3714.9630996309961</v>
      </c>
      <c r="ER148" s="25">
        <v>2.351</v>
      </c>
      <c r="ES148" s="25">
        <v>4421.4585282858361</v>
      </c>
      <c r="ET148" s="25">
        <v>146.41499999999999</v>
      </c>
      <c r="EU148" s="25">
        <v>355.30933989003859</v>
      </c>
      <c r="EV148" s="25">
        <v>497.67599999999999</v>
      </c>
      <c r="EW148" s="25">
        <v>777.4210369798825</v>
      </c>
      <c r="EX148" s="25">
        <v>0</v>
      </c>
      <c r="EY148" s="25">
        <v>0</v>
      </c>
      <c r="EZ148" s="25">
        <v>2.3E-2</v>
      </c>
      <c r="FA148" s="25">
        <v>4672.173913043478</v>
      </c>
      <c r="FB148" s="25">
        <v>9.6110000000000007</v>
      </c>
      <c r="FC148" s="25">
        <v>2623.5189886588282</v>
      </c>
      <c r="FD148" s="25">
        <v>0</v>
      </c>
      <c r="FE148" s="25">
        <v>0</v>
      </c>
      <c r="FF148" s="25">
        <v>6.9509999999999996</v>
      </c>
      <c r="FG148" s="25">
        <v>2471.7426269601497</v>
      </c>
      <c r="FH148" s="25">
        <v>0</v>
      </c>
      <c r="FI148" s="25">
        <v>0</v>
      </c>
      <c r="FJ148" s="25">
        <v>9.4E-2</v>
      </c>
      <c r="FK148" s="25">
        <v>1111.0212765957447</v>
      </c>
      <c r="FL148" s="25">
        <v>8.5500000000000007</v>
      </c>
      <c r="FM148" s="25">
        <v>1100.2610526315789</v>
      </c>
      <c r="FN148" s="25">
        <v>58.171999999999997</v>
      </c>
      <c r="FO148" s="25">
        <v>917.43754727360249</v>
      </c>
      <c r="FP148" s="25">
        <v>0</v>
      </c>
      <c r="FQ148" s="25">
        <v>0</v>
      </c>
      <c r="FR148" s="25">
        <v>0</v>
      </c>
      <c r="FS148" s="25">
        <v>0</v>
      </c>
      <c r="FT148" s="25">
        <v>0</v>
      </c>
      <c r="FU148" s="25">
        <v>0</v>
      </c>
      <c r="FV148" s="25">
        <v>0</v>
      </c>
      <c r="FW148" s="25">
        <v>0</v>
      </c>
      <c r="FX148" s="25">
        <v>54.087000000000003</v>
      </c>
      <c r="FY148" s="25">
        <v>1740.4934087673564</v>
      </c>
      <c r="FZ148" s="25">
        <v>0</v>
      </c>
      <c r="GA148" s="25">
        <v>0</v>
      </c>
      <c r="GB148" s="25">
        <v>34.177</v>
      </c>
      <c r="GC148" s="25">
        <v>1707.1115369985664</v>
      </c>
      <c r="GD148" s="25">
        <v>0</v>
      </c>
      <c r="GE148" s="25">
        <v>0</v>
      </c>
      <c r="GF148" s="25">
        <v>0</v>
      </c>
      <c r="GG148" s="25">
        <v>0</v>
      </c>
      <c r="GH148" s="25">
        <v>25.010999999999999</v>
      </c>
      <c r="GI148" s="25">
        <v>908.60969173563626</v>
      </c>
      <c r="GJ148" s="25">
        <v>0.06</v>
      </c>
      <c r="GK148" s="25">
        <v>1656</v>
      </c>
      <c r="GL148" s="25">
        <v>0</v>
      </c>
      <c r="GM148" s="25">
        <v>0</v>
      </c>
      <c r="GN148" s="25">
        <v>0</v>
      </c>
      <c r="GO148" s="25">
        <v>0</v>
      </c>
      <c r="GP148" s="25">
        <v>0</v>
      </c>
      <c r="GQ148" s="25">
        <v>0</v>
      </c>
      <c r="GR148" s="25">
        <v>66.248000000000005</v>
      </c>
      <c r="GS148" s="25">
        <v>1289.3721470836856</v>
      </c>
      <c r="GT148" s="25">
        <v>7.6870000000000003</v>
      </c>
      <c r="GU148" s="25">
        <v>1707.5984129049043</v>
      </c>
      <c r="GV148" s="25">
        <v>0.98699999999999999</v>
      </c>
      <c r="GW148" s="25">
        <v>12149.507598784196</v>
      </c>
      <c r="GX148" s="25">
        <v>50.765999999999998</v>
      </c>
      <c r="GY148" s="25">
        <v>947.0909269983847</v>
      </c>
      <c r="GZ148" s="25">
        <v>0</v>
      </c>
      <c r="HA148" s="25">
        <v>0</v>
      </c>
      <c r="HB148" s="25">
        <v>0.19500000000000001</v>
      </c>
      <c r="HC148" s="25">
        <v>3314.7692307692309</v>
      </c>
      <c r="HD148" s="25">
        <v>0</v>
      </c>
      <c r="HE148" s="25">
        <v>0</v>
      </c>
      <c r="HF148" s="25">
        <v>0</v>
      </c>
      <c r="HG148" s="25">
        <v>0</v>
      </c>
      <c r="HH148" s="25">
        <v>0</v>
      </c>
      <c r="HI148" s="25">
        <v>0</v>
      </c>
      <c r="HJ148" s="25">
        <v>0</v>
      </c>
      <c r="HK148" s="25">
        <v>0</v>
      </c>
      <c r="HL148" s="25">
        <v>0</v>
      </c>
      <c r="HM148" s="25">
        <v>0</v>
      </c>
      <c r="HN148" s="25">
        <v>7.6870000000000003</v>
      </c>
      <c r="HO148" s="25">
        <v>1707.5984129049043</v>
      </c>
      <c r="HP148" s="25">
        <v>14.3</v>
      </c>
      <c r="HQ148" s="25">
        <v>1727.2981818181818</v>
      </c>
      <c r="HR148" s="25">
        <v>0</v>
      </c>
      <c r="HS148" s="25">
        <v>0</v>
      </c>
      <c r="HT148" s="25">
        <v>2.11</v>
      </c>
      <c r="HU148" s="25">
        <v>1185.1895734597156</v>
      </c>
      <c r="HV148" s="25">
        <v>0</v>
      </c>
      <c r="HW148" s="25">
        <v>0</v>
      </c>
      <c r="HX148" s="25">
        <v>0</v>
      </c>
      <c r="HY148" s="25">
        <v>0</v>
      </c>
      <c r="HZ148" s="25">
        <v>1.383</v>
      </c>
      <c r="IA148" s="25">
        <v>819.64425162689804</v>
      </c>
      <c r="IB148" s="25">
        <v>0</v>
      </c>
      <c r="IC148" s="25">
        <v>0</v>
      </c>
      <c r="ID148" s="25">
        <v>0.72699999999999998</v>
      </c>
      <c r="IE148" s="25">
        <v>1880.5804676753783</v>
      </c>
      <c r="IF148" s="25">
        <v>0</v>
      </c>
      <c r="IG148" s="25">
        <v>0</v>
      </c>
    </row>
    <row r="149" spans="1:241" ht="12.75" customHeight="1">
      <c r="A149" s="44"/>
      <c r="B149" s="45"/>
      <c r="C149" s="46" t="s">
        <v>263</v>
      </c>
      <c r="D149" s="47" t="s">
        <v>132</v>
      </c>
      <c r="E149" s="24">
        <v>115</v>
      </c>
      <c r="F149" s="25">
        <f t="shared" si="8"/>
        <v>5539.9110000000001</v>
      </c>
      <c r="G149" s="25">
        <f t="shared" si="9"/>
        <v>298.84821182145345</v>
      </c>
      <c r="H149" s="25">
        <f t="shared" si="10"/>
        <v>5492.9930000000004</v>
      </c>
      <c r="I149" s="25">
        <f t="shared" si="11"/>
        <v>292.93063617594271</v>
      </c>
      <c r="J149" s="25">
        <v>5492.9930000000004</v>
      </c>
      <c r="K149" s="25">
        <v>292.93063617594271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28.050999999999998</v>
      </c>
      <c r="AI149" s="25">
        <v>2453.8477772628426</v>
      </c>
      <c r="AJ149" s="25">
        <v>0</v>
      </c>
      <c r="AK149" s="25">
        <v>0</v>
      </c>
      <c r="AL149" s="25">
        <v>0.72599999999999998</v>
      </c>
      <c r="AM149" s="25">
        <v>1438.2713498622588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18.236999999999998</v>
      </c>
      <c r="BE149" s="25">
        <v>188.39397927290673</v>
      </c>
      <c r="BF149" s="25">
        <v>0</v>
      </c>
      <c r="BG149" s="25">
        <v>0</v>
      </c>
      <c r="BH149" s="25">
        <v>0.104</v>
      </c>
      <c r="BI149" s="25">
        <v>831.32692307692309</v>
      </c>
      <c r="BJ149" s="25">
        <v>0</v>
      </c>
      <c r="BK149" s="25">
        <v>0</v>
      </c>
      <c r="BL149" s="25">
        <v>0.14399999999999999</v>
      </c>
      <c r="BM149" s="25">
        <v>5660.1736111111113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3301.3870000000002</v>
      </c>
      <c r="BW149" s="25">
        <v>67.054269614558976</v>
      </c>
      <c r="BX149" s="25">
        <v>0</v>
      </c>
      <c r="BY149" s="25">
        <v>0</v>
      </c>
      <c r="BZ149" s="25">
        <v>99.924999999999997</v>
      </c>
      <c r="CA149" s="25">
        <v>373.68339254440832</v>
      </c>
      <c r="CB149" s="25">
        <v>0</v>
      </c>
      <c r="CC149" s="25">
        <v>0</v>
      </c>
      <c r="CD149" s="25">
        <v>533.351</v>
      </c>
      <c r="CE149" s="25">
        <v>147.08966890471754</v>
      </c>
      <c r="CF149" s="25">
        <v>0</v>
      </c>
      <c r="CG149" s="25">
        <v>0</v>
      </c>
      <c r="CH149" s="25">
        <v>947.55200000000002</v>
      </c>
      <c r="CI149" s="25">
        <v>796.6828311269461</v>
      </c>
      <c r="CJ149" s="25">
        <v>4.1859999999999999</v>
      </c>
      <c r="CK149" s="25">
        <v>1348.9343048256092</v>
      </c>
      <c r="CL149" s="25">
        <v>28.518999999999998</v>
      </c>
      <c r="CM149" s="25">
        <v>795.78866720431995</v>
      </c>
      <c r="CN149" s="25">
        <v>0</v>
      </c>
      <c r="CO149" s="25">
        <v>0</v>
      </c>
      <c r="CP149" s="25">
        <v>22.763000000000002</v>
      </c>
      <c r="CQ149" s="25">
        <v>439.48982998726001</v>
      </c>
      <c r="CR149" s="25">
        <v>0</v>
      </c>
      <c r="CS149" s="25">
        <v>0</v>
      </c>
      <c r="CT149" s="25">
        <v>0</v>
      </c>
      <c r="CU149" s="25">
        <v>0</v>
      </c>
      <c r="CV149" s="25">
        <v>0</v>
      </c>
      <c r="CW149" s="25">
        <v>0</v>
      </c>
      <c r="CX149" s="25">
        <v>0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25">
        <v>0</v>
      </c>
      <c r="DP149" s="25">
        <v>0</v>
      </c>
      <c r="DQ149" s="25">
        <v>0</v>
      </c>
      <c r="DR149" s="25">
        <v>0</v>
      </c>
      <c r="DS149" s="25">
        <v>0</v>
      </c>
      <c r="DT149" s="25">
        <v>0</v>
      </c>
      <c r="DU149" s="25">
        <v>0</v>
      </c>
      <c r="DV149" s="25">
        <v>27.265000000000001</v>
      </c>
      <c r="DW149" s="25">
        <v>612.42002567394104</v>
      </c>
      <c r="DX149" s="25">
        <v>0</v>
      </c>
      <c r="DY149" s="25">
        <v>0</v>
      </c>
      <c r="DZ149" s="25">
        <v>0</v>
      </c>
      <c r="EA149" s="25">
        <v>0</v>
      </c>
      <c r="EB149" s="25">
        <v>0</v>
      </c>
      <c r="EC149" s="25">
        <v>0</v>
      </c>
      <c r="ED149" s="25">
        <v>121.041</v>
      </c>
      <c r="EE149" s="25">
        <v>723.87623202055511</v>
      </c>
      <c r="EF149" s="25">
        <v>15.13</v>
      </c>
      <c r="EG149" s="25">
        <v>100.78869795109054</v>
      </c>
      <c r="EH149" s="25">
        <v>9.41</v>
      </c>
      <c r="EI149" s="25">
        <v>375.6997874601488</v>
      </c>
      <c r="EJ149" s="25">
        <v>0</v>
      </c>
      <c r="EK149" s="25">
        <v>0</v>
      </c>
      <c r="EL149" s="25">
        <v>0</v>
      </c>
      <c r="EM149" s="25">
        <v>0</v>
      </c>
      <c r="EN149" s="25">
        <v>0</v>
      </c>
      <c r="EO149" s="25">
        <v>0</v>
      </c>
      <c r="EP149" s="25">
        <v>0</v>
      </c>
      <c r="EQ149" s="25">
        <v>0</v>
      </c>
      <c r="ER149" s="25">
        <v>0</v>
      </c>
      <c r="ES149" s="25">
        <v>0</v>
      </c>
      <c r="ET149" s="25">
        <v>65.635000000000005</v>
      </c>
      <c r="EU149" s="25">
        <v>274.67995733983389</v>
      </c>
      <c r="EV149" s="25">
        <v>183.86600000000001</v>
      </c>
      <c r="EW149" s="25">
        <v>686.80615774531452</v>
      </c>
      <c r="EX149" s="25">
        <v>0</v>
      </c>
      <c r="EY149" s="25">
        <v>0</v>
      </c>
      <c r="EZ149" s="25">
        <v>0</v>
      </c>
      <c r="FA149" s="25">
        <v>0</v>
      </c>
      <c r="FB149" s="25">
        <v>2.113</v>
      </c>
      <c r="FC149" s="25">
        <v>2526.8726928537626</v>
      </c>
      <c r="FD149" s="25">
        <v>0</v>
      </c>
      <c r="FE149" s="25">
        <v>0</v>
      </c>
      <c r="FF149" s="25">
        <v>0</v>
      </c>
      <c r="FG149" s="25">
        <v>0</v>
      </c>
      <c r="FH149" s="25">
        <v>0</v>
      </c>
      <c r="FI149" s="25">
        <v>0</v>
      </c>
      <c r="FJ149" s="25">
        <v>0</v>
      </c>
      <c r="FK149" s="25">
        <v>0</v>
      </c>
      <c r="FL149" s="25">
        <v>7.1280000000000001</v>
      </c>
      <c r="FM149" s="25">
        <v>5749.1087261503926</v>
      </c>
      <c r="FN149" s="25">
        <v>30.859000000000002</v>
      </c>
      <c r="FO149" s="25">
        <v>962.98946822644928</v>
      </c>
      <c r="FP149" s="25">
        <v>0</v>
      </c>
      <c r="FQ149" s="25">
        <v>0</v>
      </c>
      <c r="FR149" s="25">
        <v>0</v>
      </c>
      <c r="FS149" s="25">
        <v>0</v>
      </c>
      <c r="FT149" s="25">
        <v>0</v>
      </c>
      <c r="FU149" s="25">
        <v>0</v>
      </c>
      <c r="FV149" s="25">
        <v>0</v>
      </c>
      <c r="FW149" s="25">
        <v>0</v>
      </c>
      <c r="FX149" s="25">
        <v>22.577999999999999</v>
      </c>
      <c r="FY149" s="25">
        <v>1896.783860395075</v>
      </c>
      <c r="FZ149" s="25">
        <v>0</v>
      </c>
      <c r="GA149" s="25">
        <v>0</v>
      </c>
      <c r="GB149" s="25">
        <v>22.190999999999999</v>
      </c>
      <c r="GC149" s="25">
        <v>1347.7775224189986</v>
      </c>
      <c r="GD149" s="25">
        <v>0</v>
      </c>
      <c r="GE149" s="25">
        <v>0</v>
      </c>
      <c r="GF149" s="25">
        <v>0</v>
      </c>
      <c r="GG149" s="25">
        <v>0</v>
      </c>
      <c r="GH149" s="25">
        <v>0</v>
      </c>
      <c r="GI149" s="25">
        <v>0</v>
      </c>
      <c r="GJ149" s="25">
        <v>0</v>
      </c>
      <c r="GK149" s="25">
        <v>0</v>
      </c>
      <c r="GL149" s="25">
        <v>0.83199999999999996</v>
      </c>
      <c r="GM149" s="25">
        <v>2390.6947115384614</v>
      </c>
      <c r="GN149" s="25">
        <v>0</v>
      </c>
      <c r="GO149" s="25">
        <v>0</v>
      </c>
      <c r="GP149" s="25">
        <v>0</v>
      </c>
      <c r="GQ149" s="25">
        <v>0</v>
      </c>
      <c r="GR149" s="25">
        <v>33.130000000000003</v>
      </c>
      <c r="GS149" s="25">
        <v>1319.7127980682162</v>
      </c>
      <c r="GT149" s="25">
        <v>0</v>
      </c>
      <c r="GU149" s="25">
        <v>0</v>
      </c>
      <c r="GV149" s="25">
        <v>0</v>
      </c>
      <c r="GW149" s="25">
        <v>0</v>
      </c>
      <c r="GX149" s="25">
        <v>0</v>
      </c>
      <c r="GY149" s="25">
        <v>0</v>
      </c>
      <c r="GZ149" s="25">
        <v>0</v>
      </c>
      <c r="HA149" s="25">
        <v>0</v>
      </c>
      <c r="HB149" s="25">
        <v>0</v>
      </c>
      <c r="HC149" s="25">
        <v>0</v>
      </c>
      <c r="HD149" s="25">
        <v>0</v>
      </c>
      <c r="HE149" s="25">
        <v>0</v>
      </c>
      <c r="HF149" s="25">
        <v>0</v>
      </c>
      <c r="HG149" s="25">
        <v>0</v>
      </c>
      <c r="HH149" s="25">
        <v>0</v>
      </c>
      <c r="HI149" s="25">
        <v>0</v>
      </c>
      <c r="HJ149" s="25">
        <v>0</v>
      </c>
      <c r="HK149" s="25">
        <v>0</v>
      </c>
      <c r="HL149" s="25">
        <v>0</v>
      </c>
      <c r="HM149" s="25">
        <v>0</v>
      </c>
      <c r="HN149" s="25">
        <v>0</v>
      </c>
      <c r="HO149" s="25">
        <v>0</v>
      </c>
      <c r="HP149" s="25">
        <v>33.130000000000003</v>
      </c>
      <c r="HQ149" s="25">
        <v>1319.7127980682162</v>
      </c>
      <c r="HR149" s="25">
        <v>0</v>
      </c>
      <c r="HS149" s="25">
        <v>0</v>
      </c>
      <c r="HT149" s="25">
        <v>13.788</v>
      </c>
      <c r="HU149" s="25">
        <v>203.39984044096315</v>
      </c>
      <c r="HV149" s="25">
        <v>0</v>
      </c>
      <c r="HW149" s="25">
        <v>0</v>
      </c>
      <c r="HX149" s="25">
        <v>0</v>
      </c>
      <c r="HY149" s="25">
        <v>0</v>
      </c>
      <c r="HZ149" s="25">
        <v>0</v>
      </c>
      <c r="IA149" s="25">
        <v>0</v>
      </c>
      <c r="IB149" s="25">
        <v>0</v>
      </c>
      <c r="IC149" s="25">
        <v>0</v>
      </c>
      <c r="ID149" s="25">
        <v>13.788</v>
      </c>
      <c r="IE149" s="25">
        <v>203.39984044096315</v>
      </c>
      <c r="IF149" s="25">
        <v>0</v>
      </c>
      <c r="IG149" s="25">
        <v>0</v>
      </c>
    </row>
    <row r="150" spans="1:241" ht="12.75" customHeight="1">
      <c r="A150" s="44"/>
      <c r="B150" s="45"/>
      <c r="C150" s="46" t="s">
        <v>264</v>
      </c>
      <c r="D150" s="47" t="s">
        <v>132</v>
      </c>
      <c r="E150" s="24">
        <v>116</v>
      </c>
      <c r="F150" s="25">
        <f t="shared" si="8"/>
        <v>636.53099999999995</v>
      </c>
      <c r="G150" s="25">
        <f t="shared" si="9"/>
        <v>745.97930972725601</v>
      </c>
      <c r="H150" s="25">
        <f t="shared" si="10"/>
        <v>626.82600000000002</v>
      </c>
      <c r="I150" s="25">
        <f t="shared" si="11"/>
        <v>741.53545641055086</v>
      </c>
      <c r="J150" s="25">
        <v>626.82600000000002</v>
      </c>
      <c r="K150" s="25">
        <v>741.53545641055086</v>
      </c>
      <c r="L150" s="25">
        <v>0</v>
      </c>
      <c r="M150" s="25">
        <v>0</v>
      </c>
      <c r="N150" s="25">
        <v>0</v>
      </c>
      <c r="O150" s="25">
        <v>0</v>
      </c>
      <c r="P150" s="25">
        <v>0.39600000000000002</v>
      </c>
      <c r="Q150" s="25">
        <v>2152.0580808080808</v>
      </c>
      <c r="R150" s="25">
        <v>0</v>
      </c>
      <c r="S150" s="25">
        <v>0</v>
      </c>
      <c r="T150" s="25">
        <v>0</v>
      </c>
      <c r="U150" s="25">
        <v>0</v>
      </c>
      <c r="V150" s="25">
        <v>6.4000000000000001E-2</v>
      </c>
      <c r="W150" s="25">
        <v>1220.984375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1.7190000000000001</v>
      </c>
      <c r="AI150" s="25">
        <v>2041.7004072134962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0</v>
      </c>
      <c r="AX150" s="25">
        <v>2.0169999999999999</v>
      </c>
      <c r="AY150" s="25">
        <v>626.48041646008926</v>
      </c>
      <c r="AZ150" s="25">
        <v>1.5669999999999999</v>
      </c>
      <c r="BA150" s="25">
        <v>402.6400765794512</v>
      </c>
      <c r="BB150" s="25">
        <v>0</v>
      </c>
      <c r="BC150" s="25">
        <v>0</v>
      </c>
      <c r="BD150" s="25">
        <v>0.83099999999999996</v>
      </c>
      <c r="BE150" s="25">
        <v>80.71359807460891</v>
      </c>
      <c r="BF150" s="25">
        <v>0</v>
      </c>
      <c r="BG150" s="25">
        <v>0</v>
      </c>
      <c r="BH150" s="25">
        <v>7.0000000000000001E-3</v>
      </c>
      <c r="BI150" s="25">
        <v>631.71428571428567</v>
      </c>
      <c r="BJ150" s="25">
        <v>0</v>
      </c>
      <c r="BK150" s="25">
        <v>0</v>
      </c>
      <c r="BL150" s="25">
        <v>7.0000000000000001E-3</v>
      </c>
      <c r="BM150" s="25">
        <v>1647.5714285714287</v>
      </c>
      <c r="BN150" s="25">
        <v>0</v>
      </c>
      <c r="BO150" s="25">
        <v>0</v>
      </c>
      <c r="BP150" s="25">
        <v>0</v>
      </c>
      <c r="BQ150" s="25">
        <v>0</v>
      </c>
      <c r="BR150" s="25">
        <v>0.3</v>
      </c>
      <c r="BS150" s="25">
        <v>198.34333333333333</v>
      </c>
      <c r="BT150" s="25">
        <v>0.21</v>
      </c>
      <c r="BU150" s="25">
        <v>137.34285714285713</v>
      </c>
      <c r="BV150" s="25">
        <v>0</v>
      </c>
      <c r="BW150" s="25">
        <v>0</v>
      </c>
      <c r="BX150" s="25">
        <v>0</v>
      </c>
      <c r="BY150" s="25">
        <v>0</v>
      </c>
      <c r="BZ150" s="25">
        <v>65.19</v>
      </c>
      <c r="CA150" s="25">
        <v>681.43745973308785</v>
      </c>
      <c r="CB150" s="25">
        <v>0</v>
      </c>
      <c r="CC150" s="25">
        <v>0</v>
      </c>
      <c r="CD150" s="25">
        <v>121.673</v>
      </c>
      <c r="CE150" s="25">
        <v>110.97628890550904</v>
      </c>
      <c r="CF150" s="25">
        <v>0</v>
      </c>
      <c r="CG150" s="25">
        <v>0</v>
      </c>
      <c r="CH150" s="25">
        <v>163.64400000000001</v>
      </c>
      <c r="CI150" s="25">
        <v>347.56710297963872</v>
      </c>
      <c r="CJ150" s="25">
        <v>0.71399999999999997</v>
      </c>
      <c r="CK150" s="25">
        <v>1370.2843137254902</v>
      </c>
      <c r="CL150" s="25">
        <v>5.4009999999999998</v>
      </c>
      <c r="CM150" s="25">
        <v>607.01536752453251</v>
      </c>
      <c r="CN150" s="25">
        <v>0</v>
      </c>
      <c r="CO150" s="25">
        <v>0</v>
      </c>
      <c r="CP150" s="25">
        <v>0.48199999999999998</v>
      </c>
      <c r="CQ150" s="25">
        <v>349.6618257261411</v>
      </c>
      <c r="CR150" s="25">
        <v>0</v>
      </c>
      <c r="CS150" s="25">
        <v>0</v>
      </c>
      <c r="CT150" s="25">
        <v>0</v>
      </c>
      <c r="CU150" s="25">
        <v>0</v>
      </c>
      <c r="CV150" s="25">
        <v>0</v>
      </c>
      <c r="CW150" s="25">
        <v>0</v>
      </c>
      <c r="CX150" s="25">
        <v>9.2999999999999999E-2</v>
      </c>
      <c r="CY150" s="25">
        <v>204.68817204301075</v>
      </c>
      <c r="CZ150" s="25">
        <v>0</v>
      </c>
      <c r="DA150" s="25">
        <v>0</v>
      </c>
      <c r="DB150" s="25">
        <v>0</v>
      </c>
      <c r="DC150" s="25">
        <v>0</v>
      </c>
      <c r="DD150" s="25">
        <v>1.7999999999999999E-2</v>
      </c>
      <c r="DE150" s="25">
        <v>422.44444444444446</v>
      </c>
      <c r="DF150" s="25">
        <v>0</v>
      </c>
      <c r="DG150" s="25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5.2999999999999999E-2</v>
      </c>
      <c r="DM150" s="25">
        <v>4428.3584905660373</v>
      </c>
      <c r="DN150" s="25">
        <v>0.06</v>
      </c>
      <c r="DO150" s="25">
        <v>922.6</v>
      </c>
      <c r="DP150" s="25">
        <v>2.9000000000000001E-2</v>
      </c>
      <c r="DQ150" s="25">
        <v>277.86206896551727</v>
      </c>
      <c r="DR150" s="25">
        <v>0.115</v>
      </c>
      <c r="DS150" s="25">
        <v>1020.1826086956521</v>
      </c>
      <c r="DT150" s="25">
        <v>0.126</v>
      </c>
      <c r="DU150" s="25">
        <v>32.658730158730158</v>
      </c>
      <c r="DV150" s="25">
        <v>5.1909999999999998</v>
      </c>
      <c r="DW150" s="25">
        <v>820.11751107686382</v>
      </c>
      <c r="DX150" s="25">
        <v>0</v>
      </c>
      <c r="DY150" s="25">
        <v>0</v>
      </c>
      <c r="DZ150" s="25">
        <v>0.72</v>
      </c>
      <c r="EA150" s="25">
        <v>406.50555555555553</v>
      </c>
      <c r="EB150" s="25">
        <v>0.129</v>
      </c>
      <c r="EC150" s="25">
        <v>603.78294573643404</v>
      </c>
      <c r="ED150" s="25">
        <v>31.57</v>
      </c>
      <c r="EE150" s="25">
        <v>614.18245169464683</v>
      </c>
      <c r="EF150" s="25">
        <v>12.214</v>
      </c>
      <c r="EG150" s="25">
        <v>132.81856885541183</v>
      </c>
      <c r="EH150" s="25">
        <v>0.309</v>
      </c>
      <c r="EI150" s="25">
        <v>271.26213592233012</v>
      </c>
      <c r="EJ150" s="25">
        <v>0</v>
      </c>
      <c r="EK150" s="25">
        <v>0</v>
      </c>
      <c r="EL150" s="25">
        <v>0.38500000000000001</v>
      </c>
      <c r="EM150" s="25">
        <v>1238.4701298701298</v>
      </c>
      <c r="EN150" s="25">
        <v>0</v>
      </c>
      <c r="EO150" s="25">
        <v>0</v>
      </c>
      <c r="EP150" s="25">
        <v>1.3009999999999999</v>
      </c>
      <c r="EQ150" s="25">
        <v>2317.8462720983857</v>
      </c>
      <c r="ER150" s="25">
        <v>3.0000000000000001E-3</v>
      </c>
      <c r="ES150" s="25">
        <v>1029</v>
      </c>
      <c r="ET150" s="25">
        <v>4.1130000000000004</v>
      </c>
      <c r="EU150" s="25">
        <v>288.53172866520788</v>
      </c>
      <c r="EV150" s="25">
        <v>25.937999999999999</v>
      </c>
      <c r="EW150" s="25">
        <v>2051.7347521011643</v>
      </c>
      <c r="EX150" s="25">
        <v>0</v>
      </c>
      <c r="EY150" s="25">
        <v>0</v>
      </c>
      <c r="EZ150" s="25">
        <v>0</v>
      </c>
      <c r="FA150" s="25">
        <v>0</v>
      </c>
      <c r="FB150" s="25">
        <v>9.0709999999999997</v>
      </c>
      <c r="FC150" s="25">
        <v>1377.2105611288723</v>
      </c>
      <c r="FD150" s="25">
        <v>0</v>
      </c>
      <c r="FE150" s="25">
        <v>0</v>
      </c>
      <c r="FF150" s="25">
        <v>73.88</v>
      </c>
      <c r="FG150" s="25">
        <v>2328.741283161884</v>
      </c>
      <c r="FH150" s="25">
        <v>95.117999999999995</v>
      </c>
      <c r="FI150" s="25">
        <v>686.67514035198383</v>
      </c>
      <c r="FJ150" s="25">
        <v>1E-3</v>
      </c>
      <c r="FK150" s="25">
        <v>1274</v>
      </c>
      <c r="FL150" s="25">
        <v>0.95599999999999996</v>
      </c>
      <c r="FM150" s="25">
        <v>3416.4476987447697</v>
      </c>
      <c r="FN150" s="25">
        <v>1.4999999999999999E-2</v>
      </c>
      <c r="FO150" s="25">
        <v>861.6</v>
      </c>
      <c r="FP150" s="25">
        <v>0</v>
      </c>
      <c r="FQ150" s="25">
        <v>0</v>
      </c>
      <c r="FR150" s="25">
        <v>7.6999999999999999E-2</v>
      </c>
      <c r="FS150" s="25">
        <v>564.76623376623377</v>
      </c>
      <c r="FT150" s="25">
        <v>0</v>
      </c>
      <c r="FU150" s="25">
        <v>0</v>
      </c>
      <c r="FV150" s="25">
        <v>0</v>
      </c>
      <c r="FW150" s="25">
        <v>0</v>
      </c>
      <c r="FX150" s="25">
        <v>0.93100000000000005</v>
      </c>
      <c r="FY150" s="25">
        <v>1827.2169709989259</v>
      </c>
      <c r="FZ150" s="25">
        <v>0</v>
      </c>
      <c r="GA150" s="25">
        <v>0</v>
      </c>
      <c r="GB150" s="25">
        <v>0.188</v>
      </c>
      <c r="GC150" s="25">
        <v>680.30319148936167</v>
      </c>
      <c r="GD150" s="25">
        <v>0</v>
      </c>
      <c r="GE150" s="25">
        <v>0</v>
      </c>
      <c r="GF150" s="25">
        <v>0</v>
      </c>
      <c r="GG150" s="25">
        <v>0</v>
      </c>
      <c r="GH150" s="25">
        <v>0</v>
      </c>
      <c r="GI150" s="25">
        <v>0</v>
      </c>
      <c r="GJ150" s="25">
        <v>0</v>
      </c>
      <c r="GK150" s="25">
        <v>0</v>
      </c>
      <c r="GL150" s="25">
        <v>0</v>
      </c>
      <c r="GM150" s="25">
        <v>0</v>
      </c>
      <c r="GN150" s="25">
        <v>0</v>
      </c>
      <c r="GO150" s="25">
        <v>0</v>
      </c>
      <c r="GP150" s="25">
        <v>0</v>
      </c>
      <c r="GQ150" s="25">
        <v>0</v>
      </c>
      <c r="GR150" s="25">
        <v>4.593</v>
      </c>
      <c r="GS150" s="25">
        <v>827.469409971696</v>
      </c>
      <c r="GT150" s="25">
        <v>0</v>
      </c>
      <c r="GU150" s="25">
        <v>0</v>
      </c>
      <c r="GV150" s="25">
        <v>0</v>
      </c>
      <c r="GW150" s="25">
        <v>0</v>
      </c>
      <c r="GX150" s="25">
        <v>2.3029999999999999</v>
      </c>
      <c r="GY150" s="25">
        <v>921.08597481545814</v>
      </c>
      <c r="GZ150" s="25">
        <v>0</v>
      </c>
      <c r="HA150" s="25">
        <v>0</v>
      </c>
      <c r="HB150" s="25">
        <v>0</v>
      </c>
      <c r="HC150" s="25">
        <v>0</v>
      </c>
      <c r="HD150" s="25">
        <v>0</v>
      </c>
      <c r="HE150" s="25">
        <v>0</v>
      </c>
      <c r="HF150" s="25">
        <v>0</v>
      </c>
      <c r="HG150" s="25">
        <v>0</v>
      </c>
      <c r="HH150" s="25">
        <v>0</v>
      </c>
      <c r="HI150" s="25">
        <v>0</v>
      </c>
      <c r="HJ150" s="25">
        <v>0</v>
      </c>
      <c r="HK150" s="25">
        <v>0</v>
      </c>
      <c r="HL150" s="25">
        <v>0</v>
      </c>
      <c r="HM150" s="25">
        <v>0</v>
      </c>
      <c r="HN150" s="25">
        <v>0</v>
      </c>
      <c r="HO150" s="25">
        <v>0</v>
      </c>
      <c r="HP150" s="25">
        <v>2.29</v>
      </c>
      <c r="HQ150" s="25">
        <v>732.50698689956334</v>
      </c>
      <c r="HR150" s="25">
        <v>0</v>
      </c>
      <c r="HS150" s="25">
        <v>0</v>
      </c>
      <c r="HT150" s="25">
        <v>5.1120000000000001</v>
      </c>
      <c r="HU150" s="25">
        <v>1217.6613849765258</v>
      </c>
      <c r="HV150" s="25">
        <v>0</v>
      </c>
      <c r="HW150" s="25">
        <v>0</v>
      </c>
      <c r="HX150" s="25">
        <v>0</v>
      </c>
      <c r="HY150" s="25">
        <v>0</v>
      </c>
      <c r="HZ150" s="25">
        <v>0</v>
      </c>
      <c r="IA150" s="25">
        <v>0</v>
      </c>
      <c r="IB150" s="25">
        <v>0</v>
      </c>
      <c r="IC150" s="25">
        <v>0</v>
      </c>
      <c r="ID150" s="25">
        <v>5.1120000000000001</v>
      </c>
      <c r="IE150" s="25">
        <v>1217.6613849765258</v>
      </c>
      <c r="IF150" s="25">
        <v>0</v>
      </c>
      <c r="IG150" s="25">
        <v>0</v>
      </c>
    </row>
    <row r="151" spans="1:241" ht="12.75" customHeight="1">
      <c r="A151" s="44"/>
      <c r="B151" s="45"/>
      <c r="C151" s="46"/>
      <c r="D151" s="47"/>
      <c r="E151" s="24"/>
      <c r="F151" s="25" t="str">
        <f t="shared" si="8"/>
        <v/>
      </c>
      <c r="G151" s="25" t="str">
        <f t="shared" si="9"/>
        <v/>
      </c>
      <c r="H151" s="25" t="str">
        <f t="shared" si="10"/>
        <v/>
      </c>
      <c r="I151" s="25" t="str">
        <f t="shared" si="11"/>
        <v/>
      </c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</row>
    <row r="152" spans="1:241" ht="12.75" customHeight="1">
      <c r="A152" s="44"/>
      <c r="B152" s="45"/>
      <c r="C152" s="46" t="s">
        <v>265</v>
      </c>
      <c r="D152" s="47" t="s">
        <v>132</v>
      </c>
      <c r="E152" s="24">
        <v>117</v>
      </c>
      <c r="F152" s="25">
        <f t="shared" si="8"/>
        <v>7444.4840000000013</v>
      </c>
      <c r="G152" s="25">
        <f t="shared" si="9"/>
        <v>790.61129193104568</v>
      </c>
      <c r="H152" s="25">
        <f t="shared" si="10"/>
        <v>7372.3650000000007</v>
      </c>
      <c r="I152" s="25">
        <f t="shared" si="11"/>
        <v>787.36080796325189</v>
      </c>
      <c r="J152" s="25">
        <v>7287.0290000000005</v>
      </c>
      <c r="K152" s="25">
        <v>794.81918241302458</v>
      </c>
      <c r="L152" s="25">
        <v>0</v>
      </c>
      <c r="M152" s="25">
        <v>0</v>
      </c>
      <c r="N152" s="25">
        <v>0</v>
      </c>
      <c r="O152" s="25">
        <v>0</v>
      </c>
      <c r="P152" s="25">
        <v>8.9480000000000004</v>
      </c>
      <c r="Q152" s="25">
        <v>3314.150424675905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1.43</v>
      </c>
      <c r="AE152" s="25">
        <v>678.65944055944055</v>
      </c>
      <c r="AF152" s="25">
        <v>0</v>
      </c>
      <c r="AG152" s="25">
        <v>0</v>
      </c>
      <c r="AH152" s="25">
        <v>11.561999999999999</v>
      </c>
      <c r="AI152" s="25">
        <v>2096.7431240269848</v>
      </c>
      <c r="AJ152" s="25">
        <v>0</v>
      </c>
      <c r="AK152" s="25">
        <v>0</v>
      </c>
      <c r="AL152" s="25">
        <v>2.3159999999999998</v>
      </c>
      <c r="AM152" s="25">
        <v>446.12953367875645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0</v>
      </c>
      <c r="AX152" s="25">
        <v>0.55800000000000005</v>
      </c>
      <c r="AY152" s="25">
        <v>1838.9032258064517</v>
      </c>
      <c r="AZ152" s="25">
        <v>0.79300000000000004</v>
      </c>
      <c r="BA152" s="25">
        <v>2356.3354350567465</v>
      </c>
      <c r="BB152" s="25">
        <v>0</v>
      </c>
      <c r="BC152" s="25">
        <v>0</v>
      </c>
      <c r="BD152" s="25">
        <v>3.645</v>
      </c>
      <c r="BE152" s="25">
        <v>80.872702331961591</v>
      </c>
      <c r="BF152" s="25">
        <v>5.3999999999999999E-2</v>
      </c>
      <c r="BG152" s="25">
        <v>124.55555555555556</v>
      </c>
      <c r="BH152" s="25">
        <v>6.4000000000000001E-2</v>
      </c>
      <c r="BI152" s="25">
        <v>536.625</v>
      </c>
      <c r="BJ152" s="25">
        <v>0</v>
      </c>
      <c r="BK152" s="25">
        <v>0</v>
      </c>
      <c r="BL152" s="25">
        <v>0.317</v>
      </c>
      <c r="BM152" s="25">
        <v>6870.2965299684538</v>
      </c>
      <c r="BN152" s="25">
        <v>0.252</v>
      </c>
      <c r="BO152" s="25">
        <v>124.60714285714286</v>
      </c>
      <c r="BP152" s="25">
        <v>0</v>
      </c>
      <c r="BQ152" s="25">
        <v>0</v>
      </c>
      <c r="BR152" s="25">
        <v>150.48099999999999</v>
      </c>
      <c r="BS152" s="25">
        <v>287.4611545643636</v>
      </c>
      <c r="BT152" s="25">
        <v>3.48</v>
      </c>
      <c r="BU152" s="25">
        <v>164.62270114942527</v>
      </c>
      <c r="BV152" s="25">
        <v>0</v>
      </c>
      <c r="BW152" s="25">
        <v>0</v>
      </c>
      <c r="BX152" s="25">
        <v>7.9000000000000001E-2</v>
      </c>
      <c r="BY152" s="25">
        <v>1615.2151898734178</v>
      </c>
      <c r="BZ152" s="25">
        <v>161.227</v>
      </c>
      <c r="CA152" s="25">
        <v>683.84219144436099</v>
      </c>
      <c r="CB152" s="25">
        <v>17.004999999999999</v>
      </c>
      <c r="CC152" s="25">
        <v>326.93301970008821</v>
      </c>
      <c r="CD152" s="25">
        <v>1088.107</v>
      </c>
      <c r="CE152" s="25">
        <v>150.72303734834901</v>
      </c>
      <c r="CF152" s="25">
        <v>0</v>
      </c>
      <c r="CG152" s="25">
        <v>0</v>
      </c>
      <c r="CH152" s="25">
        <v>1966.6579999999999</v>
      </c>
      <c r="CI152" s="25">
        <v>589.58547241055646</v>
      </c>
      <c r="CJ152" s="25">
        <v>6.77</v>
      </c>
      <c r="CK152" s="25">
        <v>1581.1580502215656</v>
      </c>
      <c r="CL152" s="25">
        <v>275.13400000000001</v>
      </c>
      <c r="CM152" s="25">
        <v>732.99693240384681</v>
      </c>
      <c r="CN152" s="25">
        <v>0</v>
      </c>
      <c r="CO152" s="25">
        <v>0</v>
      </c>
      <c r="CP152" s="25">
        <v>27.109000000000002</v>
      </c>
      <c r="CQ152" s="25">
        <v>416.46670847320081</v>
      </c>
      <c r="CR152" s="25">
        <v>0</v>
      </c>
      <c r="CS152" s="25">
        <v>0</v>
      </c>
      <c r="CT152" s="25">
        <v>0</v>
      </c>
      <c r="CU152" s="25">
        <v>0</v>
      </c>
      <c r="CV152" s="25">
        <v>0</v>
      </c>
      <c r="CW152" s="25">
        <v>0</v>
      </c>
      <c r="CX152" s="25">
        <v>8.2100000000000009</v>
      </c>
      <c r="CY152" s="25">
        <v>440.29196102314251</v>
      </c>
      <c r="CZ152" s="25">
        <v>0</v>
      </c>
      <c r="DA152" s="25">
        <v>0</v>
      </c>
      <c r="DB152" s="25">
        <v>0</v>
      </c>
      <c r="DC152" s="25">
        <v>0</v>
      </c>
      <c r="DD152" s="25">
        <v>82.375</v>
      </c>
      <c r="DE152" s="25">
        <v>807.47499848254938</v>
      </c>
      <c r="DF152" s="25">
        <v>603.04999999999995</v>
      </c>
      <c r="DG152" s="25">
        <v>413.71745626399138</v>
      </c>
      <c r="DH152" s="25">
        <v>0.26</v>
      </c>
      <c r="DI152" s="25">
        <v>625.60769230769233</v>
      </c>
      <c r="DJ152" s="25">
        <v>0</v>
      </c>
      <c r="DK152" s="25">
        <v>0</v>
      </c>
      <c r="DL152" s="25">
        <v>0</v>
      </c>
      <c r="DM152" s="25">
        <v>0</v>
      </c>
      <c r="DN152" s="25">
        <v>0.186</v>
      </c>
      <c r="DO152" s="25">
        <v>973.76881720430106</v>
      </c>
      <c r="DP152" s="25">
        <v>0.16700000000000001</v>
      </c>
      <c r="DQ152" s="25">
        <v>424.01197604790423</v>
      </c>
      <c r="DR152" s="25">
        <v>0.27</v>
      </c>
      <c r="DS152" s="25">
        <v>1123.4851851851852</v>
      </c>
      <c r="DT152" s="25">
        <v>1.3009999999999999</v>
      </c>
      <c r="DU152" s="25">
        <v>407.64411990776324</v>
      </c>
      <c r="DV152" s="25">
        <v>51.587000000000003</v>
      </c>
      <c r="DW152" s="25">
        <v>739.97650570880251</v>
      </c>
      <c r="DX152" s="25">
        <v>12.779</v>
      </c>
      <c r="DY152" s="25">
        <v>600.05344706158542</v>
      </c>
      <c r="DZ152" s="25">
        <v>4.6379999999999999</v>
      </c>
      <c r="EA152" s="25">
        <v>320.04915912031049</v>
      </c>
      <c r="EB152" s="25">
        <v>1.4710000000000001</v>
      </c>
      <c r="EC152" s="25">
        <v>851.4044867437118</v>
      </c>
      <c r="ED152" s="25">
        <v>170.065</v>
      </c>
      <c r="EE152" s="25">
        <v>775.76654220445118</v>
      </c>
      <c r="EF152" s="25">
        <v>18.161000000000001</v>
      </c>
      <c r="EG152" s="25">
        <v>159.93689774792139</v>
      </c>
      <c r="EH152" s="25">
        <v>7.7060000000000004</v>
      </c>
      <c r="EI152" s="25">
        <v>385.65753957954843</v>
      </c>
      <c r="EJ152" s="25">
        <v>0</v>
      </c>
      <c r="EK152" s="25">
        <v>0</v>
      </c>
      <c r="EL152" s="25">
        <v>25.122</v>
      </c>
      <c r="EM152" s="25">
        <v>757.91744287875167</v>
      </c>
      <c r="EN152" s="25">
        <v>0</v>
      </c>
      <c r="EO152" s="25">
        <v>0</v>
      </c>
      <c r="EP152" s="25">
        <v>4.2039999999999997</v>
      </c>
      <c r="EQ152" s="25">
        <v>3101.9379162702189</v>
      </c>
      <c r="ER152" s="25">
        <v>0.374</v>
      </c>
      <c r="ES152" s="25">
        <v>2294.2994652406419</v>
      </c>
      <c r="ET152" s="25">
        <v>22.917000000000002</v>
      </c>
      <c r="EU152" s="25">
        <v>511.25173452022517</v>
      </c>
      <c r="EV152" s="25">
        <v>162.404</v>
      </c>
      <c r="EW152" s="25">
        <v>1051.4206916085811</v>
      </c>
      <c r="EX152" s="25">
        <v>0</v>
      </c>
      <c r="EY152" s="25">
        <v>0</v>
      </c>
      <c r="EZ152" s="25">
        <v>1.2E-2</v>
      </c>
      <c r="FA152" s="25">
        <v>1935</v>
      </c>
      <c r="FB152" s="25">
        <v>507.24200000000002</v>
      </c>
      <c r="FC152" s="25">
        <v>1855.082993916119</v>
      </c>
      <c r="FD152" s="25">
        <v>0</v>
      </c>
      <c r="FE152" s="25">
        <v>0</v>
      </c>
      <c r="FF152" s="25">
        <v>265.93099999999998</v>
      </c>
      <c r="FG152" s="25">
        <v>3523.1810845670493</v>
      </c>
      <c r="FH152" s="25">
        <v>898.15499999999997</v>
      </c>
      <c r="FI152" s="25">
        <v>532.63288853260303</v>
      </c>
      <c r="FJ152" s="25">
        <v>2E-3</v>
      </c>
      <c r="FK152" s="25">
        <v>2997</v>
      </c>
      <c r="FL152" s="25">
        <v>23.012</v>
      </c>
      <c r="FM152" s="25">
        <v>3878.8505996871199</v>
      </c>
      <c r="FN152" s="25">
        <v>637.56500000000005</v>
      </c>
      <c r="FO152" s="25">
        <v>1232.4657830966255</v>
      </c>
      <c r="FP152" s="25">
        <v>0</v>
      </c>
      <c r="FQ152" s="25">
        <v>0</v>
      </c>
      <c r="FR152" s="25">
        <v>18.103999999999999</v>
      </c>
      <c r="FS152" s="25">
        <v>681.13251215201069</v>
      </c>
      <c r="FT152" s="25">
        <v>0</v>
      </c>
      <c r="FU152" s="25">
        <v>0</v>
      </c>
      <c r="FV152" s="25">
        <v>0</v>
      </c>
      <c r="FW152" s="25">
        <v>0</v>
      </c>
      <c r="FX152" s="25">
        <v>20.498000000000001</v>
      </c>
      <c r="FY152" s="25">
        <v>1928.0396624060884</v>
      </c>
      <c r="FZ152" s="25">
        <v>0</v>
      </c>
      <c r="GA152" s="25">
        <v>0</v>
      </c>
      <c r="GB152" s="25">
        <v>13.087</v>
      </c>
      <c r="GC152" s="25">
        <v>1338.9148773592115</v>
      </c>
      <c r="GD152" s="25">
        <v>0</v>
      </c>
      <c r="GE152" s="25">
        <v>0</v>
      </c>
      <c r="GF152" s="25">
        <v>0</v>
      </c>
      <c r="GG152" s="25">
        <v>0</v>
      </c>
      <c r="GH152" s="25">
        <v>0.185</v>
      </c>
      <c r="GI152" s="25">
        <v>983.08648648648648</v>
      </c>
      <c r="GJ152" s="25">
        <v>0</v>
      </c>
      <c r="GK152" s="25">
        <v>0</v>
      </c>
      <c r="GL152" s="25">
        <v>0</v>
      </c>
      <c r="GM152" s="25">
        <v>0</v>
      </c>
      <c r="GN152" s="25">
        <v>0</v>
      </c>
      <c r="GO152" s="25">
        <v>0</v>
      </c>
      <c r="GP152" s="25">
        <v>85.335999999999999</v>
      </c>
      <c r="GQ152" s="25">
        <v>150.47378597543826</v>
      </c>
      <c r="GR152" s="25">
        <v>70.39</v>
      </c>
      <c r="GS152" s="25">
        <v>1017.4842165080266</v>
      </c>
      <c r="GT152" s="25">
        <v>0.73199999999999998</v>
      </c>
      <c r="GU152" s="25">
        <v>10373.072404371584</v>
      </c>
      <c r="GV152" s="25">
        <v>8.6999999999999994E-2</v>
      </c>
      <c r="GW152" s="25">
        <v>13597.310344827585</v>
      </c>
      <c r="GX152" s="25">
        <v>6.399</v>
      </c>
      <c r="GY152" s="25">
        <v>959.03187998124713</v>
      </c>
      <c r="GZ152" s="25">
        <v>0</v>
      </c>
      <c r="HA152" s="25">
        <v>0</v>
      </c>
      <c r="HB152" s="25">
        <v>0</v>
      </c>
      <c r="HC152" s="25">
        <v>0</v>
      </c>
      <c r="HD152" s="25">
        <v>0</v>
      </c>
      <c r="HE152" s="25">
        <v>0</v>
      </c>
      <c r="HF152" s="25">
        <v>0</v>
      </c>
      <c r="HG152" s="25">
        <v>0</v>
      </c>
      <c r="HH152" s="25">
        <v>0</v>
      </c>
      <c r="HI152" s="25">
        <v>0</v>
      </c>
      <c r="HJ152" s="25">
        <v>0</v>
      </c>
      <c r="HK152" s="25">
        <v>0</v>
      </c>
      <c r="HL152" s="25">
        <v>12.654999999999999</v>
      </c>
      <c r="HM152" s="25">
        <v>1068.4319241406558</v>
      </c>
      <c r="HN152" s="25">
        <v>0</v>
      </c>
      <c r="HO152" s="25">
        <v>0</v>
      </c>
      <c r="HP152" s="25">
        <v>51.249000000000002</v>
      </c>
      <c r="HQ152" s="25">
        <v>990.84659212862687</v>
      </c>
      <c r="HR152" s="25">
        <v>0.73199999999999998</v>
      </c>
      <c r="HS152" s="25">
        <v>10373.072404371584</v>
      </c>
      <c r="HT152" s="25">
        <v>0.997</v>
      </c>
      <c r="HU152" s="25">
        <v>1773.3671013039118</v>
      </c>
      <c r="HV152" s="25">
        <v>0</v>
      </c>
      <c r="HW152" s="25">
        <v>0</v>
      </c>
      <c r="HX152" s="25">
        <v>0</v>
      </c>
      <c r="HY152" s="25">
        <v>0</v>
      </c>
      <c r="HZ152" s="25">
        <v>0</v>
      </c>
      <c r="IA152" s="25">
        <v>0</v>
      </c>
      <c r="IB152" s="25">
        <v>0</v>
      </c>
      <c r="IC152" s="25">
        <v>0</v>
      </c>
      <c r="ID152" s="25">
        <v>0.997</v>
      </c>
      <c r="IE152" s="25">
        <v>1773.3671013039118</v>
      </c>
      <c r="IF152" s="25">
        <v>0</v>
      </c>
      <c r="IG152" s="25">
        <v>0</v>
      </c>
    </row>
    <row r="153" spans="1:241" ht="12.75" customHeight="1">
      <c r="A153" s="44"/>
      <c r="B153" s="45"/>
      <c r="C153" s="46" t="s">
        <v>266</v>
      </c>
      <c r="D153" s="47" t="s">
        <v>267</v>
      </c>
      <c r="E153" s="24">
        <v>118</v>
      </c>
      <c r="F153" s="25">
        <f t="shared" si="8"/>
        <v>2406.5990000000002</v>
      </c>
      <c r="G153" s="25">
        <f t="shared" si="9"/>
        <v>1298.2605456912431</v>
      </c>
      <c r="H153" s="25">
        <f t="shared" si="10"/>
        <v>2323.549</v>
      </c>
      <c r="I153" s="25">
        <f t="shared" si="11"/>
        <v>1309.1550059843798</v>
      </c>
      <c r="J153" s="25">
        <v>2323.549</v>
      </c>
      <c r="K153" s="25">
        <v>1309.1550059843798</v>
      </c>
      <c r="L153" s="25">
        <v>0</v>
      </c>
      <c r="M153" s="25">
        <v>0</v>
      </c>
      <c r="N153" s="25">
        <v>0</v>
      </c>
      <c r="O153" s="25">
        <v>0</v>
      </c>
      <c r="P153" s="25">
        <v>1.19</v>
      </c>
      <c r="Q153" s="25">
        <v>2238.8848739495797</v>
      </c>
      <c r="R153" s="25">
        <v>0</v>
      </c>
      <c r="S153" s="25">
        <v>0</v>
      </c>
      <c r="T153" s="25">
        <v>0</v>
      </c>
      <c r="U153" s="25">
        <v>0</v>
      </c>
      <c r="V153" s="25">
        <v>0.98</v>
      </c>
      <c r="W153" s="25">
        <v>606.65408163265306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2.972</v>
      </c>
      <c r="AI153" s="25">
        <v>888.72678331090174</v>
      </c>
      <c r="AJ153" s="25">
        <v>0</v>
      </c>
      <c r="AK153" s="25">
        <v>0</v>
      </c>
      <c r="AL153" s="25">
        <v>0.14799999999999999</v>
      </c>
      <c r="AM153" s="25">
        <v>461.18918918918922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4.3369999999999997</v>
      </c>
      <c r="AY153" s="25">
        <v>394.53977403735303</v>
      </c>
      <c r="AZ153" s="25">
        <v>0.44900000000000001</v>
      </c>
      <c r="BA153" s="25">
        <v>1216.1180400890869</v>
      </c>
      <c r="BB153" s="25">
        <v>0</v>
      </c>
      <c r="BC153" s="25">
        <v>0</v>
      </c>
      <c r="BD153" s="25">
        <v>11.733000000000001</v>
      </c>
      <c r="BE153" s="25">
        <v>103.47208727520668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6.8000000000000005E-2</v>
      </c>
      <c r="BM153" s="25">
        <v>3128.0294117647059</v>
      </c>
      <c r="BN153" s="25">
        <v>0</v>
      </c>
      <c r="BO153" s="25">
        <v>0</v>
      </c>
      <c r="BP153" s="25">
        <v>0</v>
      </c>
      <c r="BQ153" s="25">
        <v>0</v>
      </c>
      <c r="BR153" s="25">
        <v>1.4E-2</v>
      </c>
      <c r="BS153" s="25">
        <v>77.142857142857139</v>
      </c>
      <c r="BT153" s="25">
        <v>0.66400000000000003</v>
      </c>
      <c r="BU153" s="25">
        <v>71.078313253012041</v>
      </c>
      <c r="BV153" s="25">
        <v>0</v>
      </c>
      <c r="BW153" s="25">
        <v>0</v>
      </c>
      <c r="BX153" s="25">
        <v>0</v>
      </c>
      <c r="BY153" s="25">
        <v>0</v>
      </c>
      <c r="BZ153" s="25">
        <v>30.745999999999999</v>
      </c>
      <c r="CA153" s="25">
        <v>204.98887660183439</v>
      </c>
      <c r="CB153" s="25">
        <v>0</v>
      </c>
      <c r="CC153" s="25">
        <v>0</v>
      </c>
      <c r="CD153" s="25">
        <v>204.44399999999999</v>
      </c>
      <c r="CE153" s="25">
        <v>52.949286846275747</v>
      </c>
      <c r="CF153" s="25">
        <v>0</v>
      </c>
      <c r="CG153" s="25">
        <v>0</v>
      </c>
      <c r="CH153" s="25">
        <v>299.06599999999997</v>
      </c>
      <c r="CI153" s="25">
        <v>151.59309316338198</v>
      </c>
      <c r="CJ153" s="25">
        <v>1.528</v>
      </c>
      <c r="CK153" s="25">
        <v>1189.1446335078533</v>
      </c>
      <c r="CL153" s="25">
        <v>466.24200000000002</v>
      </c>
      <c r="CM153" s="25">
        <v>611.18618013821151</v>
      </c>
      <c r="CN153" s="25">
        <v>0</v>
      </c>
      <c r="CO153" s="25">
        <v>0</v>
      </c>
      <c r="CP153" s="25">
        <v>4.71</v>
      </c>
      <c r="CQ153" s="25">
        <v>278.39235668789809</v>
      </c>
      <c r="CR153" s="25">
        <v>0</v>
      </c>
      <c r="CS153" s="25">
        <v>0</v>
      </c>
      <c r="CT153" s="25">
        <v>0</v>
      </c>
      <c r="CU153" s="25">
        <v>0</v>
      </c>
      <c r="CV153" s="25">
        <v>0</v>
      </c>
      <c r="CW153" s="25">
        <v>0</v>
      </c>
      <c r="CX153" s="25">
        <v>0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32.091999999999999</v>
      </c>
      <c r="DE153" s="25">
        <v>819.99264614234085</v>
      </c>
      <c r="DF153" s="25">
        <v>29.706</v>
      </c>
      <c r="DG153" s="25">
        <v>147.44075270989026</v>
      </c>
      <c r="DH153" s="25">
        <v>0</v>
      </c>
      <c r="DI153" s="25">
        <v>0</v>
      </c>
      <c r="DJ153" s="25">
        <v>0</v>
      </c>
      <c r="DK153" s="25">
        <v>0</v>
      </c>
      <c r="DL153" s="25">
        <v>0</v>
      </c>
      <c r="DM153" s="25">
        <v>0</v>
      </c>
      <c r="DN153" s="25">
        <v>3.3239999999999998</v>
      </c>
      <c r="DO153" s="25">
        <v>936.69855595667866</v>
      </c>
      <c r="DP153" s="25">
        <v>0</v>
      </c>
      <c r="DQ153" s="25">
        <v>0</v>
      </c>
      <c r="DR153" s="25">
        <v>1.4999999999999999E-2</v>
      </c>
      <c r="DS153" s="25">
        <v>518.4</v>
      </c>
      <c r="DT153" s="25">
        <v>0</v>
      </c>
      <c r="DU153" s="25">
        <v>0</v>
      </c>
      <c r="DV153" s="25">
        <v>9.9570000000000007</v>
      </c>
      <c r="DW153" s="25">
        <v>624.35643266043985</v>
      </c>
      <c r="DX153" s="25">
        <v>12.077999999999999</v>
      </c>
      <c r="DY153" s="25">
        <v>385.07385328696807</v>
      </c>
      <c r="DZ153" s="25">
        <v>0.21199999999999999</v>
      </c>
      <c r="EA153" s="25">
        <v>432.50943396226415</v>
      </c>
      <c r="EB153" s="25">
        <v>0.81</v>
      </c>
      <c r="EC153" s="25">
        <v>410.26666666666665</v>
      </c>
      <c r="ED153" s="25">
        <v>66.772000000000006</v>
      </c>
      <c r="EE153" s="25">
        <v>416.63677888935479</v>
      </c>
      <c r="EF153" s="25">
        <v>36.259</v>
      </c>
      <c r="EG153" s="25">
        <v>91.353953501199712</v>
      </c>
      <c r="EH153" s="25">
        <v>3.63</v>
      </c>
      <c r="EI153" s="25">
        <v>97.973553719008265</v>
      </c>
      <c r="EJ153" s="25">
        <v>0</v>
      </c>
      <c r="EK153" s="25">
        <v>0</v>
      </c>
      <c r="EL153" s="25">
        <v>1.23</v>
      </c>
      <c r="EM153" s="25">
        <v>571.42520325203247</v>
      </c>
      <c r="EN153" s="25">
        <v>0</v>
      </c>
      <c r="EO153" s="25">
        <v>0</v>
      </c>
      <c r="EP153" s="25">
        <v>2.5289999999999999</v>
      </c>
      <c r="EQ153" s="25">
        <v>1226.7758007117438</v>
      </c>
      <c r="ER153" s="25">
        <v>0</v>
      </c>
      <c r="ES153" s="25">
        <v>0</v>
      </c>
      <c r="ET153" s="25">
        <v>11.019</v>
      </c>
      <c r="EU153" s="25">
        <v>219.25891641709774</v>
      </c>
      <c r="EV153" s="25">
        <v>56.893999999999998</v>
      </c>
      <c r="EW153" s="25">
        <v>458.14254578690196</v>
      </c>
      <c r="EX153" s="25">
        <v>0</v>
      </c>
      <c r="EY153" s="25">
        <v>0</v>
      </c>
      <c r="EZ153" s="25">
        <v>0</v>
      </c>
      <c r="FA153" s="25">
        <v>0</v>
      </c>
      <c r="FB153" s="25">
        <v>167.69499999999999</v>
      </c>
      <c r="FC153" s="25">
        <v>2113.8803959569454</v>
      </c>
      <c r="FD153" s="25">
        <v>0</v>
      </c>
      <c r="FE153" s="25">
        <v>0</v>
      </c>
      <c r="FF153" s="25">
        <v>354.72800000000001</v>
      </c>
      <c r="FG153" s="25">
        <v>5386.225589747638</v>
      </c>
      <c r="FH153" s="25">
        <v>82.804000000000002</v>
      </c>
      <c r="FI153" s="25">
        <v>803.17636829138689</v>
      </c>
      <c r="FJ153" s="25">
        <v>0</v>
      </c>
      <c r="FK153" s="25">
        <v>0</v>
      </c>
      <c r="FL153" s="25">
        <v>0.78800000000000003</v>
      </c>
      <c r="FM153" s="25">
        <v>648.54822335025381</v>
      </c>
      <c r="FN153" s="25">
        <v>107.631</v>
      </c>
      <c r="FO153" s="25">
        <v>1278.3632410736684</v>
      </c>
      <c r="FP153" s="25">
        <v>0</v>
      </c>
      <c r="FQ153" s="25">
        <v>0</v>
      </c>
      <c r="FR153" s="25">
        <v>0.94599999999999995</v>
      </c>
      <c r="FS153" s="25">
        <v>332.33403805496829</v>
      </c>
      <c r="FT153" s="25">
        <v>0</v>
      </c>
      <c r="FU153" s="25">
        <v>0</v>
      </c>
      <c r="FV153" s="25">
        <v>0</v>
      </c>
      <c r="FW153" s="25">
        <v>0</v>
      </c>
      <c r="FX153" s="25">
        <v>302.69299999999998</v>
      </c>
      <c r="FY153" s="25">
        <v>324.26633916212137</v>
      </c>
      <c r="FZ153" s="25">
        <v>0</v>
      </c>
      <c r="GA153" s="25">
        <v>0</v>
      </c>
      <c r="GB153" s="25">
        <v>9.99</v>
      </c>
      <c r="GC153" s="25">
        <v>394.86836836836841</v>
      </c>
      <c r="GD153" s="25">
        <v>0</v>
      </c>
      <c r="GE153" s="25">
        <v>0</v>
      </c>
      <c r="GF153" s="25">
        <v>0</v>
      </c>
      <c r="GG153" s="25">
        <v>0</v>
      </c>
      <c r="GH153" s="25">
        <v>0.45600000000000002</v>
      </c>
      <c r="GI153" s="25">
        <v>1307.6052631578948</v>
      </c>
      <c r="GJ153" s="25">
        <v>0</v>
      </c>
      <c r="GK153" s="25">
        <v>0</v>
      </c>
      <c r="GL153" s="25">
        <v>0</v>
      </c>
      <c r="GM153" s="25">
        <v>0</v>
      </c>
      <c r="GN153" s="25">
        <v>0</v>
      </c>
      <c r="GO153" s="25">
        <v>0</v>
      </c>
      <c r="GP153" s="25">
        <v>0</v>
      </c>
      <c r="GQ153" s="25">
        <v>0</v>
      </c>
      <c r="GR153" s="25">
        <v>82.664000000000001</v>
      </c>
      <c r="GS153" s="25">
        <v>996.04636843123967</v>
      </c>
      <c r="GT153" s="25">
        <v>0</v>
      </c>
      <c r="GU153" s="25">
        <v>0</v>
      </c>
      <c r="GV153" s="25">
        <v>0.14499999999999999</v>
      </c>
      <c r="GW153" s="25">
        <v>12857.137931034484</v>
      </c>
      <c r="GX153" s="25">
        <v>2.726</v>
      </c>
      <c r="GY153" s="25">
        <v>1081.140865737344</v>
      </c>
      <c r="GZ153" s="25">
        <v>0</v>
      </c>
      <c r="HA153" s="25">
        <v>0</v>
      </c>
      <c r="HB153" s="25">
        <v>0</v>
      </c>
      <c r="HC153" s="25">
        <v>0</v>
      </c>
      <c r="HD153" s="25">
        <v>0</v>
      </c>
      <c r="HE153" s="25">
        <v>0</v>
      </c>
      <c r="HF153" s="25">
        <v>0</v>
      </c>
      <c r="HG153" s="25">
        <v>0</v>
      </c>
      <c r="HH153" s="25">
        <v>0</v>
      </c>
      <c r="HI153" s="25">
        <v>0</v>
      </c>
      <c r="HJ153" s="25">
        <v>0</v>
      </c>
      <c r="HK153" s="25">
        <v>0</v>
      </c>
      <c r="HL153" s="25">
        <v>0</v>
      </c>
      <c r="HM153" s="25">
        <v>0</v>
      </c>
      <c r="HN153" s="25">
        <v>0</v>
      </c>
      <c r="HO153" s="25">
        <v>0</v>
      </c>
      <c r="HP153" s="25">
        <v>79.793000000000006</v>
      </c>
      <c r="HQ153" s="25">
        <v>971.58525183913378</v>
      </c>
      <c r="HR153" s="25">
        <v>0</v>
      </c>
      <c r="HS153" s="25">
        <v>0</v>
      </c>
      <c r="HT153" s="25">
        <v>4.2000000000000003E-2</v>
      </c>
      <c r="HU153" s="25">
        <v>1450.0238095238096</v>
      </c>
      <c r="HV153" s="25">
        <v>0.34399999999999997</v>
      </c>
      <c r="HW153" s="25">
        <v>315.83720930232562</v>
      </c>
      <c r="HX153" s="25">
        <v>0</v>
      </c>
      <c r="HY153" s="25">
        <v>0</v>
      </c>
      <c r="HZ153" s="25">
        <v>0</v>
      </c>
      <c r="IA153" s="25">
        <v>0</v>
      </c>
      <c r="IB153" s="25">
        <v>0.34399999999999997</v>
      </c>
      <c r="IC153" s="25">
        <v>315.83720930232562</v>
      </c>
      <c r="ID153" s="25">
        <v>4.2000000000000003E-2</v>
      </c>
      <c r="IE153" s="25">
        <v>1450.0238095238096</v>
      </c>
      <c r="IF153" s="25">
        <v>0</v>
      </c>
      <c r="IG153" s="25">
        <v>0</v>
      </c>
    </row>
    <row r="154" spans="1:241" ht="12.75" customHeight="1">
      <c r="A154" s="44"/>
      <c r="B154" s="45"/>
      <c r="C154" s="46" t="s">
        <v>268</v>
      </c>
      <c r="D154" s="47" t="s">
        <v>132</v>
      </c>
      <c r="E154" s="24">
        <v>119</v>
      </c>
      <c r="F154" s="25">
        <f t="shared" si="8"/>
        <v>3739.6680000000001</v>
      </c>
      <c r="G154" s="25">
        <f t="shared" si="9"/>
        <v>607.07071296168544</v>
      </c>
      <c r="H154" s="25">
        <f t="shared" si="10"/>
        <v>3690.9169999999999</v>
      </c>
      <c r="I154" s="25">
        <f t="shared" si="11"/>
        <v>597.77271474812358</v>
      </c>
      <c r="J154" s="25">
        <v>3690.9169999999999</v>
      </c>
      <c r="K154" s="25">
        <v>597.77271474812358</v>
      </c>
      <c r="L154" s="25">
        <v>0</v>
      </c>
      <c r="M154" s="25">
        <v>0</v>
      </c>
      <c r="N154" s="25">
        <v>0</v>
      </c>
      <c r="O154" s="25">
        <v>0</v>
      </c>
      <c r="P154" s="25">
        <v>4.0839999999999996</v>
      </c>
      <c r="Q154" s="25">
        <v>3885.3890793339865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6.4720000000000004</v>
      </c>
      <c r="AE154" s="25">
        <v>402.70210135970336</v>
      </c>
      <c r="AF154" s="25">
        <v>0</v>
      </c>
      <c r="AG154" s="25">
        <v>0</v>
      </c>
      <c r="AH154" s="25">
        <v>10.231999999999999</v>
      </c>
      <c r="AI154" s="25">
        <v>1725.9693119624708</v>
      </c>
      <c r="AJ154" s="25">
        <v>0</v>
      </c>
      <c r="AK154" s="25">
        <v>0</v>
      </c>
      <c r="AL154" s="25">
        <v>0.77800000000000002</v>
      </c>
      <c r="AM154" s="25">
        <v>1379.2904884318766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25">
        <v>17.844000000000001</v>
      </c>
      <c r="AY154" s="25">
        <v>271.51939027123962</v>
      </c>
      <c r="AZ154" s="25">
        <v>3.944</v>
      </c>
      <c r="BA154" s="25">
        <v>1533.7368154158214</v>
      </c>
      <c r="BB154" s="25">
        <v>0</v>
      </c>
      <c r="BC154" s="25">
        <v>0</v>
      </c>
      <c r="BD154" s="25">
        <v>41.643000000000001</v>
      </c>
      <c r="BE154" s="25">
        <v>65.12314194462455</v>
      </c>
      <c r="BF154" s="25">
        <v>0</v>
      </c>
      <c r="BG154" s="25">
        <v>0</v>
      </c>
      <c r="BH154" s="25">
        <v>0.182</v>
      </c>
      <c r="BI154" s="25">
        <v>1317.3626373626373</v>
      </c>
      <c r="BJ154" s="25">
        <v>0</v>
      </c>
      <c r="BK154" s="25">
        <v>0</v>
      </c>
      <c r="BL154" s="25">
        <v>18.837</v>
      </c>
      <c r="BM154" s="25">
        <v>1403.329192546584</v>
      </c>
      <c r="BN154" s="25">
        <v>0.81399999999999995</v>
      </c>
      <c r="BO154" s="25">
        <v>74.432432432432435</v>
      </c>
      <c r="BP154" s="25">
        <v>0</v>
      </c>
      <c r="BQ154" s="25">
        <v>0</v>
      </c>
      <c r="BR154" s="25">
        <v>58.915999999999997</v>
      </c>
      <c r="BS154" s="25">
        <v>68.683277887161381</v>
      </c>
      <c r="BT154" s="25">
        <v>0.24199999999999999</v>
      </c>
      <c r="BU154" s="25">
        <v>107.55371900826447</v>
      </c>
      <c r="BV154" s="25">
        <v>19.193000000000001</v>
      </c>
      <c r="BW154" s="25">
        <v>29.15938102433179</v>
      </c>
      <c r="BX154" s="25">
        <v>1.2370000000000001</v>
      </c>
      <c r="BY154" s="25">
        <v>1145.7865804365399</v>
      </c>
      <c r="BZ154" s="25">
        <v>99.043000000000006</v>
      </c>
      <c r="CA154" s="25">
        <v>456.8475712569288</v>
      </c>
      <c r="CB154" s="25">
        <v>14.686</v>
      </c>
      <c r="CC154" s="25">
        <v>198.92074084161786</v>
      </c>
      <c r="CD154" s="25">
        <v>223.12799999999999</v>
      </c>
      <c r="CE154" s="25">
        <v>115.97710731060198</v>
      </c>
      <c r="CF154" s="25">
        <v>0</v>
      </c>
      <c r="CG154" s="25">
        <v>0</v>
      </c>
      <c r="CH154" s="25">
        <v>1838.0250000000001</v>
      </c>
      <c r="CI154" s="25">
        <v>442.66799798696968</v>
      </c>
      <c r="CJ154" s="25">
        <v>5.6740000000000004</v>
      </c>
      <c r="CK154" s="25">
        <v>2548.8951357067326</v>
      </c>
      <c r="CL154" s="25">
        <v>24.28</v>
      </c>
      <c r="CM154" s="25">
        <v>546.21845140032951</v>
      </c>
      <c r="CN154" s="25">
        <v>0</v>
      </c>
      <c r="CO154" s="25">
        <v>0</v>
      </c>
      <c r="CP154" s="25">
        <v>2.8279999999999998</v>
      </c>
      <c r="CQ154" s="25">
        <v>446.81753889674678</v>
      </c>
      <c r="CR154" s="25">
        <v>0</v>
      </c>
      <c r="CS154" s="25">
        <v>0</v>
      </c>
      <c r="CT154" s="25">
        <v>0</v>
      </c>
      <c r="CU154" s="25">
        <v>0</v>
      </c>
      <c r="CV154" s="25">
        <v>0</v>
      </c>
      <c r="CW154" s="25">
        <v>0</v>
      </c>
      <c r="CX154" s="25">
        <v>3.1E-2</v>
      </c>
      <c r="CY154" s="25">
        <v>540</v>
      </c>
      <c r="CZ154" s="25">
        <v>0.13300000000000001</v>
      </c>
      <c r="DA154" s="25">
        <v>696.63909774436081</v>
      </c>
      <c r="DB154" s="25">
        <v>0</v>
      </c>
      <c r="DC154" s="25">
        <v>0</v>
      </c>
      <c r="DD154" s="25">
        <v>0.17699999999999999</v>
      </c>
      <c r="DE154" s="25">
        <v>890.84745762711873</v>
      </c>
      <c r="DF154" s="25">
        <v>3.1E-2</v>
      </c>
      <c r="DG154" s="25">
        <v>432</v>
      </c>
      <c r="DH154" s="25">
        <v>0.40799999999999997</v>
      </c>
      <c r="DI154" s="25">
        <v>124.94117647058823</v>
      </c>
      <c r="DJ154" s="25">
        <v>0</v>
      </c>
      <c r="DK154" s="25">
        <v>0</v>
      </c>
      <c r="DL154" s="25">
        <v>0</v>
      </c>
      <c r="DM154" s="25">
        <v>0</v>
      </c>
      <c r="DN154" s="25">
        <v>1.823</v>
      </c>
      <c r="DO154" s="25">
        <v>2153.1991223258365</v>
      </c>
      <c r="DP154" s="25">
        <v>1.0049999999999999</v>
      </c>
      <c r="DQ154" s="25">
        <v>467.03283582089551</v>
      </c>
      <c r="DR154" s="25">
        <v>0.93100000000000005</v>
      </c>
      <c r="DS154" s="25">
        <v>1961.6326530612246</v>
      </c>
      <c r="DT154" s="25">
        <v>1.2110000000000001</v>
      </c>
      <c r="DU154" s="25">
        <v>62.249380677126339</v>
      </c>
      <c r="DV154" s="25">
        <v>54.313000000000002</v>
      </c>
      <c r="DW154" s="25">
        <v>1416.7639239224495</v>
      </c>
      <c r="DX154" s="25">
        <v>20.495999999999999</v>
      </c>
      <c r="DY154" s="25">
        <v>487.22560499609682</v>
      </c>
      <c r="DZ154" s="25">
        <v>4.3769999999999998</v>
      </c>
      <c r="EA154" s="25">
        <v>513.35161069225489</v>
      </c>
      <c r="EB154" s="25">
        <v>1.8320000000000001</v>
      </c>
      <c r="EC154" s="25">
        <v>1197.9568777292577</v>
      </c>
      <c r="ED154" s="25">
        <v>433.22899999999998</v>
      </c>
      <c r="EE154" s="25">
        <v>602.82960974449998</v>
      </c>
      <c r="EF154" s="25">
        <v>334.12200000000001</v>
      </c>
      <c r="EG154" s="25">
        <v>162.23876009361851</v>
      </c>
      <c r="EH154" s="25">
        <v>50.634</v>
      </c>
      <c r="EI154" s="25">
        <v>163.896966465221</v>
      </c>
      <c r="EJ154" s="25">
        <v>8.8999999999999996E-2</v>
      </c>
      <c r="EK154" s="25">
        <v>617.66292134831463</v>
      </c>
      <c r="EL154" s="25">
        <v>20.209</v>
      </c>
      <c r="EM154" s="25">
        <v>712.41446880102922</v>
      </c>
      <c r="EN154" s="25">
        <v>0</v>
      </c>
      <c r="EO154" s="25">
        <v>0</v>
      </c>
      <c r="EP154" s="25">
        <v>9.1199999999999992</v>
      </c>
      <c r="EQ154" s="25">
        <v>2838.8960526315791</v>
      </c>
      <c r="ER154" s="25">
        <v>23.850999999999999</v>
      </c>
      <c r="ES154" s="25">
        <v>3004.8564840048634</v>
      </c>
      <c r="ET154" s="25">
        <v>22.094000000000001</v>
      </c>
      <c r="EU154" s="25">
        <v>248.90916085815152</v>
      </c>
      <c r="EV154" s="25">
        <v>101.327</v>
      </c>
      <c r="EW154" s="25">
        <v>705.26430270312949</v>
      </c>
      <c r="EX154" s="25">
        <v>0</v>
      </c>
      <c r="EY154" s="25">
        <v>0</v>
      </c>
      <c r="EZ154" s="25">
        <v>4.0000000000000001E-3</v>
      </c>
      <c r="FA154" s="25">
        <v>8910</v>
      </c>
      <c r="FB154" s="25">
        <v>60.661999999999999</v>
      </c>
      <c r="FC154" s="25">
        <v>2989.039167848076</v>
      </c>
      <c r="FD154" s="25">
        <v>0</v>
      </c>
      <c r="FE154" s="25">
        <v>0</v>
      </c>
      <c r="FF154" s="25">
        <v>17.975000000000001</v>
      </c>
      <c r="FG154" s="25">
        <v>10363.69802503477</v>
      </c>
      <c r="FH154" s="25">
        <v>0</v>
      </c>
      <c r="FI154" s="25">
        <v>0</v>
      </c>
      <c r="FJ154" s="25">
        <v>0.14799999999999999</v>
      </c>
      <c r="FK154" s="25">
        <v>1193.8378378378379</v>
      </c>
      <c r="FL154" s="25">
        <v>1.0999999999999999E-2</v>
      </c>
      <c r="FM154" s="25">
        <v>2758.909090909091</v>
      </c>
      <c r="FN154" s="25">
        <v>1.9019999999999999</v>
      </c>
      <c r="FO154" s="25">
        <v>848.15772870662465</v>
      </c>
      <c r="FP154" s="25">
        <v>0</v>
      </c>
      <c r="FQ154" s="25">
        <v>0</v>
      </c>
      <c r="FR154" s="25">
        <v>11.221</v>
      </c>
      <c r="FS154" s="25">
        <v>589.32332234203727</v>
      </c>
      <c r="FT154" s="25">
        <v>7.9000000000000001E-2</v>
      </c>
      <c r="FU154" s="25">
        <v>281.62025316455697</v>
      </c>
      <c r="FV154" s="25">
        <v>0</v>
      </c>
      <c r="FW154" s="25">
        <v>0</v>
      </c>
      <c r="FX154" s="25">
        <v>24.797000000000001</v>
      </c>
      <c r="FY154" s="25">
        <v>1992.9000685566803</v>
      </c>
      <c r="FZ154" s="25">
        <v>0</v>
      </c>
      <c r="GA154" s="25">
        <v>0</v>
      </c>
      <c r="GB154" s="25">
        <v>63.363999999999997</v>
      </c>
      <c r="GC154" s="25">
        <v>1637.6883561643835</v>
      </c>
      <c r="GD154" s="25">
        <v>0</v>
      </c>
      <c r="GE154" s="25">
        <v>0</v>
      </c>
      <c r="GF154" s="25">
        <v>8.3000000000000004E-2</v>
      </c>
      <c r="GG154" s="25">
        <v>99635.855421686749</v>
      </c>
      <c r="GH154" s="25">
        <v>34.746000000000002</v>
      </c>
      <c r="GI154" s="25">
        <v>1627.8429459506131</v>
      </c>
      <c r="GJ154" s="25">
        <v>0</v>
      </c>
      <c r="GK154" s="25">
        <v>0</v>
      </c>
      <c r="GL154" s="25">
        <v>2.4</v>
      </c>
      <c r="GM154" s="25">
        <v>540</v>
      </c>
      <c r="GN154" s="25">
        <v>0</v>
      </c>
      <c r="GO154" s="25">
        <v>0</v>
      </c>
      <c r="GP154" s="25">
        <v>0</v>
      </c>
      <c r="GQ154" s="25">
        <v>0</v>
      </c>
      <c r="GR154" s="25">
        <v>41.600999999999999</v>
      </c>
      <c r="GS154" s="25">
        <v>1408.129347852215</v>
      </c>
      <c r="GT154" s="25">
        <v>0</v>
      </c>
      <c r="GU154" s="25">
        <v>0</v>
      </c>
      <c r="GV154" s="25">
        <v>2.298</v>
      </c>
      <c r="GW154" s="25">
        <v>10659.828111401219</v>
      </c>
      <c r="GX154" s="25">
        <v>16.919</v>
      </c>
      <c r="GY154" s="25">
        <v>1097.8121047343225</v>
      </c>
      <c r="GZ154" s="25">
        <v>0</v>
      </c>
      <c r="HA154" s="25">
        <v>0</v>
      </c>
      <c r="HB154" s="25">
        <v>0</v>
      </c>
      <c r="HC154" s="25">
        <v>0</v>
      </c>
      <c r="HD154" s="25">
        <v>0</v>
      </c>
      <c r="HE154" s="25">
        <v>0</v>
      </c>
      <c r="HF154" s="25">
        <v>0</v>
      </c>
      <c r="HG154" s="25">
        <v>0</v>
      </c>
      <c r="HH154" s="25">
        <v>0</v>
      </c>
      <c r="HI154" s="25">
        <v>0</v>
      </c>
      <c r="HJ154" s="25">
        <v>0</v>
      </c>
      <c r="HK154" s="25">
        <v>0</v>
      </c>
      <c r="HL154" s="25">
        <v>2.2879999999999998</v>
      </c>
      <c r="HM154" s="25">
        <v>474.12849650349648</v>
      </c>
      <c r="HN154" s="25">
        <v>0</v>
      </c>
      <c r="HO154" s="25">
        <v>0</v>
      </c>
      <c r="HP154" s="25">
        <v>20.096</v>
      </c>
      <c r="HQ154" s="25">
        <v>717.78538017515916</v>
      </c>
      <c r="HR154" s="25">
        <v>0</v>
      </c>
      <c r="HS154" s="25">
        <v>0</v>
      </c>
      <c r="HT154" s="25">
        <v>6.9870000000000001</v>
      </c>
      <c r="HU154" s="25">
        <v>485.36238729068265</v>
      </c>
      <c r="HV154" s="25">
        <v>0.16300000000000001</v>
      </c>
      <c r="HW154" s="25">
        <v>11917.963190184048</v>
      </c>
      <c r="HX154" s="25">
        <v>0</v>
      </c>
      <c r="HY154" s="25">
        <v>0</v>
      </c>
      <c r="HZ154" s="25">
        <v>6.3070000000000004</v>
      </c>
      <c r="IA154" s="25">
        <v>360.93610274298396</v>
      </c>
      <c r="IB154" s="25">
        <v>0.13500000000000001</v>
      </c>
      <c r="IC154" s="25">
        <v>12111.437037037036</v>
      </c>
      <c r="ID154" s="25">
        <v>0.68</v>
      </c>
      <c r="IE154" s="25">
        <v>1639.4161764705882</v>
      </c>
      <c r="IF154" s="25">
        <v>2.8000000000000001E-2</v>
      </c>
      <c r="IG154" s="25">
        <v>10985.142857142857</v>
      </c>
    </row>
    <row r="155" spans="1:241" ht="12.75" customHeight="1">
      <c r="A155" s="44"/>
      <c r="B155" s="45"/>
      <c r="C155" s="46" t="s">
        <v>269</v>
      </c>
      <c r="D155" s="47" t="s">
        <v>132</v>
      </c>
      <c r="E155" s="24">
        <v>120</v>
      </c>
      <c r="F155" s="25">
        <f t="shared" si="8"/>
        <v>1950.8149999999998</v>
      </c>
      <c r="G155" s="25">
        <f t="shared" si="9"/>
        <v>646.58698133856853</v>
      </c>
      <c r="H155" s="25">
        <f t="shared" si="10"/>
        <v>1904.1669999999999</v>
      </c>
      <c r="I155" s="25">
        <f t="shared" si="11"/>
        <v>619.36760483718069</v>
      </c>
      <c r="J155" s="25">
        <v>1904.1669999999999</v>
      </c>
      <c r="K155" s="25">
        <v>619.36760483718069</v>
      </c>
      <c r="L155" s="25">
        <v>0</v>
      </c>
      <c r="M155" s="25">
        <v>0</v>
      </c>
      <c r="N155" s="25">
        <v>0</v>
      </c>
      <c r="O155" s="25">
        <v>0</v>
      </c>
      <c r="P155" s="25">
        <v>2.4340000000000002</v>
      </c>
      <c r="Q155" s="25">
        <v>4426.1162695152016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0.63600000000000001</v>
      </c>
      <c r="AE155" s="25">
        <v>751.28459119496858</v>
      </c>
      <c r="AF155" s="25">
        <v>0</v>
      </c>
      <c r="AG155" s="25">
        <v>0</v>
      </c>
      <c r="AH155" s="25">
        <v>7.194</v>
      </c>
      <c r="AI155" s="25">
        <v>1836.1481790380874</v>
      </c>
      <c r="AJ155" s="25">
        <v>0</v>
      </c>
      <c r="AK155" s="25">
        <v>0</v>
      </c>
      <c r="AL155" s="25">
        <v>0.40200000000000002</v>
      </c>
      <c r="AM155" s="25">
        <v>795.41293532338307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14.701000000000001</v>
      </c>
      <c r="AY155" s="25">
        <v>309.23216107747771</v>
      </c>
      <c r="AZ155" s="25">
        <v>2.13</v>
      </c>
      <c r="BA155" s="25">
        <v>2302.2267605633801</v>
      </c>
      <c r="BB155" s="25">
        <v>0</v>
      </c>
      <c r="BC155" s="25">
        <v>0</v>
      </c>
      <c r="BD155" s="25">
        <v>5.774</v>
      </c>
      <c r="BE155" s="25">
        <v>319.79615517838585</v>
      </c>
      <c r="BF155" s="25">
        <v>7.0000000000000007E-2</v>
      </c>
      <c r="BG155" s="25">
        <v>10.8</v>
      </c>
      <c r="BH155" s="25">
        <v>3.4000000000000002E-2</v>
      </c>
      <c r="BI155" s="25">
        <v>1372.0882352941178</v>
      </c>
      <c r="BJ155" s="25">
        <v>0</v>
      </c>
      <c r="BK155" s="25">
        <v>0</v>
      </c>
      <c r="BL155" s="25">
        <v>8.5999999999999993E-2</v>
      </c>
      <c r="BM155" s="25">
        <v>9796.8604651162786</v>
      </c>
      <c r="BN155" s="25">
        <v>0.439</v>
      </c>
      <c r="BO155" s="25">
        <v>82.16856492027334</v>
      </c>
      <c r="BP155" s="25">
        <v>0</v>
      </c>
      <c r="BQ155" s="25">
        <v>0</v>
      </c>
      <c r="BR155" s="25">
        <v>4.12</v>
      </c>
      <c r="BS155" s="25">
        <v>60.133980582524273</v>
      </c>
      <c r="BT155" s="25">
        <v>0.106</v>
      </c>
      <c r="BU155" s="25">
        <v>238.41509433962267</v>
      </c>
      <c r="BV155" s="25">
        <v>16.940999999999999</v>
      </c>
      <c r="BW155" s="25">
        <v>38.52612006375066</v>
      </c>
      <c r="BX155" s="25">
        <v>1.0999999999999999E-2</v>
      </c>
      <c r="BY155" s="25">
        <v>1826.1818181818182</v>
      </c>
      <c r="BZ155" s="25">
        <v>42.735999999999997</v>
      </c>
      <c r="CA155" s="25">
        <v>467.47306720329459</v>
      </c>
      <c r="CB155" s="25">
        <v>3.5390000000000001</v>
      </c>
      <c r="CC155" s="25">
        <v>428.30064990110202</v>
      </c>
      <c r="CD155" s="25">
        <v>82.17</v>
      </c>
      <c r="CE155" s="25">
        <v>169.86314956796883</v>
      </c>
      <c r="CF155" s="25">
        <v>2E-3</v>
      </c>
      <c r="CG155" s="25">
        <v>1296</v>
      </c>
      <c r="CH155" s="25">
        <v>388.733</v>
      </c>
      <c r="CI155" s="25">
        <v>578.95690872655518</v>
      </c>
      <c r="CJ155" s="25">
        <v>8.5619999999999994</v>
      </c>
      <c r="CK155" s="25">
        <v>1196.7549637935062</v>
      </c>
      <c r="CL155" s="25">
        <v>313.71199999999999</v>
      </c>
      <c r="CM155" s="25">
        <v>359.55275220584485</v>
      </c>
      <c r="CN155" s="25">
        <v>0</v>
      </c>
      <c r="CO155" s="25">
        <v>0</v>
      </c>
      <c r="CP155" s="25">
        <v>2.5190000000000001</v>
      </c>
      <c r="CQ155" s="25">
        <v>373.22826518459703</v>
      </c>
      <c r="CR155" s="25">
        <v>0</v>
      </c>
      <c r="CS155" s="25">
        <v>0</v>
      </c>
      <c r="CT155" s="25">
        <v>0</v>
      </c>
      <c r="CU155" s="25">
        <v>0</v>
      </c>
      <c r="CV155" s="25">
        <v>0</v>
      </c>
      <c r="CW155" s="25">
        <v>0</v>
      </c>
      <c r="CX155" s="25">
        <v>0</v>
      </c>
      <c r="CY155" s="25">
        <v>0</v>
      </c>
      <c r="CZ155" s="25">
        <v>0</v>
      </c>
      <c r="DA155" s="25">
        <v>0</v>
      </c>
      <c r="DB155" s="25">
        <v>0</v>
      </c>
      <c r="DC155" s="25">
        <v>0</v>
      </c>
      <c r="DD155" s="25">
        <v>6.0990000000000002</v>
      </c>
      <c r="DE155" s="25">
        <v>898.6294474504017</v>
      </c>
      <c r="DF155" s="25">
        <v>4.09</v>
      </c>
      <c r="DG155" s="25">
        <v>384.19486552567241</v>
      </c>
      <c r="DH155" s="25">
        <v>0.26500000000000001</v>
      </c>
      <c r="DI155" s="25">
        <v>387.37358490566038</v>
      </c>
      <c r="DJ155" s="25">
        <v>0.32800000000000001</v>
      </c>
      <c r="DK155" s="25">
        <v>123.80487804878049</v>
      </c>
      <c r="DL155" s="25">
        <v>0.02</v>
      </c>
      <c r="DM155" s="25">
        <v>529.20000000000005</v>
      </c>
      <c r="DN155" s="25">
        <v>2.585</v>
      </c>
      <c r="DO155" s="25">
        <v>1383.5887814313346</v>
      </c>
      <c r="DP155" s="25">
        <v>1.075</v>
      </c>
      <c r="DQ155" s="25">
        <v>370.14883720930231</v>
      </c>
      <c r="DR155" s="25">
        <v>0.20799999999999999</v>
      </c>
      <c r="DS155" s="25">
        <v>2155.0144230769229</v>
      </c>
      <c r="DT155" s="25">
        <v>8.8999999999999996E-2</v>
      </c>
      <c r="DU155" s="25">
        <v>37.011235955056179</v>
      </c>
      <c r="DV155" s="25">
        <v>21.905000000000001</v>
      </c>
      <c r="DW155" s="25">
        <v>819.79872175302444</v>
      </c>
      <c r="DX155" s="25">
        <v>76.347999999999999</v>
      </c>
      <c r="DY155" s="25">
        <v>426.21794938963694</v>
      </c>
      <c r="DZ155" s="25">
        <v>1.55</v>
      </c>
      <c r="EA155" s="25">
        <v>413.43096774193549</v>
      </c>
      <c r="EB155" s="25">
        <v>3.5139999999999998</v>
      </c>
      <c r="EC155" s="25">
        <v>1174.5882185543539</v>
      </c>
      <c r="ED155" s="25">
        <v>225.999</v>
      </c>
      <c r="EE155" s="25">
        <v>757.99126102327887</v>
      </c>
      <c r="EF155" s="25">
        <v>385.03</v>
      </c>
      <c r="EG155" s="25">
        <v>172.2469989351479</v>
      </c>
      <c r="EH155" s="25">
        <v>17.004000000000001</v>
      </c>
      <c r="EI155" s="25">
        <v>190.87226534932955</v>
      </c>
      <c r="EJ155" s="25">
        <v>2.9000000000000001E-2</v>
      </c>
      <c r="EK155" s="25">
        <v>242.06896551724139</v>
      </c>
      <c r="EL155" s="25">
        <v>15.734999999999999</v>
      </c>
      <c r="EM155" s="25">
        <v>553.86685732443595</v>
      </c>
      <c r="EN155" s="25">
        <v>0</v>
      </c>
      <c r="EO155" s="25">
        <v>0</v>
      </c>
      <c r="EP155" s="25">
        <v>25.33</v>
      </c>
      <c r="EQ155" s="25">
        <v>3023.3125148045797</v>
      </c>
      <c r="ER155" s="25">
        <v>11.222</v>
      </c>
      <c r="ES155" s="25">
        <v>3091.1211014079486</v>
      </c>
      <c r="ET155" s="25">
        <v>30.327999999999999</v>
      </c>
      <c r="EU155" s="25">
        <v>279.76144157214452</v>
      </c>
      <c r="EV155" s="25">
        <v>87.787999999999997</v>
      </c>
      <c r="EW155" s="25">
        <v>974.87641818927409</v>
      </c>
      <c r="EX155" s="25">
        <v>0</v>
      </c>
      <c r="EY155" s="25">
        <v>0</v>
      </c>
      <c r="EZ155" s="25">
        <v>0</v>
      </c>
      <c r="FA155" s="25">
        <v>0</v>
      </c>
      <c r="FB155" s="25">
        <v>1.169</v>
      </c>
      <c r="FC155" s="25">
        <v>1857.8956372968348</v>
      </c>
      <c r="FD155" s="25">
        <v>0</v>
      </c>
      <c r="FE155" s="25">
        <v>0</v>
      </c>
      <c r="FF155" s="25">
        <v>33.185000000000002</v>
      </c>
      <c r="FG155" s="25">
        <v>4016.9007684194667</v>
      </c>
      <c r="FH155" s="25">
        <v>0</v>
      </c>
      <c r="FI155" s="25">
        <v>0</v>
      </c>
      <c r="FJ155" s="25">
        <v>2.3E-2</v>
      </c>
      <c r="FK155" s="25">
        <v>1587.1304347826087</v>
      </c>
      <c r="FL155" s="25">
        <v>2.226</v>
      </c>
      <c r="FM155" s="25">
        <v>1217.1828391734052</v>
      </c>
      <c r="FN155" s="25">
        <v>2.2440000000000002</v>
      </c>
      <c r="FO155" s="25">
        <v>823.54812834224595</v>
      </c>
      <c r="FP155" s="25">
        <v>0</v>
      </c>
      <c r="FQ155" s="25">
        <v>0</v>
      </c>
      <c r="FR155" s="25">
        <v>4.2549999999999999</v>
      </c>
      <c r="FS155" s="25">
        <v>884.47050528789657</v>
      </c>
      <c r="FT155" s="25">
        <v>0.20399999999999999</v>
      </c>
      <c r="FU155" s="25">
        <v>160.46568627450981</v>
      </c>
      <c r="FV155" s="25">
        <v>0</v>
      </c>
      <c r="FW155" s="25">
        <v>0</v>
      </c>
      <c r="FX155" s="25">
        <v>17.651</v>
      </c>
      <c r="FY155" s="25">
        <v>1877.7408078862388</v>
      </c>
      <c r="FZ155" s="25">
        <v>0</v>
      </c>
      <c r="GA155" s="25">
        <v>0</v>
      </c>
      <c r="GB155" s="25">
        <v>8.9440000000000008</v>
      </c>
      <c r="GC155" s="25">
        <v>1470.7544722719142</v>
      </c>
      <c r="GD155" s="25">
        <v>0</v>
      </c>
      <c r="GE155" s="25">
        <v>0</v>
      </c>
      <c r="GF155" s="25">
        <v>0.109</v>
      </c>
      <c r="GG155" s="25">
        <v>132761.33027522935</v>
      </c>
      <c r="GH155" s="25">
        <v>20.565000000000001</v>
      </c>
      <c r="GI155" s="25">
        <v>1481.8574276683687</v>
      </c>
      <c r="GJ155" s="25">
        <v>0</v>
      </c>
      <c r="GK155" s="25">
        <v>0</v>
      </c>
      <c r="GL155" s="25">
        <v>0</v>
      </c>
      <c r="GM155" s="25">
        <v>0</v>
      </c>
      <c r="GN155" s="25">
        <v>0</v>
      </c>
      <c r="GO155" s="25">
        <v>0</v>
      </c>
      <c r="GP155" s="25">
        <v>0</v>
      </c>
      <c r="GQ155" s="25">
        <v>0</v>
      </c>
      <c r="GR155" s="25">
        <v>37.389000000000003</v>
      </c>
      <c r="GS155" s="25">
        <v>1953.8255904142929</v>
      </c>
      <c r="GT155" s="25">
        <v>0.43</v>
      </c>
      <c r="GU155" s="25">
        <v>3605.1651162790699</v>
      </c>
      <c r="GV155" s="25">
        <v>3.1709999999999998</v>
      </c>
      <c r="GW155" s="25">
        <v>12703.419426048564</v>
      </c>
      <c r="GX155" s="25">
        <v>15.859</v>
      </c>
      <c r="GY155" s="25">
        <v>946.34447316980891</v>
      </c>
      <c r="GZ155" s="25">
        <v>0</v>
      </c>
      <c r="HA155" s="25">
        <v>0</v>
      </c>
      <c r="HB155" s="25">
        <v>0</v>
      </c>
      <c r="HC155" s="25">
        <v>0</v>
      </c>
      <c r="HD155" s="25">
        <v>0</v>
      </c>
      <c r="HE155" s="25">
        <v>0</v>
      </c>
      <c r="HF155" s="25">
        <v>0</v>
      </c>
      <c r="HG155" s="25">
        <v>0</v>
      </c>
      <c r="HH155" s="25">
        <v>0</v>
      </c>
      <c r="HI155" s="25">
        <v>0</v>
      </c>
      <c r="HJ155" s="25">
        <v>0</v>
      </c>
      <c r="HK155" s="25">
        <v>0</v>
      </c>
      <c r="HL155" s="25">
        <v>9.4120000000000008</v>
      </c>
      <c r="HM155" s="25">
        <v>929.1637271568211</v>
      </c>
      <c r="HN155" s="25">
        <v>0.41399999999999998</v>
      </c>
      <c r="HO155" s="25">
        <v>3445.5386473429953</v>
      </c>
      <c r="HP155" s="25">
        <v>8.9469999999999992</v>
      </c>
      <c r="HQ155" s="25">
        <v>1007.6758690063708</v>
      </c>
      <c r="HR155" s="25">
        <v>1.6E-2</v>
      </c>
      <c r="HS155" s="25">
        <v>7735.5</v>
      </c>
      <c r="HT155" s="25">
        <v>8.6920000000000002</v>
      </c>
      <c r="HU155" s="25">
        <v>630.46847676023935</v>
      </c>
      <c r="HV155" s="25">
        <v>0.13700000000000001</v>
      </c>
      <c r="HW155" s="25">
        <v>13944.452554744526</v>
      </c>
      <c r="HX155" s="25">
        <v>0</v>
      </c>
      <c r="HY155" s="25">
        <v>0</v>
      </c>
      <c r="HZ155" s="25">
        <v>7.7629999999999999</v>
      </c>
      <c r="IA155" s="25">
        <v>411.88148911503282</v>
      </c>
      <c r="IB155" s="25">
        <v>0.13700000000000001</v>
      </c>
      <c r="IC155" s="25">
        <v>13944.452554744526</v>
      </c>
      <c r="ID155" s="25">
        <v>0.92900000000000005</v>
      </c>
      <c r="IE155" s="25">
        <v>2457.0462863293865</v>
      </c>
      <c r="IF155" s="25">
        <v>0</v>
      </c>
      <c r="IG155" s="25">
        <v>0</v>
      </c>
    </row>
    <row r="156" spans="1:241" ht="12.75" customHeight="1">
      <c r="A156" s="44"/>
      <c r="B156" s="45"/>
      <c r="C156" s="46" t="s">
        <v>270</v>
      </c>
      <c r="D156" s="47" t="s">
        <v>271</v>
      </c>
      <c r="E156" s="24">
        <v>121</v>
      </c>
      <c r="F156" s="25">
        <f t="shared" si="8"/>
        <v>11135.265000000001</v>
      </c>
      <c r="G156" s="25">
        <f t="shared" si="9"/>
        <v>358.97228849066448</v>
      </c>
      <c r="H156" s="25">
        <f t="shared" si="10"/>
        <v>10902.01</v>
      </c>
      <c r="I156" s="25">
        <f t="shared" si="11"/>
        <v>329.09524794051737</v>
      </c>
      <c r="J156" s="25">
        <v>10902.01</v>
      </c>
      <c r="K156" s="25">
        <v>329.09524794051737</v>
      </c>
      <c r="L156" s="25">
        <v>0</v>
      </c>
      <c r="M156" s="25">
        <v>0</v>
      </c>
      <c r="N156" s="25">
        <v>0</v>
      </c>
      <c r="O156" s="25">
        <v>0</v>
      </c>
      <c r="P156" s="25">
        <v>67.141999999999996</v>
      </c>
      <c r="Q156" s="25">
        <v>2557.5699264245927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26.562999999999999</v>
      </c>
      <c r="AM156" s="25">
        <v>362.38568685765915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55.145000000000003</v>
      </c>
      <c r="BA156" s="25">
        <v>258.3852933176172</v>
      </c>
      <c r="BB156" s="25">
        <v>0</v>
      </c>
      <c r="BC156" s="25">
        <v>0</v>
      </c>
      <c r="BD156" s="25">
        <v>0</v>
      </c>
      <c r="BE156" s="25">
        <v>0</v>
      </c>
      <c r="BF156" s="25">
        <v>9.6000000000000002E-2</v>
      </c>
      <c r="BG156" s="25">
        <v>59.510416666666664</v>
      </c>
      <c r="BH156" s="25">
        <v>0</v>
      </c>
      <c r="BI156" s="25">
        <v>0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2397.8989999999999</v>
      </c>
      <c r="BS156" s="25">
        <v>74.785631504913255</v>
      </c>
      <c r="BT156" s="25">
        <v>3.444</v>
      </c>
      <c r="BU156" s="25">
        <v>75.151567944250871</v>
      </c>
      <c r="BV156" s="25">
        <v>938.44799999999998</v>
      </c>
      <c r="BW156" s="25">
        <v>62.603688217141489</v>
      </c>
      <c r="BX156" s="25">
        <v>0</v>
      </c>
      <c r="BY156" s="25">
        <v>0</v>
      </c>
      <c r="BZ156" s="25">
        <v>689.38699999999994</v>
      </c>
      <c r="CA156" s="25">
        <v>468.78372670212815</v>
      </c>
      <c r="CB156" s="25">
        <v>0</v>
      </c>
      <c r="CC156" s="25">
        <v>0</v>
      </c>
      <c r="CD156" s="25">
        <v>2718.84</v>
      </c>
      <c r="CE156" s="25">
        <v>157.2054486472172</v>
      </c>
      <c r="CF156" s="25">
        <v>3.5000000000000003E-2</v>
      </c>
      <c r="CG156" s="25">
        <v>318.14285714285717</v>
      </c>
      <c r="CH156" s="25">
        <v>1391.895</v>
      </c>
      <c r="CI156" s="25">
        <v>584.15920741147863</v>
      </c>
      <c r="CJ156" s="25">
        <v>7.8010000000000002</v>
      </c>
      <c r="CK156" s="25">
        <v>1467.3185489039868</v>
      </c>
      <c r="CL156" s="25">
        <v>37.036999999999999</v>
      </c>
      <c r="CM156" s="25">
        <v>323.65299565299563</v>
      </c>
      <c r="CN156" s="25">
        <v>0</v>
      </c>
      <c r="CO156" s="25">
        <v>0</v>
      </c>
      <c r="CP156" s="25">
        <v>1.0429999999999999</v>
      </c>
      <c r="CQ156" s="25">
        <v>483.66059443911792</v>
      </c>
      <c r="CR156" s="25">
        <v>0</v>
      </c>
      <c r="CS156" s="25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0</v>
      </c>
      <c r="CY156" s="25">
        <v>0</v>
      </c>
      <c r="CZ156" s="25">
        <v>9.4420000000000002</v>
      </c>
      <c r="DA156" s="25">
        <v>1650.8331921203135</v>
      </c>
      <c r="DB156" s="25">
        <v>0</v>
      </c>
      <c r="DC156" s="25">
        <v>0</v>
      </c>
      <c r="DD156" s="25">
        <v>1.859</v>
      </c>
      <c r="DE156" s="25">
        <v>923.17912856374392</v>
      </c>
      <c r="DF156" s="25">
        <v>21.111000000000001</v>
      </c>
      <c r="DG156" s="25">
        <v>231.6231822272749</v>
      </c>
      <c r="DH156" s="25">
        <v>0</v>
      </c>
      <c r="DI156" s="25">
        <v>0</v>
      </c>
      <c r="DJ156" s="25">
        <v>0</v>
      </c>
      <c r="DK156" s="25">
        <v>0</v>
      </c>
      <c r="DL156" s="25">
        <v>0</v>
      </c>
      <c r="DM156" s="25">
        <v>0</v>
      </c>
      <c r="DN156" s="25">
        <v>0</v>
      </c>
      <c r="DO156" s="25">
        <v>0</v>
      </c>
      <c r="DP156" s="25">
        <v>0</v>
      </c>
      <c r="DQ156" s="25">
        <v>0</v>
      </c>
      <c r="DR156" s="25">
        <v>7.9539999999999997</v>
      </c>
      <c r="DS156" s="25">
        <v>1314.3165702791048</v>
      </c>
      <c r="DT156" s="25">
        <v>0</v>
      </c>
      <c r="DU156" s="25">
        <v>0</v>
      </c>
      <c r="DV156" s="25">
        <v>50.356999999999999</v>
      </c>
      <c r="DW156" s="25">
        <v>624.85495561689538</v>
      </c>
      <c r="DX156" s="25">
        <v>0</v>
      </c>
      <c r="DY156" s="25">
        <v>0</v>
      </c>
      <c r="DZ156" s="25">
        <v>0</v>
      </c>
      <c r="EA156" s="25">
        <v>0</v>
      </c>
      <c r="EB156" s="25">
        <v>0</v>
      </c>
      <c r="EC156" s="25">
        <v>0</v>
      </c>
      <c r="ED156" s="25">
        <v>962.71699999999998</v>
      </c>
      <c r="EE156" s="25">
        <v>732.512491209774</v>
      </c>
      <c r="EF156" s="25">
        <v>446.78500000000003</v>
      </c>
      <c r="EG156" s="25">
        <v>165.0119296753472</v>
      </c>
      <c r="EH156" s="25">
        <v>45.625999999999998</v>
      </c>
      <c r="EI156" s="25">
        <v>248.78336913163545</v>
      </c>
      <c r="EJ156" s="25">
        <v>0</v>
      </c>
      <c r="EK156" s="25">
        <v>0</v>
      </c>
      <c r="EL156" s="25">
        <v>95.215000000000003</v>
      </c>
      <c r="EM156" s="25">
        <v>627.60528278107438</v>
      </c>
      <c r="EN156" s="25">
        <v>0</v>
      </c>
      <c r="EO156" s="25">
        <v>0</v>
      </c>
      <c r="EP156" s="25">
        <v>1.528</v>
      </c>
      <c r="EQ156" s="25">
        <v>3396.8573298429319</v>
      </c>
      <c r="ER156" s="25">
        <v>0</v>
      </c>
      <c r="ES156" s="25">
        <v>0</v>
      </c>
      <c r="ET156" s="25">
        <v>0</v>
      </c>
      <c r="EU156" s="25">
        <v>0</v>
      </c>
      <c r="EV156" s="25">
        <v>679.476</v>
      </c>
      <c r="EW156" s="25">
        <v>339.36611153300487</v>
      </c>
      <c r="EX156" s="25">
        <v>0</v>
      </c>
      <c r="EY156" s="25">
        <v>0</v>
      </c>
      <c r="EZ156" s="25">
        <v>0</v>
      </c>
      <c r="FA156" s="25">
        <v>0</v>
      </c>
      <c r="FB156" s="25">
        <v>3.625</v>
      </c>
      <c r="FC156" s="25">
        <v>2521.3067586206898</v>
      </c>
      <c r="FD156" s="25">
        <v>0</v>
      </c>
      <c r="FE156" s="25">
        <v>0</v>
      </c>
      <c r="FF156" s="25">
        <v>17.638999999999999</v>
      </c>
      <c r="FG156" s="25">
        <v>5213.3903282499004</v>
      </c>
      <c r="FH156" s="25">
        <v>0</v>
      </c>
      <c r="FI156" s="25">
        <v>0</v>
      </c>
      <c r="FJ156" s="25">
        <v>0</v>
      </c>
      <c r="FK156" s="25">
        <v>0</v>
      </c>
      <c r="FL156" s="25">
        <v>0</v>
      </c>
      <c r="FM156" s="25">
        <v>0</v>
      </c>
      <c r="FN156" s="25">
        <v>3.7909999999999999</v>
      </c>
      <c r="FO156" s="25">
        <v>615.38644157214458</v>
      </c>
      <c r="FP156" s="25">
        <v>0</v>
      </c>
      <c r="FQ156" s="25">
        <v>0</v>
      </c>
      <c r="FR156" s="25">
        <v>0</v>
      </c>
      <c r="FS156" s="25">
        <v>0</v>
      </c>
      <c r="FT156" s="25">
        <v>0</v>
      </c>
      <c r="FU156" s="25">
        <v>0</v>
      </c>
      <c r="FV156" s="25">
        <v>0</v>
      </c>
      <c r="FW156" s="25">
        <v>0</v>
      </c>
      <c r="FX156" s="25">
        <v>109.947</v>
      </c>
      <c r="FY156" s="25">
        <v>1557.7906718691734</v>
      </c>
      <c r="FZ156" s="25">
        <v>0</v>
      </c>
      <c r="GA156" s="25">
        <v>0</v>
      </c>
      <c r="GB156" s="25">
        <v>18.114000000000001</v>
      </c>
      <c r="GC156" s="25">
        <v>1574.8217952964558</v>
      </c>
      <c r="GD156" s="25">
        <v>0</v>
      </c>
      <c r="GE156" s="25">
        <v>0</v>
      </c>
      <c r="GF156" s="25">
        <v>0</v>
      </c>
      <c r="GG156" s="25">
        <v>0</v>
      </c>
      <c r="GH156" s="25">
        <v>92.049000000000007</v>
      </c>
      <c r="GI156" s="25">
        <v>1228.3835457202142</v>
      </c>
      <c r="GJ156" s="25">
        <v>0</v>
      </c>
      <c r="GK156" s="25">
        <v>0</v>
      </c>
      <c r="GL156" s="25">
        <v>0</v>
      </c>
      <c r="GM156" s="25">
        <v>0</v>
      </c>
      <c r="GN156" s="25">
        <v>0</v>
      </c>
      <c r="GO156" s="25">
        <v>0</v>
      </c>
      <c r="GP156" s="25">
        <v>0</v>
      </c>
      <c r="GQ156" s="25">
        <v>0</v>
      </c>
      <c r="GR156" s="25">
        <v>223.09100000000001</v>
      </c>
      <c r="GS156" s="25">
        <v>1822.8771577517693</v>
      </c>
      <c r="GT156" s="25">
        <v>0</v>
      </c>
      <c r="GU156" s="25">
        <v>0</v>
      </c>
      <c r="GV156" s="25">
        <v>3.5350000000000001</v>
      </c>
      <c r="GW156" s="25">
        <v>15066.846958981612</v>
      </c>
      <c r="GX156" s="25">
        <v>42.218000000000004</v>
      </c>
      <c r="GY156" s="25">
        <v>949.97032071628212</v>
      </c>
      <c r="GZ156" s="25">
        <v>0</v>
      </c>
      <c r="HA156" s="25">
        <v>0</v>
      </c>
      <c r="HB156" s="25">
        <v>0</v>
      </c>
      <c r="HC156" s="25">
        <v>0</v>
      </c>
      <c r="HD156" s="25">
        <v>0</v>
      </c>
      <c r="HE156" s="25">
        <v>0</v>
      </c>
      <c r="HF156" s="25">
        <v>0</v>
      </c>
      <c r="HG156" s="25">
        <v>0</v>
      </c>
      <c r="HH156" s="25">
        <v>0</v>
      </c>
      <c r="HI156" s="25">
        <v>0</v>
      </c>
      <c r="HJ156" s="25">
        <v>0</v>
      </c>
      <c r="HK156" s="25">
        <v>0</v>
      </c>
      <c r="HL156" s="25">
        <v>106.652</v>
      </c>
      <c r="HM156" s="25">
        <v>878.83630874245216</v>
      </c>
      <c r="HN156" s="25">
        <v>0</v>
      </c>
      <c r="HO156" s="25">
        <v>0</v>
      </c>
      <c r="HP156" s="25">
        <v>70.686000000000007</v>
      </c>
      <c r="HQ156" s="25">
        <v>3106.2825311942961</v>
      </c>
      <c r="HR156" s="25">
        <v>0</v>
      </c>
      <c r="HS156" s="25">
        <v>0</v>
      </c>
      <c r="HT156" s="25">
        <v>10.164</v>
      </c>
      <c r="HU156" s="25">
        <v>273.94608421881151</v>
      </c>
      <c r="HV156" s="25">
        <v>0</v>
      </c>
      <c r="HW156" s="25">
        <v>0</v>
      </c>
      <c r="HX156" s="25">
        <v>0</v>
      </c>
      <c r="HY156" s="25">
        <v>0</v>
      </c>
      <c r="HZ156" s="25">
        <v>1.446</v>
      </c>
      <c r="IA156" s="25">
        <v>745.1251728907331</v>
      </c>
      <c r="IB156" s="25">
        <v>0</v>
      </c>
      <c r="IC156" s="25">
        <v>0</v>
      </c>
      <c r="ID156" s="25">
        <v>8.718</v>
      </c>
      <c r="IE156" s="25">
        <v>195.79456297315897</v>
      </c>
      <c r="IF156" s="25">
        <v>0</v>
      </c>
      <c r="IG156" s="25">
        <v>0</v>
      </c>
    </row>
    <row r="157" spans="1:241" ht="12.75" customHeight="1">
      <c r="A157" s="44"/>
      <c r="B157" s="45"/>
      <c r="C157" s="46"/>
      <c r="D157" s="47"/>
      <c r="E157" s="24"/>
      <c r="F157" s="25" t="str">
        <f t="shared" si="8"/>
        <v/>
      </c>
      <c r="G157" s="25" t="str">
        <f t="shared" si="9"/>
        <v/>
      </c>
      <c r="H157" s="25" t="str">
        <f t="shared" si="10"/>
        <v/>
      </c>
      <c r="I157" s="25" t="str">
        <f t="shared" si="11"/>
        <v/>
      </c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</row>
    <row r="158" spans="1:241" ht="12.75" customHeight="1">
      <c r="A158" s="44"/>
      <c r="B158" s="45"/>
      <c r="C158" s="46" t="s">
        <v>272</v>
      </c>
      <c r="D158" s="47" t="s">
        <v>273</v>
      </c>
      <c r="E158" s="24">
        <v>122</v>
      </c>
      <c r="F158" s="25">
        <f t="shared" si="8"/>
        <v>1156.6970000000001</v>
      </c>
      <c r="G158" s="25">
        <f t="shared" si="9"/>
        <v>1734.9926082630104</v>
      </c>
      <c r="H158" s="25">
        <f t="shared" si="10"/>
        <v>1117.7739999999999</v>
      </c>
      <c r="I158" s="25">
        <f t="shared" si="11"/>
        <v>1763.9242324477041</v>
      </c>
      <c r="J158" s="25">
        <v>1117.7739999999999</v>
      </c>
      <c r="K158" s="25">
        <v>1763.9242324477041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0.4</v>
      </c>
      <c r="AI158" s="25">
        <v>1560.25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6.0000000000000001E-3</v>
      </c>
      <c r="BE158" s="25">
        <v>1339.1666666666667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0.755</v>
      </c>
      <c r="BS158" s="25">
        <v>147.02384105960263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1.2999999999999999E-2</v>
      </c>
      <c r="CA158" s="25">
        <v>355.53846153846155</v>
      </c>
      <c r="CB158" s="25">
        <v>0</v>
      </c>
      <c r="CC158" s="25">
        <v>0</v>
      </c>
      <c r="CD158" s="25">
        <v>0.44500000000000001</v>
      </c>
      <c r="CE158" s="25">
        <v>438.45168539325846</v>
      </c>
      <c r="CF158" s="25">
        <v>0</v>
      </c>
      <c r="CG158" s="25">
        <v>0</v>
      </c>
      <c r="CH158" s="25">
        <v>0.151</v>
      </c>
      <c r="CI158" s="25">
        <v>1012.4701986754967</v>
      </c>
      <c r="CJ158" s="25">
        <v>0.29099999999999998</v>
      </c>
      <c r="CK158" s="25">
        <v>2066.6632302405496</v>
      </c>
      <c r="CL158" s="25">
        <v>106.997</v>
      </c>
      <c r="CM158" s="25">
        <v>956.93884875276876</v>
      </c>
      <c r="CN158" s="25">
        <v>0</v>
      </c>
      <c r="CO158" s="25">
        <v>0</v>
      </c>
      <c r="CP158" s="25">
        <v>9.9510000000000005</v>
      </c>
      <c r="CQ158" s="25">
        <v>430.43362476133052</v>
      </c>
      <c r="CR158" s="25">
        <v>0</v>
      </c>
      <c r="CS158" s="25">
        <v>0</v>
      </c>
      <c r="CT158" s="25">
        <v>0</v>
      </c>
      <c r="CU158" s="25">
        <v>0</v>
      </c>
      <c r="CV158" s="25">
        <v>0</v>
      </c>
      <c r="CW158" s="25">
        <v>0</v>
      </c>
      <c r="CX158" s="25">
        <v>0</v>
      </c>
      <c r="CY158" s="25">
        <v>0</v>
      </c>
      <c r="CZ158" s="25">
        <v>0</v>
      </c>
      <c r="DA158" s="25">
        <v>0</v>
      </c>
      <c r="DB158" s="25">
        <v>0</v>
      </c>
      <c r="DC158" s="25">
        <v>0</v>
      </c>
      <c r="DD158" s="25">
        <v>39.279000000000003</v>
      </c>
      <c r="DE158" s="25">
        <v>816.60454695893486</v>
      </c>
      <c r="DF158" s="25">
        <v>3.26</v>
      </c>
      <c r="DG158" s="25">
        <v>309.61656441717793</v>
      </c>
      <c r="DH158" s="25">
        <v>0</v>
      </c>
      <c r="DI158" s="25">
        <v>0</v>
      </c>
      <c r="DJ158" s="25">
        <v>0</v>
      </c>
      <c r="DK158" s="25">
        <v>0</v>
      </c>
      <c r="DL158" s="25">
        <v>0</v>
      </c>
      <c r="DM158" s="25">
        <v>0</v>
      </c>
      <c r="DN158" s="25">
        <v>0.247</v>
      </c>
      <c r="DO158" s="25">
        <v>1040.740890688259</v>
      </c>
      <c r="DP158" s="25">
        <v>0</v>
      </c>
      <c r="DQ158" s="25">
        <v>0</v>
      </c>
      <c r="DR158" s="25">
        <v>0</v>
      </c>
      <c r="DS158" s="25">
        <v>0</v>
      </c>
      <c r="DT158" s="25">
        <v>0</v>
      </c>
      <c r="DU158" s="25">
        <v>0</v>
      </c>
      <c r="DV158" s="25">
        <v>0.98399999999999999</v>
      </c>
      <c r="DW158" s="25">
        <v>705.15548780487802</v>
      </c>
      <c r="DX158" s="25">
        <v>1.532</v>
      </c>
      <c r="DY158" s="25">
        <v>362.39360313315927</v>
      </c>
      <c r="DZ158" s="25">
        <v>0</v>
      </c>
      <c r="EA158" s="25">
        <v>0</v>
      </c>
      <c r="EB158" s="25">
        <v>0</v>
      </c>
      <c r="EC158" s="25">
        <v>0</v>
      </c>
      <c r="ED158" s="25">
        <v>7.0000000000000001E-3</v>
      </c>
      <c r="EE158" s="25">
        <v>621.71428571428567</v>
      </c>
      <c r="EF158" s="25">
        <v>0</v>
      </c>
      <c r="EG158" s="25">
        <v>0</v>
      </c>
      <c r="EH158" s="25">
        <v>0</v>
      </c>
      <c r="EI158" s="25">
        <v>0</v>
      </c>
      <c r="EJ158" s="25">
        <v>0</v>
      </c>
      <c r="EK158" s="25">
        <v>0</v>
      </c>
      <c r="EL158" s="25">
        <v>0.20100000000000001</v>
      </c>
      <c r="EM158" s="25">
        <v>467.94029850746267</v>
      </c>
      <c r="EN158" s="25">
        <v>0</v>
      </c>
      <c r="EO158" s="25">
        <v>0</v>
      </c>
      <c r="EP158" s="25">
        <v>0.06</v>
      </c>
      <c r="EQ158" s="25">
        <v>1516.3</v>
      </c>
      <c r="ER158" s="25">
        <v>0</v>
      </c>
      <c r="ES158" s="25">
        <v>0</v>
      </c>
      <c r="ET158" s="25">
        <v>0.36199999999999999</v>
      </c>
      <c r="EU158" s="25">
        <v>493.46132596685089</v>
      </c>
      <c r="EV158" s="25">
        <v>8.375</v>
      </c>
      <c r="EW158" s="25">
        <v>1479.882985074627</v>
      </c>
      <c r="EX158" s="25">
        <v>0</v>
      </c>
      <c r="EY158" s="25">
        <v>0</v>
      </c>
      <c r="EZ158" s="25">
        <v>0</v>
      </c>
      <c r="FA158" s="25">
        <v>0</v>
      </c>
      <c r="FB158" s="25">
        <v>310.19499999999999</v>
      </c>
      <c r="FC158" s="25">
        <v>1483.0127951772272</v>
      </c>
      <c r="FD158" s="25">
        <v>0</v>
      </c>
      <c r="FE158" s="25">
        <v>0</v>
      </c>
      <c r="FF158" s="25">
        <v>155.65299999999999</v>
      </c>
      <c r="FG158" s="25">
        <v>6888.4785966219733</v>
      </c>
      <c r="FH158" s="25">
        <v>0</v>
      </c>
      <c r="FI158" s="25">
        <v>0</v>
      </c>
      <c r="FJ158" s="25">
        <v>0</v>
      </c>
      <c r="FK158" s="25">
        <v>0</v>
      </c>
      <c r="FL158" s="25">
        <v>7.0999999999999994E-2</v>
      </c>
      <c r="FM158" s="25">
        <v>6438.2816901408451</v>
      </c>
      <c r="FN158" s="25">
        <v>7.4619999999999997</v>
      </c>
      <c r="FO158" s="25">
        <v>801.22460466362895</v>
      </c>
      <c r="FP158" s="25">
        <v>0</v>
      </c>
      <c r="FQ158" s="25">
        <v>0</v>
      </c>
      <c r="FR158" s="25">
        <v>0</v>
      </c>
      <c r="FS158" s="25">
        <v>0</v>
      </c>
      <c r="FT158" s="25">
        <v>0</v>
      </c>
      <c r="FU158" s="25">
        <v>0</v>
      </c>
      <c r="FV158" s="25">
        <v>0</v>
      </c>
      <c r="FW158" s="25">
        <v>0</v>
      </c>
      <c r="FX158" s="25">
        <v>470.04300000000001</v>
      </c>
      <c r="FY158" s="25">
        <v>587.96167797414273</v>
      </c>
      <c r="FZ158" s="25">
        <v>0</v>
      </c>
      <c r="GA158" s="25">
        <v>0</v>
      </c>
      <c r="GB158" s="25">
        <v>0.39600000000000002</v>
      </c>
      <c r="GC158" s="25">
        <v>975.84595959595958</v>
      </c>
      <c r="GD158" s="25">
        <v>0</v>
      </c>
      <c r="GE158" s="25">
        <v>0</v>
      </c>
      <c r="GF158" s="25">
        <v>0</v>
      </c>
      <c r="GG158" s="25">
        <v>0</v>
      </c>
      <c r="GH158" s="25">
        <v>0.63800000000000001</v>
      </c>
      <c r="GI158" s="25">
        <v>816.08777429467079</v>
      </c>
      <c r="GJ158" s="25">
        <v>0</v>
      </c>
      <c r="GK158" s="25">
        <v>0</v>
      </c>
      <c r="GL158" s="25">
        <v>0</v>
      </c>
      <c r="GM158" s="25">
        <v>0</v>
      </c>
      <c r="GN158" s="25">
        <v>0</v>
      </c>
      <c r="GO158" s="25">
        <v>0</v>
      </c>
      <c r="GP158" s="25">
        <v>0</v>
      </c>
      <c r="GQ158" s="25">
        <v>0</v>
      </c>
      <c r="GR158" s="25">
        <v>35.322000000000003</v>
      </c>
      <c r="GS158" s="25">
        <v>887.58674480493744</v>
      </c>
      <c r="GT158" s="25">
        <v>0</v>
      </c>
      <c r="GU158" s="25">
        <v>0</v>
      </c>
      <c r="GV158" s="25">
        <v>0.48199999999999998</v>
      </c>
      <c r="GW158" s="25">
        <v>10323.724066390039</v>
      </c>
      <c r="GX158" s="25">
        <v>14.393000000000001</v>
      </c>
      <c r="GY158" s="25">
        <v>919.51219342736056</v>
      </c>
      <c r="GZ158" s="25">
        <v>0</v>
      </c>
      <c r="HA158" s="25">
        <v>0</v>
      </c>
      <c r="HB158" s="25">
        <v>0</v>
      </c>
      <c r="HC158" s="25">
        <v>0</v>
      </c>
      <c r="HD158" s="25">
        <v>0</v>
      </c>
      <c r="HE158" s="25">
        <v>0</v>
      </c>
      <c r="HF158" s="25">
        <v>0</v>
      </c>
      <c r="HG158" s="25">
        <v>0</v>
      </c>
      <c r="HH158" s="25">
        <v>0</v>
      </c>
      <c r="HI158" s="25">
        <v>0</v>
      </c>
      <c r="HJ158" s="25">
        <v>0</v>
      </c>
      <c r="HK158" s="25">
        <v>0</v>
      </c>
      <c r="HL158" s="25">
        <v>0</v>
      </c>
      <c r="HM158" s="25">
        <v>0</v>
      </c>
      <c r="HN158" s="25">
        <v>0</v>
      </c>
      <c r="HO158" s="25">
        <v>0</v>
      </c>
      <c r="HP158" s="25">
        <v>20.446999999999999</v>
      </c>
      <c r="HQ158" s="25">
        <v>642.67447547317454</v>
      </c>
      <c r="HR158" s="25">
        <v>0</v>
      </c>
      <c r="HS158" s="25">
        <v>0</v>
      </c>
      <c r="HT158" s="25">
        <v>3.601</v>
      </c>
      <c r="HU158" s="25">
        <v>1066.5817828381005</v>
      </c>
      <c r="HV158" s="25">
        <v>0</v>
      </c>
      <c r="HW158" s="25">
        <v>0</v>
      </c>
      <c r="HX158" s="25">
        <v>0</v>
      </c>
      <c r="HY158" s="25">
        <v>0</v>
      </c>
      <c r="HZ158" s="25">
        <v>1.9610000000000001</v>
      </c>
      <c r="IA158" s="25">
        <v>721.27995920448745</v>
      </c>
      <c r="IB158" s="25">
        <v>0</v>
      </c>
      <c r="IC158" s="25">
        <v>0</v>
      </c>
      <c r="ID158" s="25">
        <v>1.64</v>
      </c>
      <c r="IE158" s="25">
        <v>1479.4701219512194</v>
      </c>
      <c r="IF158" s="25">
        <v>0</v>
      </c>
      <c r="IG158" s="25">
        <v>0</v>
      </c>
    </row>
    <row r="159" spans="1:241" ht="12.75" customHeight="1">
      <c r="A159" s="44"/>
      <c r="B159" s="45"/>
      <c r="C159" s="46" t="s">
        <v>274</v>
      </c>
      <c r="D159" s="47" t="s">
        <v>132</v>
      </c>
      <c r="E159" s="24">
        <v>123</v>
      </c>
      <c r="F159" s="25">
        <f t="shared" si="8"/>
        <v>2684.6469999999999</v>
      </c>
      <c r="G159" s="25">
        <f t="shared" si="9"/>
        <v>882.96034338965228</v>
      </c>
      <c r="H159" s="25">
        <f t="shared" si="10"/>
        <v>2645.7820000000002</v>
      </c>
      <c r="I159" s="25">
        <f t="shared" si="11"/>
        <v>883.79469359153552</v>
      </c>
      <c r="J159" s="25">
        <v>2645.7820000000002</v>
      </c>
      <c r="K159" s="25">
        <v>883.79469359153552</v>
      </c>
      <c r="L159" s="25">
        <v>0</v>
      </c>
      <c r="M159" s="25">
        <v>0</v>
      </c>
      <c r="N159" s="25">
        <v>0</v>
      </c>
      <c r="O159" s="25">
        <v>0</v>
      </c>
      <c r="P159" s="25">
        <v>2.5859999999999999</v>
      </c>
      <c r="Q159" s="25">
        <v>2474.5197215777262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1.855</v>
      </c>
      <c r="AI159" s="25">
        <v>796.66199460916437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0.21099999999999999</v>
      </c>
      <c r="AY159" s="25">
        <v>612.17061611374413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6.0000000000000001E-3</v>
      </c>
      <c r="BG159" s="25">
        <v>54</v>
      </c>
      <c r="BH159" s="25">
        <v>0</v>
      </c>
      <c r="BI159" s="25">
        <v>0</v>
      </c>
      <c r="BJ159" s="25">
        <v>0</v>
      </c>
      <c r="BK159" s="25">
        <v>0</v>
      </c>
      <c r="BL159" s="25">
        <v>3.0000000000000001E-3</v>
      </c>
      <c r="BM159" s="25">
        <v>3600</v>
      </c>
      <c r="BN159" s="25">
        <v>0</v>
      </c>
      <c r="BO159" s="25">
        <v>0</v>
      </c>
      <c r="BP159" s="25">
        <v>0</v>
      </c>
      <c r="BQ159" s="25">
        <v>0</v>
      </c>
      <c r="BR159" s="25">
        <v>123.181</v>
      </c>
      <c r="BS159" s="25">
        <v>39.352879096613925</v>
      </c>
      <c r="BT159" s="25">
        <v>0.65200000000000002</v>
      </c>
      <c r="BU159" s="25">
        <v>120.47085889570552</v>
      </c>
      <c r="BV159" s="25">
        <v>3.1E-2</v>
      </c>
      <c r="BW159" s="25">
        <v>108</v>
      </c>
      <c r="BX159" s="25">
        <v>3.2000000000000001E-2</v>
      </c>
      <c r="BY159" s="25">
        <v>533.09375</v>
      </c>
      <c r="BZ159" s="25">
        <v>57.107999999999997</v>
      </c>
      <c r="CA159" s="25">
        <v>170.56354626322056</v>
      </c>
      <c r="CB159" s="25">
        <v>0</v>
      </c>
      <c r="CC159" s="25">
        <v>0</v>
      </c>
      <c r="CD159" s="25">
        <v>16.818999999999999</v>
      </c>
      <c r="CE159" s="25">
        <v>51.811344312979365</v>
      </c>
      <c r="CF159" s="25">
        <v>2E-3</v>
      </c>
      <c r="CG159" s="25">
        <v>540</v>
      </c>
      <c r="CH159" s="25">
        <v>32.264000000000003</v>
      </c>
      <c r="CI159" s="25">
        <v>745.8589139598314</v>
      </c>
      <c r="CJ159" s="25">
        <v>2.2599999999999998</v>
      </c>
      <c r="CK159" s="25">
        <v>1541.3415929203541</v>
      </c>
      <c r="CL159" s="25">
        <v>121.467</v>
      </c>
      <c r="CM159" s="25">
        <v>734.24848724344884</v>
      </c>
      <c r="CN159" s="25">
        <v>0</v>
      </c>
      <c r="CO159" s="25">
        <v>0</v>
      </c>
      <c r="CP159" s="25">
        <v>11.417999999999999</v>
      </c>
      <c r="CQ159" s="25">
        <v>445.63636363636363</v>
      </c>
      <c r="CR159" s="25">
        <v>0</v>
      </c>
      <c r="CS159" s="25">
        <v>0</v>
      </c>
      <c r="CT159" s="25">
        <v>0</v>
      </c>
      <c r="CU159" s="25">
        <v>0</v>
      </c>
      <c r="CV159" s="25">
        <v>0</v>
      </c>
      <c r="CW159" s="25">
        <v>0</v>
      </c>
      <c r="CX159" s="25">
        <v>0</v>
      </c>
      <c r="CY159" s="25">
        <v>0</v>
      </c>
      <c r="CZ159" s="25">
        <v>0</v>
      </c>
      <c r="DA159" s="25">
        <v>0</v>
      </c>
      <c r="DB159" s="25">
        <v>0.87</v>
      </c>
      <c r="DC159" s="25">
        <v>700.21264367816093</v>
      </c>
      <c r="DD159" s="25">
        <v>35.844999999999999</v>
      </c>
      <c r="DE159" s="25">
        <v>632.38069465755325</v>
      </c>
      <c r="DF159" s="25">
        <v>41.661999999999999</v>
      </c>
      <c r="DG159" s="25">
        <v>245.99903989246798</v>
      </c>
      <c r="DH159" s="25">
        <v>0</v>
      </c>
      <c r="DI159" s="25">
        <v>0</v>
      </c>
      <c r="DJ159" s="25">
        <v>0</v>
      </c>
      <c r="DK159" s="25">
        <v>0</v>
      </c>
      <c r="DL159" s="25">
        <v>0.49299999999999999</v>
      </c>
      <c r="DM159" s="25">
        <v>405.5578093306288</v>
      </c>
      <c r="DN159" s="25">
        <v>13.64</v>
      </c>
      <c r="DO159" s="25">
        <v>941.62236070381232</v>
      </c>
      <c r="DP159" s="25">
        <v>0.26300000000000001</v>
      </c>
      <c r="DQ159" s="25">
        <v>444.31939163498095</v>
      </c>
      <c r="DR159" s="25">
        <v>0</v>
      </c>
      <c r="DS159" s="25">
        <v>0</v>
      </c>
      <c r="DT159" s="25">
        <v>0.114</v>
      </c>
      <c r="DU159" s="25">
        <v>164.84210526315789</v>
      </c>
      <c r="DV159" s="25">
        <v>11.331</v>
      </c>
      <c r="DW159" s="25">
        <v>843.57550083840783</v>
      </c>
      <c r="DX159" s="25">
        <v>11</v>
      </c>
      <c r="DY159" s="25">
        <v>625.24454545454546</v>
      </c>
      <c r="DZ159" s="25">
        <v>0.26900000000000002</v>
      </c>
      <c r="EA159" s="25">
        <v>654.74349442379184</v>
      </c>
      <c r="EB159" s="25">
        <v>0.80900000000000005</v>
      </c>
      <c r="EC159" s="25">
        <v>1143.1112484548826</v>
      </c>
      <c r="ED159" s="25">
        <v>2.0419999999999998</v>
      </c>
      <c r="EE159" s="25">
        <v>1079.9892262487756</v>
      </c>
      <c r="EF159" s="25">
        <v>0.873</v>
      </c>
      <c r="EG159" s="25">
        <v>248.20160366552119</v>
      </c>
      <c r="EH159" s="25">
        <v>3.0950000000000002</v>
      </c>
      <c r="EI159" s="25">
        <v>350.69531502423263</v>
      </c>
      <c r="EJ159" s="25">
        <v>0</v>
      </c>
      <c r="EK159" s="25">
        <v>0</v>
      </c>
      <c r="EL159" s="25">
        <v>9.1449999999999996</v>
      </c>
      <c r="EM159" s="25">
        <v>495.67687260798249</v>
      </c>
      <c r="EN159" s="25">
        <v>0</v>
      </c>
      <c r="EO159" s="25">
        <v>0</v>
      </c>
      <c r="EP159" s="25">
        <v>0.69899999999999995</v>
      </c>
      <c r="EQ159" s="25">
        <v>2395.761087267525</v>
      </c>
      <c r="ER159" s="25">
        <v>0</v>
      </c>
      <c r="ES159" s="25">
        <v>0</v>
      </c>
      <c r="ET159" s="25">
        <v>3.18</v>
      </c>
      <c r="EU159" s="25">
        <v>464.55220125786161</v>
      </c>
      <c r="EV159" s="25">
        <v>54.844000000000001</v>
      </c>
      <c r="EW159" s="25">
        <v>1865.0447633287142</v>
      </c>
      <c r="EX159" s="25">
        <v>0</v>
      </c>
      <c r="EY159" s="25">
        <v>0</v>
      </c>
      <c r="EZ159" s="25">
        <v>0</v>
      </c>
      <c r="FA159" s="25">
        <v>0</v>
      </c>
      <c r="FB159" s="25">
        <v>102.905</v>
      </c>
      <c r="FC159" s="25">
        <v>1072.3106068704144</v>
      </c>
      <c r="FD159" s="25">
        <v>0</v>
      </c>
      <c r="FE159" s="25">
        <v>0</v>
      </c>
      <c r="FF159" s="25">
        <v>69.072999999999993</v>
      </c>
      <c r="FG159" s="25">
        <v>7307.1539675415861</v>
      </c>
      <c r="FH159" s="25">
        <v>1619.4829999999999</v>
      </c>
      <c r="FI159" s="25">
        <v>744.56312354004342</v>
      </c>
      <c r="FJ159" s="25">
        <v>0</v>
      </c>
      <c r="FK159" s="25">
        <v>0</v>
      </c>
      <c r="FL159" s="25">
        <v>0.19800000000000001</v>
      </c>
      <c r="FM159" s="25">
        <v>4792.363636363636</v>
      </c>
      <c r="FN159" s="25">
        <v>27.030999999999999</v>
      </c>
      <c r="FO159" s="25">
        <v>983.43968036698607</v>
      </c>
      <c r="FP159" s="25">
        <v>0</v>
      </c>
      <c r="FQ159" s="25">
        <v>0</v>
      </c>
      <c r="FR159" s="25">
        <v>0.82299999999999995</v>
      </c>
      <c r="FS159" s="25">
        <v>773.76792223572295</v>
      </c>
      <c r="FT159" s="25">
        <v>0</v>
      </c>
      <c r="FU159" s="25">
        <v>0</v>
      </c>
      <c r="FV159" s="25">
        <v>0</v>
      </c>
      <c r="FW159" s="25">
        <v>0</v>
      </c>
      <c r="FX159" s="25">
        <v>261.7</v>
      </c>
      <c r="FY159" s="25">
        <v>617.42517386320208</v>
      </c>
      <c r="FZ159" s="25">
        <v>0</v>
      </c>
      <c r="GA159" s="25">
        <v>0</v>
      </c>
      <c r="GB159" s="25">
        <v>3.0920000000000001</v>
      </c>
      <c r="GC159" s="25">
        <v>1027.8056274256144</v>
      </c>
      <c r="GD159" s="25">
        <v>0</v>
      </c>
      <c r="GE159" s="25">
        <v>0</v>
      </c>
      <c r="GF159" s="25">
        <v>0</v>
      </c>
      <c r="GG159" s="25">
        <v>0</v>
      </c>
      <c r="GH159" s="25">
        <v>1.4079999999999999</v>
      </c>
      <c r="GI159" s="25">
        <v>994.07244318181813</v>
      </c>
      <c r="GJ159" s="25">
        <v>0</v>
      </c>
      <c r="GK159" s="25">
        <v>0</v>
      </c>
      <c r="GL159" s="25">
        <v>0</v>
      </c>
      <c r="GM159" s="25">
        <v>0</v>
      </c>
      <c r="GN159" s="25">
        <v>0</v>
      </c>
      <c r="GO159" s="25">
        <v>0</v>
      </c>
      <c r="GP159" s="25">
        <v>0</v>
      </c>
      <c r="GQ159" s="25">
        <v>0</v>
      </c>
      <c r="GR159" s="25">
        <v>36.56</v>
      </c>
      <c r="GS159" s="25">
        <v>814.90106673960611</v>
      </c>
      <c r="GT159" s="25">
        <v>0</v>
      </c>
      <c r="GU159" s="25">
        <v>0</v>
      </c>
      <c r="GV159" s="25">
        <v>0.60299999999999998</v>
      </c>
      <c r="GW159" s="25">
        <v>6484.5671641791041</v>
      </c>
      <c r="GX159" s="25">
        <v>14.895</v>
      </c>
      <c r="GY159" s="25">
        <v>700.35340718361863</v>
      </c>
      <c r="GZ159" s="25">
        <v>0</v>
      </c>
      <c r="HA159" s="25">
        <v>0</v>
      </c>
      <c r="HB159" s="25">
        <v>0</v>
      </c>
      <c r="HC159" s="25">
        <v>0</v>
      </c>
      <c r="HD159" s="25">
        <v>0</v>
      </c>
      <c r="HE159" s="25">
        <v>0</v>
      </c>
      <c r="HF159" s="25">
        <v>0</v>
      </c>
      <c r="HG159" s="25">
        <v>0</v>
      </c>
      <c r="HH159" s="25">
        <v>0</v>
      </c>
      <c r="HI159" s="25">
        <v>0</v>
      </c>
      <c r="HJ159" s="25">
        <v>0</v>
      </c>
      <c r="HK159" s="25">
        <v>0</v>
      </c>
      <c r="HL159" s="25">
        <v>3.6779999999999999</v>
      </c>
      <c r="HM159" s="25">
        <v>701.56688417618273</v>
      </c>
      <c r="HN159" s="25">
        <v>0</v>
      </c>
      <c r="HO159" s="25">
        <v>0</v>
      </c>
      <c r="HP159" s="25">
        <v>17.384</v>
      </c>
      <c r="HQ159" s="25">
        <v>740.3625172572481</v>
      </c>
      <c r="HR159" s="25">
        <v>0</v>
      </c>
      <c r="HS159" s="25">
        <v>0</v>
      </c>
      <c r="HT159" s="25">
        <v>2.3050000000000002</v>
      </c>
      <c r="HU159" s="25">
        <v>1004.7557483731019</v>
      </c>
      <c r="HV159" s="25">
        <v>0</v>
      </c>
      <c r="HW159" s="25">
        <v>0</v>
      </c>
      <c r="HX159" s="25">
        <v>0</v>
      </c>
      <c r="HY159" s="25">
        <v>0</v>
      </c>
      <c r="HZ159" s="25">
        <v>1.331</v>
      </c>
      <c r="IA159" s="25">
        <v>711.2809917355371</v>
      </c>
      <c r="IB159" s="25">
        <v>0</v>
      </c>
      <c r="IC159" s="25">
        <v>0</v>
      </c>
      <c r="ID159" s="25">
        <v>0.97399999999999998</v>
      </c>
      <c r="IE159" s="25">
        <v>1405.7977412731007</v>
      </c>
      <c r="IF159" s="25">
        <v>0</v>
      </c>
      <c r="IG159" s="25">
        <v>0</v>
      </c>
    </row>
    <row r="160" spans="1:241" ht="12.75" customHeight="1">
      <c r="A160" s="44"/>
      <c r="B160" s="45"/>
      <c r="C160" s="46" t="s">
        <v>275</v>
      </c>
      <c r="D160" s="47" t="s">
        <v>132</v>
      </c>
      <c r="E160" s="24">
        <v>124</v>
      </c>
      <c r="F160" s="25">
        <f t="shared" si="8"/>
        <v>3368.7929999999997</v>
      </c>
      <c r="G160" s="25">
        <f t="shared" si="9"/>
        <v>1201.9556327741122</v>
      </c>
      <c r="H160" s="25">
        <f t="shared" si="10"/>
        <v>3315.4759999999997</v>
      </c>
      <c r="I160" s="25">
        <f t="shared" si="11"/>
        <v>1201.9663686300248</v>
      </c>
      <c r="J160" s="25">
        <v>2479.3649999999998</v>
      </c>
      <c r="K160" s="25">
        <v>1479.9814678355144</v>
      </c>
      <c r="L160" s="25">
        <v>836.11099999999999</v>
      </c>
      <c r="M160" s="25">
        <v>377.55321482434749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4.7169999999999996</v>
      </c>
      <c r="AI160" s="25">
        <v>1141.7684969260124</v>
      </c>
      <c r="AJ160" s="25">
        <v>0</v>
      </c>
      <c r="AK160" s="25">
        <v>0</v>
      </c>
      <c r="AL160" s="25">
        <v>0.19500000000000001</v>
      </c>
      <c r="AM160" s="25">
        <v>269.72307692307692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5">
        <v>0</v>
      </c>
      <c r="AT160" s="25">
        <v>0</v>
      </c>
      <c r="AU160" s="25">
        <v>0</v>
      </c>
      <c r="AV160" s="25">
        <v>0</v>
      </c>
      <c r="AW160" s="25">
        <v>0</v>
      </c>
      <c r="AX160" s="25">
        <v>0</v>
      </c>
      <c r="AY160" s="25">
        <v>0</v>
      </c>
      <c r="AZ160" s="25">
        <v>0</v>
      </c>
      <c r="BA160" s="25">
        <v>0</v>
      </c>
      <c r="BB160" s="25">
        <v>0</v>
      </c>
      <c r="BC160" s="25">
        <v>0</v>
      </c>
      <c r="BD160" s="25">
        <v>0.66600000000000004</v>
      </c>
      <c r="BE160" s="25">
        <v>320.72372372372371</v>
      </c>
      <c r="BF160" s="25">
        <v>0</v>
      </c>
      <c r="BG160" s="25">
        <v>0</v>
      </c>
      <c r="BH160" s="25">
        <v>0</v>
      </c>
      <c r="BI160" s="25">
        <v>0</v>
      </c>
      <c r="BJ160" s="25">
        <v>0</v>
      </c>
      <c r="BK160" s="25">
        <v>0</v>
      </c>
      <c r="BL160" s="25">
        <v>4.0000000000000001E-3</v>
      </c>
      <c r="BM160" s="25">
        <v>2106</v>
      </c>
      <c r="BN160" s="25">
        <v>0</v>
      </c>
      <c r="BO160" s="25">
        <v>0</v>
      </c>
      <c r="BP160" s="25">
        <v>0</v>
      </c>
      <c r="BQ160" s="25">
        <v>0</v>
      </c>
      <c r="BR160" s="25">
        <v>1.252</v>
      </c>
      <c r="BS160" s="25">
        <v>260.60543130990413</v>
      </c>
      <c r="BT160" s="25">
        <v>7.0000000000000007E-2</v>
      </c>
      <c r="BU160" s="25">
        <v>266.91428571428571</v>
      </c>
      <c r="BV160" s="25">
        <v>5.0000000000000001E-3</v>
      </c>
      <c r="BW160" s="25">
        <v>216</v>
      </c>
      <c r="BX160" s="25">
        <v>0</v>
      </c>
      <c r="BY160" s="25">
        <v>0</v>
      </c>
      <c r="BZ160" s="25">
        <v>14.4</v>
      </c>
      <c r="CA160" s="25">
        <v>284.29194444444448</v>
      </c>
      <c r="CB160" s="25">
        <v>0</v>
      </c>
      <c r="CC160" s="25">
        <v>0</v>
      </c>
      <c r="CD160" s="25">
        <v>2.2160000000000002</v>
      </c>
      <c r="CE160" s="25">
        <v>318.37545126353791</v>
      </c>
      <c r="CF160" s="25">
        <v>0</v>
      </c>
      <c r="CG160" s="25">
        <v>0</v>
      </c>
      <c r="CH160" s="25">
        <v>5.84</v>
      </c>
      <c r="CI160" s="25">
        <v>853.59195205479455</v>
      </c>
      <c r="CJ160" s="25">
        <v>1.1020000000000001</v>
      </c>
      <c r="CK160" s="25">
        <v>1879.3176043557169</v>
      </c>
      <c r="CL160" s="25">
        <v>214.494</v>
      </c>
      <c r="CM160" s="25">
        <v>733.64795285649018</v>
      </c>
      <c r="CN160" s="25">
        <v>11.183</v>
      </c>
      <c r="CO160" s="25">
        <v>206.12322274881515</v>
      </c>
      <c r="CP160" s="25">
        <v>16.992000000000001</v>
      </c>
      <c r="CQ160" s="25">
        <v>400.17325800376648</v>
      </c>
      <c r="CR160" s="25">
        <v>0.254</v>
      </c>
      <c r="CS160" s="25">
        <v>133.08661417322833</v>
      </c>
      <c r="CT160" s="25">
        <v>0</v>
      </c>
      <c r="CU160" s="25">
        <v>0</v>
      </c>
      <c r="CV160" s="25">
        <v>0</v>
      </c>
      <c r="CW160" s="25">
        <v>0</v>
      </c>
      <c r="CX160" s="25">
        <v>0</v>
      </c>
      <c r="CY160" s="25">
        <v>0</v>
      </c>
      <c r="CZ160" s="25">
        <v>0</v>
      </c>
      <c r="DA160" s="25">
        <v>0</v>
      </c>
      <c r="DB160" s="25">
        <v>0</v>
      </c>
      <c r="DC160" s="25">
        <v>0</v>
      </c>
      <c r="DD160" s="25">
        <v>131.21700000000001</v>
      </c>
      <c r="DE160" s="25">
        <v>806.87325575192233</v>
      </c>
      <c r="DF160" s="25">
        <v>7.173</v>
      </c>
      <c r="DG160" s="25">
        <v>243.52014498815001</v>
      </c>
      <c r="DH160" s="25">
        <v>0</v>
      </c>
      <c r="DI160" s="25">
        <v>0</v>
      </c>
      <c r="DJ160" s="25">
        <v>0</v>
      </c>
      <c r="DK160" s="25">
        <v>0</v>
      </c>
      <c r="DL160" s="25">
        <v>0</v>
      </c>
      <c r="DM160" s="25">
        <v>0</v>
      </c>
      <c r="DN160" s="25">
        <v>0.44400000000000001</v>
      </c>
      <c r="DO160" s="25">
        <v>797.35135135135135</v>
      </c>
      <c r="DP160" s="25">
        <v>0</v>
      </c>
      <c r="DQ160" s="25">
        <v>0</v>
      </c>
      <c r="DR160" s="25">
        <v>0</v>
      </c>
      <c r="DS160" s="25">
        <v>0</v>
      </c>
      <c r="DT160" s="25">
        <v>0</v>
      </c>
      <c r="DU160" s="25">
        <v>0</v>
      </c>
      <c r="DV160" s="25">
        <v>9.1240000000000006</v>
      </c>
      <c r="DW160" s="25">
        <v>740.69487067075841</v>
      </c>
      <c r="DX160" s="25">
        <v>0.83699999999999997</v>
      </c>
      <c r="DY160" s="25">
        <v>458.83870967741939</v>
      </c>
      <c r="DZ160" s="25">
        <v>0.06</v>
      </c>
      <c r="EA160" s="25">
        <v>810</v>
      </c>
      <c r="EB160" s="25">
        <v>0.55200000000000005</v>
      </c>
      <c r="EC160" s="25">
        <v>1739.5434782608695</v>
      </c>
      <c r="ED160" s="25">
        <v>4.8330000000000002</v>
      </c>
      <c r="EE160" s="25">
        <v>550.54955514173389</v>
      </c>
      <c r="EF160" s="25">
        <v>1.381</v>
      </c>
      <c r="EG160" s="25">
        <v>420.1281679942071</v>
      </c>
      <c r="EH160" s="25">
        <v>1.2330000000000001</v>
      </c>
      <c r="EI160" s="25">
        <v>508.09894566098944</v>
      </c>
      <c r="EJ160" s="25">
        <v>0</v>
      </c>
      <c r="EK160" s="25">
        <v>0</v>
      </c>
      <c r="EL160" s="25">
        <v>1.885</v>
      </c>
      <c r="EM160" s="25">
        <v>823.0344827586207</v>
      </c>
      <c r="EN160" s="25">
        <v>0</v>
      </c>
      <c r="EO160" s="25">
        <v>0</v>
      </c>
      <c r="EP160" s="25">
        <v>0</v>
      </c>
      <c r="EQ160" s="25">
        <v>0</v>
      </c>
      <c r="ER160" s="25">
        <v>0</v>
      </c>
      <c r="ES160" s="25">
        <v>0</v>
      </c>
      <c r="ET160" s="25">
        <v>0.92100000000000004</v>
      </c>
      <c r="EU160" s="25">
        <v>349.62214983713358</v>
      </c>
      <c r="EV160" s="25">
        <v>42.045000000000002</v>
      </c>
      <c r="EW160" s="25">
        <v>548.26393150196213</v>
      </c>
      <c r="EX160" s="25">
        <v>0</v>
      </c>
      <c r="EY160" s="25">
        <v>0</v>
      </c>
      <c r="EZ160" s="25">
        <v>0</v>
      </c>
      <c r="FA160" s="25">
        <v>0</v>
      </c>
      <c r="FB160" s="25">
        <v>617.25599999999997</v>
      </c>
      <c r="FC160" s="25">
        <v>1569.4948254856979</v>
      </c>
      <c r="FD160" s="25">
        <v>0</v>
      </c>
      <c r="FE160" s="25">
        <v>0</v>
      </c>
      <c r="FF160" s="25">
        <v>225.27600000000001</v>
      </c>
      <c r="FG160" s="25">
        <v>7192.4202089880855</v>
      </c>
      <c r="FH160" s="25">
        <v>1.575</v>
      </c>
      <c r="FI160" s="25">
        <v>558.96</v>
      </c>
      <c r="FJ160" s="25">
        <v>0</v>
      </c>
      <c r="FK160" s="25">
        <v>0</v>
      </c>
      <c r="FL160" s="25">
        <v>0.214</v>
      </c>
      <c r="FM160" s="25">
        <v>8016.2242990654204</v>
      </c>
      <c r="FN160" s="25">
        <v>121.679</v>
      </c>
      <c r="FO160" s="25">
        <v>1008.949827003838</v>
      </c>
      <c r="FP160" s="25">
        <v>0</v>
      </c>
      <c r="FQ160" s="25">
        <v>0</v>
      </c>
      <c r="FR160" s="25">
        <v>0.748</v>
      </c>
      <c r="FS160" s="25">
        <v>1081.5882352941178</v>
      </c>
      <c r="FT160" s="25">
        <v>0</v>
      </c>
      <c r="FU160" s="25">
        <v>0</v>
      </c>
      <c r="FV160" s="25">
        <v>0</v>
      </c>
      <c r="FW160" s="25">
        <v>0</v>
      </c>
      <c r="FX160" s="25">
        <v>1044.1210000000001</v>
      </c>
      <c r="FY160" s="25">
        <v>596.92177439204841</v>
      </c>
      <c r="FZ160" s="25">
        <v>824.67399999999998</v>
      </c>
      <c r="GA160" s="25">
        <v>379.95318877520089</v>
      </c>
      <c r="GB160" s="25">
        <v>3.92</v>
      </c>
      <c r="GC160" s="25">
        <v>709.54336734693879</v>
      </c>
      <c r="GD160" s="25">
        <v>2.4E-2</v>
      </c>
      <c r="GE160" s="25">
        <v>3712.5</v>
      </c>
      <c r="GF160" s="25">
        <v>0</v>
      </c>
      <c r="GG160" s="25">
        <v>0</v>
      </c>
      <c r="GH160" s="25">
        <v>0.89400000000000002</v>
      </c>
      <c r="GI160" s="25">
        <v>1239.4988814317674</v>
      </c>
      <c r="GJ160" s="25">
        <v>0</v>
      </c>
      <c r="GK160" s="25">
        <v>0</v>
      </c>
      <c r="GL160" s="25">
        <v>0</v>
      </c>
      <c r="GM160" s="25">
        <v>0</v>
      </c>
      <c r="GN160" s="25">
        <v>0</v>
      </c>
      <c r="GO160" s="25">
        <v>0</v>
      </c>
      <c r="GP160" s="25">
        <v>0</v>
      </c>
      <c r="GQ160" s="25">
        <v>0</v>
      </c>
      <c r="GR160" s="25">
        <v>50.485999999999997</v>
      </c>
      <c r="GS160" s="25">
        <v>1200.322663708751</v>
      </c>
      <c r="GT160" s="25">
        <v>0</v>
      </c>
      <c r="GU160" s="25">
        <v>0</v>
      </c>
      <c r="GV160" s="25">
        <v>0.86399999999999999</v>
      </c>
      <c r="GW160" s="25">
        <v>14071.125</v>
      </c>
      <c r="GX160" s="25">
        <v>16.978999999999999</v>
      </c>
      <c r="GY160" s="25">
        <v>921.15972672124383</v>
      </c>
      <c r="GZ160" s="25">
        <v>0</v>
      </c>
      <c r="HA160" s="25">
        <v>0</v>
      </c>
      <c r="HB160" s="25">
        <v>0</v>
      </c>
      <c r="HC160" s="25">
        <v>0</v>
      </c>
      <c r="HD160" s="25">
        <v>0</v>
      </c>
      <c r="HE160" s="25">
        <v>0</v>
      </c>
      <c r="HF160" s="25">
        <v>0</v>
      </c>
      <c r="HG160" s="25">
        <v>0</v>
      </c>
      <c r="HH160" s="25">
        <v>0</v>
      </c>
      <c r="HI160" s="25">
        <v>0</v>
      </c>
      <c r="HJ160" s="25">
        <v>0</v>
      </c>
      <c r="HK160" s="25">
        <v>0</v>
      </c>
      <c r="HL160" s="25">
        <v>3.6070000000000002</v>
      </c>
      <c r="HM160" s="25">
        <v>1101.0293873024673</v>
      </c>
      <c r="HN160" s="25">
        <v>0</v>
      </c>
      <c r="HO160" s="25">
        <v>0</v>
      </c>
      <c r="HP160" s="25">
        <v>29.036000000000001</v>
      </c>
      <c r="HQ160" s="25">
        <v>992.91410662625708</v>
      </c>
      <c r="HR160" s="25">
        <v>0</v>
      </c>
      <c r="HS160" s="25">
        <v>0</v>
      </c>
      <c r="HT160" s="25">
        <v>2.831</v>
      </c>
      <c r="HU160" s="25">
        <v>1218.5037089367715</v>
      </c>
      <c r="HV160" s="25">
        <v>0</v>
      </c>
      <c r="HW160" s="25">
        <v>0</v>
      </c>
      <c r="HX160" s="25">
        <v>0</v>
      </c>
      <c r="HY160" s="25">
        <v>0</v>
      </c>
      <c r="HZ160" s="25">
        <v>1.698</v>
      </c>
      <c r="IA160" s="25">
        <v>898.47349823321554</v>
      </c>
      <c r="IB160" s="25">
        <v>0</v>
      </c>
      <c r="IC160" s="25">
        <v>0</v>
      </c>
      <c r="ID160" s="25">
        <v>1.133</v>
      </c>
      <c r="IE160" s="25">
        <v>1698.1253309796998</v>
      </c>
      <c r="IF160" s="25">
        <v>0</v>
      </c>
      <c r="IG160" s="25">
        <v>0</v>
      </c>
    </row>
    <row r="161" spans="1:241" ht="12.75" customHeight="1">
      <c r="A161" s="44"/>
      <c r="B161" s="45"/>
      <c r="C161" s="46" t="s">
        <v>276</v>
      </c>
      <c r="D161" s="47" t="s">
        <v>277</v>
      </c>
      <c r="E161" s="24">
        <v>125</v>
      </c>
      <c r="F161" s="25">
        <f t="shared" si="8"/>
        <v>115375.71</v>
      </c>
      <c r="G161" s="25">
        <f t="shared" si="9"/>
        <v>135.28682757401884</v>
      </c>
      <c r="H161" s="25">
        <f t="shared" si="10"/>
        <v>115375.71</v>
      </c>
      <c r="I161" s="25">
        <f t="shared" si="11"/>
        <v>135.28682757401884</v>
      </c>
      <c r="J161" s="25">
        <v>115375.71</v>
      </c>
      <c r="K161" s="25">
        <v>135.28682757401884</v>
      </c>
      <c r="L161" s="25">
        <v>0</v>
      </c>
      <c r="M161" s="25">
        <v>0</v>
      </c>
      <c r="N161" s="25">
        <v>0</v>
      </c>
      <c r="O161" s="25">
        <v>0</v>
      </c>
      <c r="P161" s="25">
        <v>1071.2</v>
      </c>
      <c r="Q161" s="25">
        <v>1683.3115384615385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0.5</v>
      </c>
      <c r="AI161" s="25">
        <v>1166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4</v>
      </c>
      <c r="BE161" s="25">
        <v>86</v>
      </c>
      <c r="BF161" s="25">
        <v>0</v>
      </c>
      <c r="BG161" s="25">
        <v>0</v>
      </c>
      <c r="BH161" s="25">
        <v>0</v>
      </c>
      <c r="BI161" s="25">
        <v>0</v>
      </c>
      <c r="BJ161" s="25">
        <v>0</v>
      </c>
      <c r="BK161" s="25">
        <v>0</v>
      </c>
      <c r="BL161" s="25">
        <v>0</v>
      </c>
      <c r="BM161" s="25">
        <v>0</v>
      </c>
      <c r="BN161" s="25">
        <v>0</v>
      </c>
      <c r="BO161" s="25">
        <v>0</v>
      </c>
      <c r="BP161" s="25">
        <v>0</v>
      </c>
      <c r="BQ161" s="25">
        <v>0</v>
      </c>
      <c r="BR161" s="25">
        <v>53406</v>
      </c>
      <c r="BS161" s="25">
        <v>67.938827098078875</v>
      </c>
      <c r="BT161" s="25">
        <v>899</v>
      </c>
      <c r="BU161" s="25">
        <v>94.912124582869851</v>
      </c>
      <c r="BV161" s="25">
        <v>0</v>
      </c>
      <c r="BW161" s="25">
        <v>0</v>
      </c>
      <c r="BX161" s="25">
        <v>0</v>
      </c>
      <c r="BY161" s="25">
        <v>0</v>
      </c>
      <c r="BZ161" s="25">
        <v>7582.5</v>
      </c>
      <c r="CA161" s="25">
        <v>157.69759314210353</v>
      </c>
      <c r="CB161" s="25">
        <v>50</v>
      </c>
      <c r="CC161" s="25">
        <v>164</v>
      </c>
      <c r="CD161" s="25">
        <v>41872</v>
      </c>
      <c r="CE161" s="25">
        <v>122.18076518914788</v>
      </c>
      <c r="CF161" s="25">
        <v>0</v>
      </c>
      <c r="CG161" s="25">
        <v>0</v>
      </c>
      <c r="CH161" s="25">
        <v>4901.5</v>
      </c>
      <c r="CI161" s="25">
        <v>275.04274201774967</v>
      </c>
      <c r="CJ161" s="25">
        <v>0</v>
      </c>
      <c r="CK161" s="25">
        <v>0</v>
      </c>
      <c r="CL161" s="25">
        <v>0</v>
      </c>
      <c r="CM161" s="25">
        <v>0</v>
      </c>
      <c r="CN161" s="25">
        <v>0</v>
      </c>
      <c r="CO161" s="25">
        <v>0</v>
      </c>
      <c r="CP161" s="25">
        <v>0</v>
      </c>
      <c r="CQ161" s="25">
        <v>0</v>
      </c>
      <c r="CR161" s="25">
        <v>0</v>
      </c>
      <c r="CS161" s="25">
        <v>0</v>
      </c>
      <c r="CT161" s="25">
        <v>0</v>
      </c>
      <c r="CU161" s="25">
        <v>0</v>
      </c>
      <c r="CV161" s="25">
        <v>0</v>
      </c>
      <c r="CW161" s="25">
        <v>0</v>
      </c>
      <c r="CX161" s="25">
        <v>0</v>
      </c>
      <c r="CY161" s="25">
        <v>0</v>
      </c>
      <c r="CZ161" s="25">
        <v>0</v>
      </c>
      <c r="DA161" s="25">
        <v>0</v>
      </c>
      <c r="DB161" s="25">
        <v>0</v>
      </c>
      <c r="DC161" s="25">
        <v>0</v>
      </c>
      <c r="DD161" s="25">
        <v>0</v>
      </c>
      <c r="DE161" s="25">
        <v>0</v>
      </c>
      <c r="DF161" s="25">
        <v>0</v>
      </c>
      <c r="DG161" s="25">
        <v>0</v>
      </c>
      <c r="DH161" s="25">
        <v>0</v>
      </c>
      <c r="DI161" s="25">
        <v>0</v>
      </c>
      <c r="DJ161" s="25">
        <v>0</v>
      </c>
      <c r="DK161" s="25">
        <v>0</v>
      </c>
      <c r="DL161" s="25">
        <v>0</v>
      </c>
      <c r="DM161" s="25">
        <v>0</v>
      </c>
      <c r="DN161" s="25">
        <v>0</v>
      </c>
      <c r="DO161" s="25">
        <v>0</v>
      </c>
      <c r="DP161" s="25">
        <v>0</v>
      </c>
      <c r="DQ161" s="25">
        <v>0</v>
      </c>
      <c r="DR161" s="25">
        <v>0</v>
      </c>
      <c r="DS161" s="25">
        <v>0</v>
      </c>
      <c r="DT161" s="25">
        <v>0</v>
      </c>
      <c r="DU161" s="25">
        <v>0</v>
      </c>
      <c r="DV161" s="25">
        <v>81.3</v>
      </c>
      <c r="DW161" s="25">
        <v>517.14514145141447</v>
      </c>
      <c r="DX161" s="25">
        <v>4</v>
      </c>
      <c r="DY161" s="25">
        <v>370.1</v>
      </c>
      <c r="DZ161" s="25">
        <v>0</v>
      </c>
      <c r="EA161" s="25">
        <v>0</v>
      </c>
      <c r="EB161" s="25">
        <v>0.8</v>
      </c>
      <c r="EC161" s="25">
        <v>637</v>
      </c>
      <c r="ED161" s="25">
        <v>86</v>
      </c>
      <c r="EE161" s="25">
        <v>142.75581395348837</v>
      </c>
      <c r="EF161" s="25">
        <v>3</v>
      </c>
      <c r="EG161" s="25">
        <v>84.333333333333343</v>
      </c>
      <c r="EH161" s="25">
        <v>0</v>
      </c>
      <c r="EI161" s="25">
        <v>0</v>
      </c>
      <c r="EJ161" s="25">
        <v>0</v>
      </c>
      <c r="EK161" s="25">
        <v>0</v>
      </c>
      <c r="EL161" s="25">
        <v>0</v>
      </c>
      <c r="EM161" s="25">
        <v>0</v>
      </c>
      <c r="EN161" s="25">
        <v>0</v>
      </c>
      <c r="EO161" s="25">
        <v>0</v>
      </c>
      <c r="EP161" s="25">
        <v>0</v>
      </c>
      <c r="EQ161" s="25">
        <v>0</v>
      </c>
      <c r="ER161" s="25">
        <v>0</v>
      </c>
      <c r="ES161" s="25">
        <v>0</v>
      </c>
      <c r="ET161" s="25">
        <v>0</v>
      </c>
      <c r="EU161" s="25">
        <v>0</v>
      </c>
      <c r="EV161" s="25">
        <v>13</v>
      </c>
      <c r="EW161" s="25">
        <v>689.46153846153845</v>
      </c>
      <c r="EX161" s="25">
        <v>0</v>
      </c>
      <c r="EY161" s="25">
        <v>0</v>
      </c>
      <c r="EZ161" s="25">
        <v>0</v>
      </c>
      <c r="FA161" s="25">
        <v>0</v>
      </c>
      <c r="FB161" s="25">
        <v>0</v>
      </c>
      <c r="FC161" s="25">
        <v>0</v>
      </c>
      <c r="FD161" s="25">
        <v>0</v>
      </c>
      <c r="FE161" s="25">
        <v>0</v>
      </c>
      <c r="FF161" s="25">
        <v>0</v>
      </c>
      <c r="FG161" s="25">
        <v>0</v>
      </c>
      <c r="FH161" s="25">
        <v>5140.3999999999996</v>
      </c>
      <c r="FI161" s="25">
        <v>399.55999533110264</v>
      </c>
      <c r="FJ161" s="25">
        <v>0</v>
      </c>
      <c r="FK161" s="25">
        <v>0</v>
      </c>
      <c r="FL161" s="25">
        <v>0</v>
      </c>
      <c r="FM161" s="25">
        <v>0</v>
      </c>
      <c r="FN161" s="25">
        <v>233.76</v>
      </c>
      <c r="FO161" s="25">
        <v>1077.6641640999314</v>
      </c>
      <c r="FP161" s="25">
        <v>0</v>
      </c>
      <c r="FQ161" s="25">
        <v>0</v>
      </c>
      <c r="FR161" s="25">
        <v>0</v>
      </c>
      <c r="FS161" s="25">
        <v>0</v>
      </c>
      <c r="FT161" s="25">
        <v>0</v>
      </c>
      <c r="FU161" s="25">
        <v>0</v>
      </c>
      <c r="FV161" s="25">
        <v>0</v>
      </c>
      <c r="FW161" s="25">
        <v>0</v>
      </c>
      <c r="FX161" s="25">
        <v>26.75</v>
      </c>
      <c r="FY161" s="25">
        <v>1932.694953271028</v>
      </c>
      <c r="FZ161" s="25">
        <v>0</v>
      </c>
      <c r="GA161" s="25">
        <v>0</v>
      </c>
      <c r="GB161" s="25">
        <v>0</v>
      </c>
      <c r="GC161" s="25">
        <v>0</v>
      </c>
      <c r="GD161" s="25">
        <v>0</v>
      </c>
      <c r="GE161" s="25">
        <v>0</v>
      </c>
      <c r="GF161" s="25">
        <v>0</v>
      </c>
      <c r="GG161" s="25">
        <v>0</v>
      </c>
      <c r="GH161" s="25">
        <v>0</v>
      </c>
      <c r="GI161" s="25">
        <v>0</v>
      </c>
      <c r="GJ161" s="25">
        <v>0</v>
      </c>
      <c r="GK161" s="25">
        <v>0</v>
      </c>
      <c r="GL161" s="25">
        <v>0</v>
      </c>
      <c r="GM161" s="25">
        <v>0</v>
      </c>
      <c r="GN161" s="25">
        <v>0</v>
      </c>
      <c r="GO161" s="25">
        <v>0</v>
      </c>
      <c r="GP161" s="25">
        <v>0</v>
      </c>
      <c r="GQ161" s="25">
        <v>0</v>
      </c>
      <c r="GR161" s="25">
        <v>0</v>
      </c>
      <c r="GS161" s="25">
        <v>0</v>
      </c>
      <c r="GT161" s="25">
        <v>0</v>
      </c>
      <c r="GU161" s="25">
        <v>0</v>
      </c>
      <c r="GV161" s="25">
        <v>0</v>
      </c>
      <c r="GW161" s="25">
        <v>0</v>
      </c>
      <c r="GX161" s="25">
        <v>0</v>
      </c>
      <c r="GY161" s="25">
        <v>0</v>
      </c>
      <c r="GZ161" s="25">
        <v>0</v>
      </c>
      <c r="HA161" s="25">
        <v>0</v>
      </c>
      <c r="HB161" s="25">
        <v>0</v>
      </c>
      <c r="HC161" s="25">
        <v>0</v>
      </c>
      <c r="HD161" s="25">
        <v>0</v>
      </c>
      <c r="HE161" s="25">
        <v>0</v>
      </c>
      <c r="HF161" s="25">
        <v>0</v>
      </c>
      <c r="HG161" s="25">
        <v>0</v>
      </c>
      <c r="HH161" s="25">
        <v>0</v>
      </c>
      <c r="HI161" s="25">
        <v>0</v>
      </c>
      <c r="HJ161" s="25">
        <v>0</v>
      </c>
      <c r="HK161" s="25">
        <v>0</v>
      </c>
      <c r="HL161" s="25">
        <v>0</v>
      </c>
      <c r="HM161" s="25">
        <v>0</v>
      </c>
      <c r="HN161" s="25">
        <v>0</v>
      </c>
      <c r="HO161" s="25">
        <v>0</v>
      </c>
      <c r="HP161" s="25">
        <v>0</v>
      </c>
      <c r="HQ161" s="25">
        <v>0</v>
      </c>
      <c r="HR161" s="25">
        <v>0</v>
      </c>
      <c r="HS161" s="25">
        <v>0</v>
      </c>
      <c r="HT161" s="25">
        <v>0</v>
      </c>
      <c r="HU161" s="25">
        <v>0</v>
      </c>
      <c r="HV161" s="25">
        <v>0</v>
      </c>
      <c r="HW161" s="25">
        <v>0</v>
      </c>
      <c r="HX161" s="25">
        <v>0</v>
      </c>
      <c r="HY161" s="25">
        <v>0</v>
      </c>
      <c r="HZ161" s="25">
        <v>0</v>
      </c>
      <c r="IA161" s="25">
        <v>0</v>
      </c>
      <c r="IB161" s="25">
        <v>0</v>
      </c>
      <c r="IC161" s="25">
        <v>0</v>
      </c>
      <c r="ID161" s="25">
        <v>0</v>
      </c>
      <c r="IE161" s="25">
        <v>0</v>
      </c>
      <c r="IF161" s="25">
        <v>0</v>
      </c>
      <c r="IG161" s="25">
        <v>0</v>
      </c>
    </row>
    <row r="162" spans="1:241" ht="12.75" customHeight="1">
      <c r="A162" s="44"/>
      <c r="B162" s="45"/>
      <c r="C162" s="46" t="s">
        <v>278</v>
      </c>
      <c r="D162" s="47" t="s">
        <v>132</v>
      </c>
      <c r="E162" s="24">
        <v>126</v>
      </c>
      <c r="F162" s="25">
        <f t="shared" si="8"/>
        <v>1254.3109999999997</v>
      </c>
      <c r="G162" s="25">
        <f t="shared" si="9"/>
        <v>1186.7092714645735</v>
      </c>
      <c r="H162" s="25">
        <f t="shared" si="10"/>
        <v>1218.7759999999998</v>
      </c>
      <c r="I162" s="25">
        <f t="shared" si="11"/>
        <v>1197.9663670764769</v>
      </c>
      <c r="J162" s="25">
        <v>1130.3119999999999</v>
      </c>
      <c r="K162" s="25">
        <v>1257.2301108012655</v>
      </c>
      <c r="L162" s="25">
        <v>88.463999999999999</v>
      </c>
      <c r="M162" s="25">
        <v>440.74850786760715</v>
      </c>
      <c r="N162" s="25">
        <v>0</v>
      </c>
      <c r="O162" s="25">
        <v>0</v>
      </c>
      <c r="P162" s="25">
        <v>0.3</v>
      </c>
      <c r="Q162" s="25">
        <v>1787.76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0.4</v>
      </c>
      <c r="AI162" s="25">
        <v>477.9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1.7000000000000001E-2</v>
      </c>
      <c r="BA162" s="25">
        <v>768.7058823529411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2.3639999999999999</v>
      </c>
      <c r="BQ162" s="25">
        <v>132.09898477157361</v>
      </c>
      <c r="BR162" s="25">
        <v>0.22600000000000001</v>
      </c>
      <c r="BS162" s="25">
        <v>361.55752212389382</v>
      </c>
      <c r="BT162" s="25">
        <v>0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1.347</v>
      </c>
      <c r="CA162" s="25">
        <v>757.34669636228659</v>
      </c>
      <c r="CB162" s="25">
        <v>0</v>
      </c>
      <c r="CC162" s="25">
        <v>0</v>
      </c>
      <c r="CD162" s="25">
        <v>1.107</v>
      </c>
      <c r="CE162" s="25">
        <v>230.80849141824751</v>
      </c>
      <c r="CF162" s="25">
        <v>0</v>
      </c>
      <c r="CG162" s="25">
        <v>0</v>
      </c>
      <c r="CH162" s="25">
        <v>0.65500000000000003</v>
      </c>
      <c r="CI162" s="25">
        <v>715.7190839694656</v>
      </c>
      <c r="CJ162" s="25">
        <v>0.73799999999999999</v>
      </c>
      <c r="CK162" s="25">
        <v>2255.8062330623306</v>
      </c>
      <c r="CL162" s="25">
        <v>348.28</v>
      </c>
      <c r="CM162" s="25">
        <v>860.4342942460089</v>
      </c>
      <c r="CN162" s="25">
        <v>0</v>
      </c>
      <c r="CO162" s="25">
        <v>0</v>
      </c>
      <c r="CP162" s="25">
        <v>4.1669999999999998</v>
      </c>
      <c r="CQ162" s="25">
        <v>859.92560595152383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0</v>
      </c>
      <c r="CX162" s="25">
        <v>0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167.53899999999999</v>
      </c>
      <c r="DE162" s="25">
        <v>798.40404323769394</v>
      </c>
      <c r="DF162" s="25">
        <v>7.5709999999999997</v>
      </c>
      <c r="DG162" s="25">
        <v>257.96301677453442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0.23499999999999999</v>
      </c>
      <c r="DO162" s="25">
        <v>1199.0297872340425</v>
      </c>
      <c r="DP162" s="25">
        <v>5.0000000000000001E-3</v>
      </c>
      <c r="DQ162" s="25">
        <v>388.8</v>
      </c>
      <c r="DR162" s="25">
        <v>1.2999999999999999E-2</v>
      </c>
      <c r="DS162" s="25">
        <v>523.38461538461547</v>
      </c>
      <c r="DT162" s="25">
        <v>2.1999999999999999E-2</v>
      </c>
      <c r="DU162" s="25">
        <v>422.18181818181819</v>
      </c>
      <c r="DV162" s="25">
        <v>3.3620000000000001</v>
      </c>
      <c r="DW162" s="25">
        <v>566.91284949434862</v>
      </c>
      <c r="DX162" s="25">
        <v>0.39300000000000002</v>
      </c>
      <c r="DY162" s="25">
        <v>652.94656488549617</v>
      </c>
      <c r="DZ162" s="25">
        <v>0.08</v>
      </c>
      <c r="EA162" s="25">
        <v>2092.5</v>
      </c>
      <c r="EB162" s="25">
        <v>1.2999999999999999E-2</v>
      </c>
      <c r="EC162" s="25">
        <v>1088.3076923076924</v>
      </c>
      <c r="ED162" s="25">
        <v>5.5E-2</v>
      </c>
      <c r="EE162" s="25">
        <v>690.21818181818185</v>
      </c>
      <c r="EF162" s="25">
        <v>0.53200000000000003</v>
      </c>
      <c r="EG162" s="25">
        <v>242.59398496240598</v>
      </c>
      <c r="EH162" s="25">
        <v>0.20499999999999999</v>
      </c>
      <c r="EI162" s="25">
        <v>733.32195121951224</v>
      </c>
      <c r="EJ162" s="25">
        <v>0</v>
      </c>
      <c r="EK162" s="25">
        <v>0</v>
      </c>
      <c r="EL162" s="25">
        <v>0.29799999999999999</v>
      </c>
      <c r="EM162" s="25">
        <v>636.765100671141</v>
      </c>
      <c r="EN162" s="25">
        <v>0</v>
      </c>
      <c r="EO162" s="25">
        <v>0</v>
      </c>
      <c r="EP162" s="25">
        <v>1.2999999999999999E-2</v>
      </c>
      <c r="EQ162" s="25">
        <v>2608.6153846153848</v>
      </c>
      <c r="ER162" s="25">
        <v>0</v>
      </c>
      <c r="ES162" s="25">
        <v>0</v>
      </c>
      <c r="ET162" s="25">
        <v>2.2349999999999999</v>
      </c>
      <c r="EU162" s="25">
        <v>420.42684563758388</v>
      </c>
      <c r="EV162" s="25">
        <v>14.221</v>
      </c>
      <c r="EW162" s="25">
        <v>895.93586948878419</v>
      </c>
      <c r="EX162" s="25">
        <v>0</v>
      </c>
      <c r="EY162" s="25">
        <v>0</v>
      </c>
      <c r="EZ162" s="25">
        <v>0</v>
      </c>
      <c r="FA162" s="25">
        <v>0</v>
      </c>
      <c r="FB162" s="25">
        <v>30.039000000000001</v>
      </c>
      <c r="FC162" s="25">
        <v>2411.4977529212024</v>
      </c>
      <c r="FD162" s="25">
        <v>0</v>
      </c>
      <c r="FE162" s="25">
        <v>0</v>
      </c>
      <c r="FF162" s="25">
        <v>140.023</v>
      </c>
      <c r="FG162" s="25">
        <v>4685.8467608892825</v>
      </c>
      <c r="FH162" s="25">
        <v>0</v>
      </c>
      <c r="FI162" s="25">
        <v>0</v>
      </c>
      <c r="FJ162" s="25">
        <v>0</v>
      </c>
      <c r="FK162" s="25">
        <v>0</v>
      </c>
      <c r="FL162" s="25">
        <v>0.23100000000000001</v>
      </c>
      <c r="FM162" s="25">
        <v>9323.0649350649346</v>
      </c>
      <c r="FN162" s="25">
        <v>29.567</v>
      </c>
      <c r="FO162" s="25">
        <v>831.44840531673822</v>
      </c>
      <c r="FP162" s="25">
        <v>0</v>
      </c>
      <c r="FQ162" s="25">
        <v>0</v>
      </c>
      <c r="FR162" s="25">
        <v>0.16700000000000001</v>
      </c>
      <c r="FS162" s="25">
        <v>516.07185628742513</v>
      </c>
      <c r="FT162" s="25">
        <v>0</v>
      </c>
      <c r="FU162" s="25">
        <v>0</v>
      </c>
      <c r="FV162" s="25">
        <v>0</v>
      </c>
      <c r="FW162" s="25">
        <v>0</v>
      </c>
      <c r="FX162" s="25">
        <v>364.56700000000001</v>
      </c>
      <c r="FY162" s="25">
        <v>542.31708574829861</v>
      </c>
      <c r="FZ162" s="25">
        <v>88.463999999999999</v>
      </c>
      <c r="GA162" s="25">
        <v>440.74850786760715</v>
      </c>
      <c r="GB162" s="25">
        <v>9.1039999999999992</v>
      </c>
      <c r="GC162" s="25">
        <v>821.92102372583474</v>
      </c>
      <c r="GD162" s="25">
        <v>0</v>
      </c>
      <c r="GE162" s="25">
        <v>0</v>
      </c>
      <c r="GF162" s="25">
        <v>0</v>
      </c>
      <c r="GG162" s="25">
        <v>0</v>
      </c>
      <c r="GH162" s="25">
        <v>0.221</v>
      </c>
      <c r="GI162" s="25">
        <v>438.64705882352945</v>
      </c>
      <c r="GJ162" s="25">
        <v>0</v>
      </c>
      <c r="GK162" s="25">
        <v>0</v>
      </c>
      <c r="GL162" s="25">
        <v>0</v>
      </c>
      <c r="GM162" s="25">
        <v>0</v>
      </c>
      <c r="GN162" s="25">
        <v>0</v>
      </c>
      <c r="GO162" s="25">
        <v>0</v>
      </c>
      <c r="GP162" s="25">
        <v>0</v>
      </c>
      <c r="GQ162" s="25">
        <v>0</v>
      </c>
      <c r="GR162" s="25">
        <v>32.145000000000003</v>
      </c>
      <c r="GS162" s="25">
        <v>861.15962046974653</v>
      </c>
      <c r="GT162" s="25">
        <v>0</v>
      </c>
      <c r="GU162" s="25">
        <v>0</v>
      </c>
      <c r="GV162" s="25">
        <v>0.12</v>
      </c>
      <c r="GW162" s="25">
        <v>14676.75</v>
      </c>
      <c r="GX162" s="25">
        <v>3.0870000000000002</v>
      </c>
      <c r="GY162" s="25">
        <v>945.04114026563013</v>
      </c>
      <c r="GZ162" s="25">
        <v>0</v>
      </c>
      <c r="HA162" s="25">
        <v>0</v>
      </c>
      <c r="HB162" s="25">
        <v>0</v>
      </c>
      <c r="HC162" s="25">
        <v>0</v>
      </c>
      <c r="HD162" s="25">
        <v>0</v>
      </c>
      <c r="HE162" s="25">
        <v>0</v>
      </c>
      <c r="HF162" s="25">
        <v>0</v>
      </c>
      <c r="HG162" s="25">
        <v>0</v>
      </c>
      <c r="HH162" s="25">
        <v>0</v>
      </c>
      <c r="HI162" s="25">
        <v>0</v>
      </c>
      <c r="HJ162" s="25">
        <v>0</v>
      </c>
      <c r="HK162" s="25">
        <v>0</v>
      </c>
      <c r="HL162" s="25">
        <v>3.3439999999999999</v>
      </c>
      <c r="HM162" s="25">
        <v>827.10107655502395</v>
      </c>
      <c r="HN162" s="25">
        <v>0</v>
      </c>
      <c r="HO162" s="25">
        <v>0</v>
      </c>
      <c r="HP162" s="25">
        <v>25.594000000000001</v>
      </c>
      <c r="HQ162" s="25">
        <v>790.71649605376251</v>
      </c>
      <c r="HR162" s="25">
        <v>0</v>
      </c>
      <c r="HS162" s="25">
        <v>0</v>
      </c>
      <c r="HT162" s="25">
        <v>3.3780000000000001</v>
      </c>
      <c r="HU162" s="25">
        <v>195.30846654825342</v>
      </c>
      <c r="HV162" s="25">
        <v>1.2E-2</v>
      </c>
      <c r="HW162" s="25">
        <v>9009</v>
      </c>
      <c r="HX162" s="25">
        <v>0</v>
      </c>
      <c r="HY162" s="25">
        <v>0</v>
      </c>
      <c r="HZ162" s="25">
        <v>2.8319999999999999</v>
      </c>
      <c r="IA162" s="25">
        <v>152.33474576271186</v>
      </c>
      <c r="IB162" s="25">
        <v>1.2E-2</v>
      </c>
      <c r="IC162" s="25">
        <v>9009</v>
      </c>
      <c r="ID162" s="25">
        <v>0.54600000000000004</v>
      </c>
      <c r="IE162" s="25">
        <v>418.20512820512818</v>
      </c>
      <c r="IF162" s="25">
        <v>0</v>
      </c>
      <c r="IG162" s="25">
        <v>0</v>
      </c>
    </row>
    <row r="163" spans="1:241" ht="12.75" customHeight="1">
      <c r="A163" s="44"/>
      <c r="B163" s="45"/>
      <c r="C163" s="46"/>
      <c r="D163" s="47"/>
      <c r="E163" s="24"/>
      <c r="F163" s="25" t="str">
        <f t="shared" si="8"/>
        <v/>
      </c>
      <c r="G163" s="25" t="str">
        <f t="shared" si="9"/>
        <v/>
      </c>
      <c r="H163" s="25" t="str">
        <f t="shared" si="10"/>
        <v/>
      </c>
      <c r="I163" s="25" t="str">
        <f t="shared" si="11"/>
        <v/>
      </c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  <c r="HW163" s="25"/>
      <c r="HX163" s="25"/>
      <c r="HY163" s="25"/>
      <c r="HZ163" s="25"/>
      <c r="IA163" s="25"/>
      <c r="IB163" s="25"/>
      <c r="IC163" s="25"/>
      <c r="ID163" s="25"/>
      <c r="IE163" s="25"/>
      <c r="IF163" s="25"/>
      <c r="IG163" s="25"/>
    </row>
    <row r="164" spans="1:241" ht="12.75" customHeight="1">
      <c r="A164" s="44"/>
      <c r="B164" s="45"/>
      <c r="C164" s="46" t="s">
        <v>279</v>
      </c>
      <c r="D164" s="47" t="s">
        <v>132</v>
      </c>
      <c r="E164" s="24">
        <v>127</v>
      </c>
      <c r="F164" s="25">
        <f t="shared" si="8"/>
        <v>1696.0740000000001</v>
      </c>
      <c r="G164" s="25">
        <f t="shared" si="9"/>
        <v>844.25888610992195</v>
      </c>
      <c r="H164" s="25">
        <f t="shared" si="10"/>
        <v>1568.8979999999999</v>
      </c>
      <c r="I164" s="25">
        <f t="shared" si="11"/>
        <v>824.86115413494053</v>
      </c>
      <c r="J164" s="25">
        <v>1568.8979999999999</v>
      </c>
      <c r="K164" s="25">
        <v>824.86115413494053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4.2110000000000003</v>
      </c>
      <c r="AI164" s="25">
        <v>732.64830206601755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5.0000000000000001E-3</v>
      </c>
      <c r="BG164" s="25">
        <v>324</v>
      </c>
      <c r="BH164" s="25">
        <v>0</v>
      </c>
      <c r="BI164" s="25">
        <v>0</v>
      </c>
      <c r="BJ164" s="25">
        <v>0</v>
      </c>
      <c r="BK164" s="25">
        <v>0</v>
      </c>
      <c r="BL164" s="25">
        <v>5.0000000000000001E-3</v>
      </c>
      <c r="BM164" s="25">
        <v>756</v>
      </c>
      <c r="BN164" s="25">
        <v>0</v>
      </c>
      <c r="BO164" s="25">
        <v>0</v>
      </c>
      <c r="BP164" s="25">
        <v>4.54</v>
      </c>
      <c r="BQ164" s="25">
        <v>193.78325991189428</v>
      </c>
      <c r="BR164" s="25">
        <v>0.20699999999999999</v>
      </c>
      <c r="BS164" s="25">
        <v>320.86956521739131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70.713999999999999</v>
      </c>
      <c r="CA164" s="25">
        <v>445.93439771473822</v>
      </c>
      <c r="CB164" s="25">
        <v>0</v>
      </c>
      <c r="CC164" s="25">
        <v>0</v>
      </c>
      <c r="CD164" s="25">
        <v>7.1660000000000004</v>
      </c>
      <c r="CE164" s="25">
        <v>140.11666201507117</v>
      </c>
      <c r="CF164" s="25">
        <v>0</v>
      </c>
      <c r="CG164" s="25">
        <v>0</v>
      </c>
      <c r="CH164" s="25">
        <v>230.79400000000001</v>
      </c>
      <c r="CI164" s="25">
        <v>353.23102853627046</v>
      </c>
      <c r="CJ164" s="25">
        <v>9.2959999999999994</v>
      </c>
      <c r="CK164" s="25">
        <v>2496.5890705679863</v>
      </c>
      <c r="CL164" s="25">
        <v>511.78199999999998</v>
      </c>
      <c r="CM164" s="25">
        <v>557.02960244791723</v>
      </c>
      <c r="CN164" s="25">
        <v>0</v>
      </c>
      <c r="CO164" s="25">
        <v>0</v>
      </c>
      <c r="CP164" s="25">
        <v>76.994</v>
      </c>
      <c r="CQ164" s="25">
        <v>428.44652830090655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182.35300000000001</v>
      </c>
      <c r="DE164" s="25">
        <v>815.81190328648279</v>
      </c>
      <c r="DF164" s="25">
        <v>35.99</v>
      </c>
      <c r="DG164" s="25">
        <v>321.84123367602109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0.61599999999999999</v>
      </c>
      <c r="DO164" s="25">
        <v>1948.0324675324675</v>
      </c>
      <c r="DP164" s="25">
        <v>0</v>
      </c>
      <c r="DQ164" s="25">
        <v>0</v>
      </c>
      <c r="DR164" s="25">
        <v>0</v>
      </c>
      <c r="DS164" s="25">
        <v>0</v>
      </c>
      <c r="DT164" s="25">
        <v>5.327</v>
      </c>
      <c r="DU164" s="25">
        <v>206.06570302233902</v>
      </c>
      <c r="DV164" s="25">
        <v>0</v>
      </c>
      <c r="DW164" s="25">
        <v>0</v>
      </c>
      <c r="DX164" s="25">
        <v>0</v>
      </c>
      <c r="DY164" s="25">
        <v>0</v>
      </c>
      <c r="DZ164" s="25">
        <v>0</v>
      </c>
      <c r="EA164" s="25">
        <v>0</v>
      </c>
      <c r="EB164" s="25">
        <v>4.5590000000000002</v>
      </c>
      <c r="EC164" s="25">
        <v>1276.0535205088836</v>
      </c>
      <c r="ED164" s="25">
        <v>30.439</v>
      </c>
      <c r="EE164" s="25">
        <v>1165.1120601859457</v>
      </c>
      <c r="EF164" s="25">
        <v>5.3730000000000002</v>
      </c>
      <c r="EG164" s="25">
        <v>330.27340405732366</v>
      </c>
      <c r="EH164" s="25">
        <v>30.576000000000001</v>
      </c>
      <c r="EI164" s="25">
        <v>436.68328100470956</v>
      </c>
      <c r="EJ164" s="25">
        <v>0</v>
      </c>
      <c r="EK164" s="25">
        <v>0</v>
      </c>
      <c r="EL164" s="25">
        <v>9.2680000000000007</v>
      </c>
      <c r="EM164" s="25">
        <v>480.18634009495042</v>
      </c>
      <c r="EN164" s="25">
        <v>0</v>
      </c>
      <c r="EO164" s="25">
        <v>0</v>
      </c>
      <c r="EP164" s="25">
        <v>0</v>
      </c>
      <c r="EQ164" s="25">
        <v>0</v>
      </c>
      <c r="ER164" s="25">
        <v>0</v>
      </c>
      <c r="ES164" s="25">
        <v>0</v>
      </c>
      <c r="ET164" s="25">
        <v>8.8780000000000001</v>
      </c>
      <c r="EU164" s="25">
        <v>382.83307051137643</v>
      </c>
      <c r="EV164" s="25">
        <v>129.203</v>
      </c>
      <c r="EW164" s="25">
        <v>829.93176629025641</v>
      </c>
      <c r="EX164" s="25">
        <v>0</v>
      </c>
      <c r="EY164" s="25">
        <v>0</v>
      </c>
      <c r="EZ164" s="25">
        <v>0</v>
      </c>
      <c r="FA164" s="25">
        <v>0</v>
      </c>
      <c r="FB164" s="25">
        <v>11.137</v>
      </c>
      <c r="FC164" s="25">
        <v>2812.5479931759</v>
      </c>
      <c r="FD164" s="25">
        <v>0</v>
      </c>
      <c r="FE164" s="25">
        <v>0</v>
      </c>
      <c r="FF164" s="25">
        <v>78.19</v>
      </c>
      <c r="FG164" s="25">
        <v>3974.3390842818776</v>
      </c>
      <c r="FH164" s="25">
        <v>0</v>
      </c>
      <c r="FI164" s="25">
        <v>0</v>
      </c>
      <c r="FJ164" s="25">
        <v>0</v>
      </c>
      <c r="FK164" s="25">
        <v>0</v>
      </c>
      <c r="FL164" s="25">
        <v>0.17499999999999999</v>
      </c>
      <c r="FM164" s="25">
        <v>8406.1028571428578</v>
      </c>
      <c r="FN164" s="25">
        <v>34.542000000000002</v>
      </c>
      <c r="FO164" s="25">
        <v>929.20175438596493</v>
      </c>
      <c r="FP164" s="25">
        <v>0</v>
      </c>
      <c r="FQ164" s="25">
        <v>0</v>
      </c>
      <c r="FR164" s="25">
        <v>4.1459999999999999</v>
      </c>
      <c r="FS164" s="25">
        <v>1134.5465508924265</v>
      </c>
      <c r="FT164" s="25">
        <v>0</v>
      </c>
      <c r="FU164" s="25">
        <v>0</v>
      </c>
      <c r="FV164" s="25">
        <v>0</v>
      </c>
      <c r="FW164" s="25">
        <v>0</v>
      </c>
      <c r="FX164" s="25">
        <v>70.625</v>
      </c>
      <c r="FY164" s="25">
        <v>1547.4424920353983</v>
      </c>
      <c r="FZ164" s="25">
        <v>0</v>
      </c>
      <c r="GA164" s="25">
        <v>0</v>
      </c>
      <c r="GB164" s="25">
        <v>11.137</v>
      </c>
      <c r="GC164" s="25">
        <v>891.82571608153012</v>
      </c>
      <c r="GD164" s="25">
        <v>0.16300000000000001</v>
      </c>
      <c r="GE164" s="25">
        <v>4293.1656441717796</v>
      </c>
      <c r="GF164" s="25">
        <v>0</v>
      </c>
      <c r="GG164" s="25">
        <v>0</v>
      </c>
      <c r="GH164" s="25">
        <v>0.48699999999999999</v>
      </c>
      <c r="GI164" s="25">
        <v>714.86242299794662</v>
      </c>
      <c r="GJ164" s="25">
        <v>0</v>
      </c>
      <c r="GK164" s="25">
        <v>0</v>
      </c>
      <c r="GL164" s="25">
        <v>0</v>
      </c>
      <c r="GM164" s="25">
        <v>0</v>
      </c>
      <c r="GN164" s="25">
        <v>0</v>
      </c>
      <c r="GO164" s="25">
        <v>0</v>
      </c>
      <c r="GP164" s="25">
        <v>0</v>
      </c>
      <c r="GQ164" s="25">
        <v>0</v>
      </c>
      <c r="GR164" s="25">
        <v>121.199</v>
      </c>
      <c r="GS164" s="25">
        <v>1114.3890956196008</v>
      </c>
      <c r="GT164" s="25">
        <v>0</v>
      </c>
      <c r="GU164" s="25">
        <v>0</v>
      </c>
      <c r="GV164" s="25">
        <v>0.41299999999999998</v>
      </c>
      <c r="GW164" s="25">
        <v>10794.508474576272</v>
      </c>
      <c r="GX164" s="25">
        <v>11.326000000000001</v>
      </c>
      <c r="GY164" s="25">
        <v>960.97978103478727</v>
      </c>
      <c r="GZ164" s="25">
        <v>0</v>
      </c>
      <c r="HA164" s="25">
        <v>0</v>
      </c>
      <c r="HB164" s="25">
        <v>0</v>
      </c>
      <c r="HC164" s="25">
        <v>0</v>
      </c>
      <c r="HD164" s="25">
        <v>0</v>
      </c>
      <c r="HE164" s="25">
        <v>0</v>
      </c>
      <c r="HF164" s="25">
        <v>0</v>
      </c>
      <c r="HG164" s="25">
        <v>0</v>
      </c>
      <c r="HH164" s="25">
        <v>0</v>
      </c>
      <c r="HI164" s="25">
        <v>0</v>
      </c>
      <c r="HJ164" s="25">
        <v>0</v>
      </c>
      <c r="HK164" s="25">
        <v>0</v>
      </c>
      <c r="HL164" s="25">
        <v>48.265000000000001</v>
      </c>
      <c r="HM164" s="25">
        <v>1169.1757588314513</v>
      </c>
      <c r="HN164" s="25">
        <v>0</v>
      </c>
      <c r="HO164" s="25">
        <v>0</v>
      </c>
      <c r="HP164" s="25">
        <v>61.195</v>
      </c>
      <c r="HQ164" s="25">
        <v>1034.2411471525452</v>
      </c>
      <c r="HR164" s="25">
        <v>0</v>
      </c>
      <c r="HS164" s="25">
        <v>0</v>
      </c>
      <c r="HT164" s="25">
        <v>5.9770000000000003</v>
      </c>
      <c r="HU164" s="25">
        <v>458.37159109921367</v>
      </c>
      <c r="HV164" s="25">
        <v>0</v>
      </c>
      <c r="HW164" s="25">
        <v>0</v>
      </c>
      <c r="HX164" s="25">
        <v>0</v>
      </c>
      <c r="HY164" s="25">
        <v>0</v>
      </c>
      <c r="HZ164" s="25">
        <v>5.1230000000000002</v>
      </c>
      <c r="IA164" s="25">
        <v>356.96447394105019</v>
      </c>
      <c r="IB164" s="25">
        <v>0</v>
      </c>
      <c r="IC164" s="25">
        <v>0</v>
      </c>
      <c r="ID164" s="25">
        <v>0.85399999999999998</v>
      </c>
      <c r="IE164" s="25">
        <v>1066.6955503512879</v>
      </c>
      <c r="IF164" s="25">
        <v>0</v>
      </c>
      <c r="IG164" s="25">
        <v>0</v>
      </c>
    </row>
    <row r="165" spans="1:241" ht="12.75" customHeight="1">
      <c r="A165" s="44"/>
      <c r="B165" s="45"/>
      <c r="C165" s="46" t="s">
        <v>280</v>
      </c>
      <c r="D165" s="47" t="s">
        <v>281</v>
      </c>
      <c r="E165" s="24">
        <v>128</v>
      </c>
      <c r="F165" s="25">
        <f t="shared" si="8"/>
        <v>10506.974</v>
      </c>
      <c r="G165" s="25">
        <f t="shared" si="9"/>
        <v>346.42107699133925</v>
      </c>
      <c r="H165" s="25">
        <f t="shared" si="10"/>
        <v>10415.672</v>
      </c>
      <c r="I165" s="25">
        <f t="shared" si="11"/>
        <v>344.25130361247932</v>
      </c>
      <c r="J165" s="25">
        <v>10415.672</v>
      </c>
      <c r="K165" s="25">
        <v>344.25130361247932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25.341999999999999</v>
      </c>
      <c r="AI165" s="25">
        <v>789.42104017046802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1762.7080000000001</v>
      </c>
      <c r="BS165" s="25">
        <v>65.850173142687268</v>
      </c>
      <c r="BT165" s="25">
        <v>160.23400000000001</v>
      </c>
      <c r="BU165" s="25">
        <v>84.294862513573904</v>
      </c>
      <c r="BV165" s="25">
        <v>1.0999999999999999E-2</v>
      </c>
      <c r="BW165" s="25">
        <v>265.09090909090907</v>
      </c>
      <c r="BX165" s="25">
        <v>0</v>
      </c>
      <c r="BY165" s="25">
        <v>0</v>
      </c>
      <c r="BZ165" s="25">
        <v>2601.3560000000002</v>
      </c>
      <c r="CA165" s="25">
        <v>311.14054323975648</v>
      </c>
      <c r="CB165" s="25">
        <v>0</v>
      </c>
      <c r="CC165" s="25">
        <v>0</v>
      </c>
      <c r="CD165" s="25">
        <v>3279.71</v>
      </c>
      <c r="CE165" s="25">
        <v>123.67159962313741</v>
      </c>
      <c r="CF165" s="25">
        <v>0</v>
      </c>
      <c r="CG165" s="25">
        <v>0</v>
      </c>
      <c r="CH165" s="25">
        <v>177.53200000000001</v>
      </c>
      <c r="CI165" s="25">
        <v>293.53174638938333</v>
      </c>
      <c r="CJ165" s="25">
        <v>27.486000000000001</v>
      </c>
      <c r="CK165" s="25">
        <v>1270.0542094157024</v>
      </c>
      <c r="CL165" s="25">
        <v>283.60300000000001</v>
      </c>
      <c r="CM165" s="25">
        <v>846.43581696949605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8.8550000000000004</v>
      </c>
      <c r="DG165" s="25">
        <v>150.80496894409939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207.25399999999999</v>
      </c>
      <c r="DO165" s="25">
        <v>848.70517336215471</v>
      </c>
      <c r="DP165" s="25">
        <v>0</v>
      </c>
      <c r="DQ165" s="25">
        <v>0</v>
      </c>
      <c r="DR165" s="25">
        <v>1.2430000000000001</v>
      </c>
      <c r="DS165" s="25">
        <v>1436.8793242156073</v>
      </c>
      <c r="DT165" s="25">
        <v>0</v>
      </c>
      <c r="DU165" s="25">
        <v>0</v>
      </c>
      <c r="DV165" s="25">
        <v>173.85300000000001</v>
      </c>
      <c r="DW165" s="25">
        <v>1181.0857793653258</v>
      </c>
      <c r="DX165" s="25">
        <v>308.52</v>
      </c>
      <c r="DY165" s="25">
        <v>394.41384351095553</v>
      </c>
      <c r="DZ165" s="25">
        <v>0</v>
      </c>
      <c r="EA165" s="25">
        <v>0</v>
      </c>
      <c r="EB165" s="25">
        <v>42.59</v>
      </c>
      <c r="EC165" s="25">
        <v>587.3269546841982</v>
      </c>
      <c r="ED165" s="25">
        <v>60.448</v>
      </c>
      <c r="EE165" s="25">
        <v>492.35415563790366</v>
      </c>
      <c r="EF165" s="25">
        <v>13.505000000000001</v>
      </c>
      <c r="EG165" s="25">
        <v>337.73624583487594</v>
      </c>
      <c r="EH165" s="25">
        <v>7.0380000000000003</v>
      </c>
      <c r="EI165" s="25">
        <v>387.6946575731742</v>
      </c>
      <c r="EJ165" s="25">
        <v>0</v>
      </c>
      <c r="EK165" s="25">
        <v>0</v>
      </c>
      <c r="EL165" s="25">
        <v>0</v>
      </c>
      <c r="EM165" s="25">
        <v>0</v>
      </c>
      <c r="EN165" s="25">
        <v>0</v>
      </c>
      <c r="EO165" s="25">
        <v>0</v>
      </c>
      <c r="EP165" s="25">
        <v>26.423999999999999</v>
      </c>
      <c r="EQ165" s="25">
        <v>2064.9246896760519</v>
      </c>
      <c r="ER165" s="25">
        <v>0</v>
      </c>
      <c r="ES165" s="25">
        <v>0</v>
      </c>
      <c r="ET165" s="25">
        <v>50.578000000000003</v>
      </c>
      <c r="EU165" s="25">
        <v>663.41255091146354</v>
      </c>
      <c r="EV165" s="25">
        <v>796.14599999999996</v>
      </c>
      <c r="EW165" s="25">
        <v>962.09235240772421</v>
      </c>
      <c r="EX165" s="25">
        <v>0</v>
      </c>
      <c r="EY165" s="25">
        <v>0</v>
      </c>
      <c r="EZ165" s="25">
        <v>0</v>
      </c>
      <c r="FA165" s="25">
        <v>0</v>
      </c>
      <c r="FB165" s="25">
        <v>2.2280000000000002</v>
      </c>
      <c r="FC165" s="25">
        <v>2901.7966786355473</v>
      </c>
      <c r="FD165" s="25">
        <v>0</v>
      </c>
      <c r="FE165" s="25">
        <v>0</v>
      </c>
      <c r="FF165" s="25">
        <v>0</v>
      </c>
      <c r="FG165" s="25">
        <v>0</v>
      </c>
      <c r="FH165" s="25">
        <v>0</v>
      </c>
      <c r="FI165" s="25">
        <v>0</v>
      </c>
      <c r="FJ165" s="25">
        <v>0</v>
      </c>
      <c r="FK165" s="25">
        <v>0</v>
      </c>
      <c r="FL165" s="25">
        <v>0</v>
      </c>
      <c r="FM165" s="25">
        <v>0</v>
      </c>
      <c r="FN165" s="25">
        <v>106.474</v>
      </c>
      <c r="FO165" s="25">
        <v>825.23988015853638</v>
      </c>
      <c r="FP165" s="25">
        <v>0</v>
      </c>
      <c r="FQ165" s="25">
        <v>0</v>
      </c>
      <c r="FR165" s="25">
        <v>0</v>
      </c>
      <c r="FS165" s="25">
        <v>0</v>
      </c>
      <c r="FT165" s="25">
        <v>0</v>
      </c>
      <c r="FU165" s="25">
        <v>0</v>
      </c>
      <c r="FV165" s="25">
        <v>0</v>
      </c>
      <c r="FW165" s="25">
        <v>0</v>
      </c>
      <c r="FX165" s="25">
        <v>257.93200000000002</v>
      </c>
      <c r="FY165" s="25">
        <v>1192.1388427957756</v>
      </c>
      <c r="FZ165" s="25">
        <v>0</v>
      </c>
      <c r="GA165" s="25">
        <v>0</v>
      </c>
      <c r="GB165" s="25">
        <v>8.6519999999999992</v>
      </c>
      <c r="GC165" s="25">
        <v>998.21000924641703</v>
      </c>
      <c r="GD165" s="25">
        <v>0</v>
      </c>
      <c r="GE165" s="25">
        <v>0</v>
      </c>
      <c r="GF165" s="25">
        <v>0</v>
      </c>
      <c r="GG165" s="25">
        <v>0</v>
      </c>
      <c r="GH165" s="25">
        <v>0</v>
      </c>
      <c r="GI165" s="25">
        <v>0</v>
      </c>
      <c r="GJ165" s="25">
        <v>25.95</v>
      </c>
      <c r="GK165" s="25">
        <v>2362.4418111753371</v>
      </c>
      <c r="GL165" s="25">
        <v>0</v>
      </c>
      <c r="GM165" s="25">
        <v>0</v>
      </c>
      <c r="GN165" s="25">
        <v>0</v>
      </c>
      <c r="GO165" s="25">
        <v>0</v>
      </c>
      <c r="GP165" s="25">
        <v>0</v>
      </c>
      <c r="GQ165" s="25">
        <v>0</v>
      </c>
      <c r="GR165" s="25">
        <v>23.745999999999999</v>
      </c>
      <c r="GS165" s="25">
        <v>1854.7819001094922</v>
      </c>
      <c r="GT165" s="25">
        <v>0</v>
      </c>
      <c r="GU165" s="25">
        <v>0</v>
      </c>
      <c r="GV165" s="25">
        <v>1.2789999999999999</v>
      </c>
      <c r="GW165" s="25">
        <v>19110.748240813136</v>
      </c>
      <c r="GX165" s="25">
        <v>4.8090000000000002</v>
      </c>
      <c r="GY165" s="25">
        <v>1082.9596589727594</v>
      </c>
      <c r="GZ165" s="25">
        <v>0</v>
      </c>
      <c r="HA165" s="25">
        <v>0</v>
      </c>
      <c r="HB165" s="25">
        <v>0</v>
      </c>
      <c r="HC165" s="25">
        <v>0</v>
      </c>
      <c r="HD165" s="25">
        <v>0</v>
      </c>
      <c r="HE165" s="25">
        <v>0</v>
      </c>
      <c r="HF165" s="25">
        <v>0</v>
      </c>
      <c r="HG165" s="25">
        <v>0</v>
      </c>
      <c r="HH165" s="25">
        <v>0</v>
      </c>
      <c r="HI165" s="25">
        <v>0</v>
      </c>
      <c r="HJ165" s="25">
        <v>0</v>
      </c>
      <c r="HK165" s="25">
        <v>0</v>
      </c>
      <c r="HL165" s="25">
        <v>0</v>
      </c>
      <c r="HM165" s="25">
        <v>0</v>
      </c>
      <c r="HN165" s="25">
        <v>0</v>
      </c>
      <c r="HO165" s="25">
        <v>0</v>
      </c>
      <c r="HP165" s="25">
        <v>17.658000000000001</v>
      </c>
      <c r="HQ165" s="25">
        <v>815.10086079963764</v>
      </c>
      <c r="HR165" s="25">
        <v>0</v>
      </c>
      <c r="HS165" s="25">
        <v>0</v>
      </c>
      <c r="HT165" s="25">
        <v>67.555999999999997</v>
      </c>
      <c r="HU165" s="25">
        <v>150.76283379714607</v>
      </c>
      <c r="HV165" s="25">
        <v>0</v>
      </c>
      <c r="HW165" s="25">
        <v>0</v>
      </c>
      <c r="HX165" s="25">
        <v>0</v>
      </c>
      <c r="HY165" s="25">
        <v>0</v>
      </c>
      <c r="HZ165" s="25">
        <v>65.698999999999998</v>
      </c>
      <c r="IA165" s="25">
        <v>120.19208815963715</v>
      </c>
      <c r="IB165" s="25">
        <v>0</v>
      </c>
      <c r="IC165" s="25">
        <v>0</v>
      </c>
      <c r="ID165" s="25">
        <v>1.857</v>
      </c>
      <c r="IE165" s="25">
        <v>1232.3284868066773</v>
      </c>
      <c r="IF165" s="25">
        <v>0</v>
      </c>
      <c r="IG165" s="25">
        <v>0</v>
      </c>
    </row>
    <row r="166" spans="1:241" s="48" customFormat="1" ht="12.75" customHeight="1">
      <c r="A166" s="26"/>
      <c r="B166" s="27"/>
      <c r="C166" s="28"/>
      <c r="D166" s="29"/>
      <c r="E166" s="30"/>
      <c r="F166" s="31" t="str">
        <f t="shared" si="8"/>
        <v/>
      </c>
      <c r="G166" s="31" t="str">
        <f t="shared" si="9"/>
        <v/>
      </c>
      <c r="H166" s="31" t="str">
        <f t="shared" si="10"/>
        <v/>
      </c>
      <c r="I166" s="31" t="str">
        <f t="shared" si="11"/>
        <v/>
      </c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1"/>
      <c r="DT166" s="31"/>
      <c r="DU166" s="31"/>
      <c r="DV166" s="31"/>
      <c r="DW166" s="31"/>
      <c r="DX166" s="31"/>
      <c r="DY166" s="31"/>
      <c r="DZ166" s="31"/>
      <c r="EA166" s="31"/>
      <c r="EB166" s="31"/>
      <c r="EC166" s="31"/>
      <c r="ED166" s="31"/>
      <c r="EE166" s="31"/>
      <c r="EF166" s="31"/>
      <c r="EG166" s="31"/>
      <c r="EH166" s="31"/>
      <c r="EI166" s="31"/>
      <c r="EJ166" s="31"/>
      <c r="EK166" s="31"/>
      <c r="EL166" s="31"/>
      <c r="EM166" s="31"/>
      <c r="EN166" s="31"/>
      <c r="EO166" s="31"/>
      <c r="EP166" s="31"/>
      <c r="EQ166" s="31"/>
      <c r="ER166" s="31"/>
      <c r="ES166" s="31"/>
      <c r="ET166" s="31"/>
      <c r="EU166" s="31"/>
      <c r="EV166" s="31"/>
      <c r="EW166" s="31"/>
      <c r="EX166" s="31"/>
      <c r="EY166" s="31"/>
      <c r="EZ166" s="31"/>
      <c r="FA166" s="31"/>
      <c r="FB166" s="31"/>
      <c r="FC166" s="31"/>
      <c r="FD166" s="31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31"/>
      <c r="HB166" s="31"/>
      <c r="HC166" s="31"/>
      <c r="HD166" s="31"/>
      <c r="HE166" s="31"/>
      <c r="HF166" s="31"/>
      <c r="HG166" s="31"/>
      <c r="HH166" s="31"/>
      <c r="HI166" s="31"/>
      <c r="HJ166" s="31"/>
      <c r="HK166" s="31"/>
      <c r="HL166" s="31"/>
      <c r="HM166" s="31"/>
      <c r="HN166" s="31"/>
      <c r="HO166" s="31"/>
      <c r="HP166" s="31"/>
      <c r="HQ166" s="31"/>
      <c r="HR166" s="31"/>
      <c r="HS166" s="31"/>
      <c r="HT166" s="31"/>
      <c r="HU166" s="31"/>
      <c r="HV166" s="31"/>
      <c r="HW166" s="31"/>
      <c r="HX166" s="31"/>
      <c r="HY166" s="31"/>
      <c r="HZ166" s="31"/>
      <c r="IA166" s="31"/>
      <c r="IB166" s="31"/>
      <c r="IC166" s="31"/>
      <c r="ID166" s="31"/>
      <c r="IE166" s="31"/>
      <c r="IF166" s="31"/>
      <c r="IG166" s="31"/>
    </row>
    <row r="167" spans="1:241" s="48" customFormat="1" ht="12.75" customHeight="1">
      <c r="A167" s="26"/>
      <c r="B167" s="27" t="s">
        <v>282</v>
      </c>
      <c r="C167" s="28"/>
      <c r="D167" s="29"/>
      <c r="E167" s="30">
        <v>129</v>
      </c>
      <c r="F167" s="31">
        <f t="shared" si="8"/>
        <v>421231.96400000004</v>
      </c>
      <c r="G167" s="31">
        <f t="shared" si="9"/>
        <v>263.27400515598089</v>
      </c>
      <c r="H167" s="31">
        <f t="shared" si="10"/>
        <v>417804.217</v>
      </c>
      <c r="I167" s="31">
        <f t="shared" si="11"/>
        <v>262.68340543580484</v>
      </c>
      <c r="J167" s="31">
        <v>330991.103</v>
      </c>
      <c r="K167" s="31">
        <v>262.55267951114683</v>
      </c>
      <c r="L167" s="31">
        <v>86808.725999999995</v>
      </c>
      <c r="M167" s="31">
        <v>263.10702631438227</v>
      </c>
      <c r="N167" s="31">
        <v>0</v>
      </c>
      <c r="O167" s="31">
        <v>0</v>
      </c>
      <c r="P167" s="31">
        <v>607.66999999999996</v>
      </c>
      <c r="Q167" s="31">
        <v>2455.031002024125</v>
      </c>
      <c r="R167" s="31">
        <v>0</v>
      </c>
      <c r="S167" s="31">
        <v>0</v>
      </c>
      <c r="T167" s="31">
        <v>0</v>
      </c>
      <c r="U167" s="31">
        <v>0</v>
      </c>
      <c r="V167" s="31">
        <v>3701.14</v>
      </c>
      <c r="W167" s="31">
        <v>406.30610514598203</v>
      </c>
      <c r="X167" s="31">
        <v>9.6839999999999993</v>
      </c>
      <c r="Y167" s="31">
        <v>143.27684840974806</v>
      </c>
      <c r="Z167" s="31">
        <v>946.39300000000003</v>
      </c>
      <c r="AA167" s="31">
        <v>1244.8259982903508</v>
      </c>
      <c r="AB167" s="31">
        <v>0</v>
      </c>
      <c r="AC167" s="31">
        <v>0</v>
      </c>
      <c r="AD167" s="31">
        <v>1900.365</v>
      </c>
      <c r="AE167" s="31">
        <v>1045.0238043744228</v>
      </c>
      <c r="AF167" s="31">
        <v>5982.2380000000003</v>
      </c>
      <c r="AG167" s="31">
        <v>419.00499946675478</v>
      </c>
      <c r="AH167" s="31">
        <v>2642.761</v>
      </c>
      <c r="AI167" s="31">
        <v>830.63761724953554</v>
      </c>
      <c r="AJ167" s="31">
        <v>8469.9269999999997</v>
      </c>
      <c r="AK167" s="31">
        <v>268.98236513726738</v>
      </c>
      <c r="AL167" s="31">
        <v>61.137</v>
      </c>
      <c r="AM167" s="31">
        <v>659.70122838870077</v>
      </c>
      <c r="AN167" s="31">
        <v>0</v>
      </c>
      <c r="AO167" s="31">
        <v>0</v>
      </c>
      <c r="AP167" s="31">
        <v>164.369</v>
      </c>
      <c r="AQ167" s="31">
        <v>854.16229946036049</v>
      </c>
      <c r="AR167" s="31">
        <v>0.45700000000000002</v>
      </c>
      <c r="AS167" s="31">
        <v>764.43326039387307</v>
      </c>
      <c r="AT167" s="31">
        <v>238.59299999999999</v>
      </c>
      <c r="AU167" s="31">
        <v>455.80247534504366</v>
      </c>
      <c r="AV167" s="31">
        <v>0</v>
      </c>
      <c r="AW167" s="31">
        <v>0</v>
      </c>
      <c r="AX167" s="31">
        <v>277.178</v>
      </c>
      <c r="AY167" s="31">
        <v>551.28201733182289</v>
      </c>
      <c r="AZ167" s="31">
        <v>7017.4049999999997</v>
      </c>
      <c r="BA167" s="31">
        <v>347.19975290011047</v>
      </c>
      <c r="BB167" s="31">
        <v>72340.311000000002</v>
      </c>
      <c r="BC167" s="31">
        <v>249.44895525815474</v>
      </c>
      <c r="BD167" s="31">
        <v>2933.9949999999999</v>
      </c>
      <c r="BE167" s="31">
        <v>96.627300319189359</v>
      </c>
      <c r="BF167" s="31">
        <v>48.518999999999998</v>
      </c>
      <c r="BG167" s="31">
        <v>228.39460829778025</v>
      </c>
      <c r="BH167" s="31">
        <v>3.2040000000000002</v>
      </c>
      <c r="BI167" s="31">
        <v>294.03714107365789</v>
      </c>
      <c r="BJ167" s="31">
        <v>0</v>
      </c>
      <c r="BK167" s="31">
        <v>0</v>
      </c>
      <c r="BL167" s="31">
        <v>4.7E-2</v>
      </c>
      <c r="BM167" s="31">
        <v>1148.936170212766</v>
      </c>
      <c r="BN167" s="31">
        <v>66.971999999999994</v>
      </c>
      <c r="BO167" s="31">
        <v>200.15185450636085</v>
      </c>
      <c r="BP167" s="31">
        <v>0</v>
      </c>
      <c r="BQ167" s="31">
        <v>0</v>
      </c>
      <c r="BR167" s="31">
        <v>59636.63</v>
      </c>
      <c r="BS167" s="31">
        <v>73.997237000145716</v>
      </c>
      <c r="BT167" s="31">
        <v>28479.87</v>
      </c>
      <c r="BU167" s="31">
        <v>90.664435617156968</v>
      </c>
      <c r="BV167" s="31">
        <v>2227.1239999999998</v>
      </c>
      <c r="BW167" s="31">
        <v>110.99275208744551</v>
      </c>
      <c r="BX167" s="31">
        <v>53.511000000000003</v>
      </c>
      <c r="BY167" s="31">
        <v>413.39350787688517</v>
      </c>
      <c r="BZ167" s="31">
        <v>47688.703000000001</v>
      </c>
      <c r="CA167" s="31">
        <v>258.23946195391392</v>
      </c>
      <c r="CB167" s="31">
        <v>4304.0910000000003</v>
      </c>
      <c r="CC167" s="31">
        <v>155.79013873080288</v>
      </c>
      <c r="CD167" s="31">
        <v>112445.573</v>
      </c>
      <c r="CE167" s="31">
        <v>137.19986535174667</v>
      </c>
      <c r="CF167" s="31">
        <v>13.446999999999999</v>
      </c>
      <c r="CG167" s="31">
        <v>183.13698222651894</v>
      </c>
      <c r="CH167" s="31">
        <v>25993.170999999998</v>
      </c>
      <c r="CI167" s="31">
        <v>610.65343297283732</v>
      </c>
      <c r="CJ167" s="31">
        <v>270.57</v>
      </c>
      <c r="CK167" s="31">
        <v>1480.8283032117381</v>
      </c>
      <c r="CL167" s="31">
        <v>118.56399999999999</v>
      </c>
      <c r="CM167" s="31">
        <v>690.67041429101573</v>
      </c>
      <c r="CN167" s="31">
        <v>0</v>
      </c>
      <c r="CO167" s="31">
        <v>0</v>
      </c>
      <c r="CP167" s="31">
        <v>0.5</v>
      </c>
      <c r="CQ167" s="31">
        <v>723.16800000000001</v>
      </c>
      <c r="CR167" s="31">
        <v>0</v>
      </c>
      <c r="CS167" s="31">
        <v>0</v>
      </c>
      <c r="CT167" s="31">
        <v>0</v>
      </c>
      <c r="CU167" s="31">
        <v>0</v>
      </c>
      <c r="CV167" s="31">
        <v>0</v>
      </c>
      <c r="CW167" s="31">
        <v>0</v>
      </c>
      <c r="CX167" s="31">
        <v>0</v>
      </c>
      <c r="CY167" s="31">
        <v>0</v>
      </c>
      <c r="CZ167" s="31">
        <v>0</v>
      </c>
      <c r="DA167" s="31">
        <v>0</v>
      </c>
      <c r="DB167" s="31">
        <v>0</v>
      </c>
      <c r="DC167" s="31">
        <v>0</v>
      </c>
      <c r="DD167" s="31">
        <v>0</v>
      </c>
      <c r="DE167" s="31">
        <v>0</v>
      </c>
      <c r="DF167" s="31">
        <v>0.47099999999999997</v>
      </c>
      <c r="DG167" s="31">
        <v>725.96178343949043</v>
      </c>
      <c r="DH167" s="31">
        <v>105.492</v>
      </c>
      <c r="DI167" s="31">
        <v>465.89467447768556</v>
      </c>
      <c r="DJ167" s="31">
        <v>218.858</v>
      </c>
      <c r="DK167" s="31">
        <v>286.83064361366735</v>
      </c>
      <c r="DL167" s="31">
        <v>21.641999999999999</v>
      </c>
      <c r="DM167" s="31">
        <v>429.09370668145277</v>
      </c>
      <c r="DN167" s="31">
        <v>38.165999999999997</v>
      </c>
      <c r="DO167" s="31">
        <v>434.76141067966256</v>
      </c>
      <c r="DP167" s="31">
        <v>33.479999999999997</v>
      </c>
      <c r="DQ167" s="31">
        <v>599.08464755077659</v>
      </c>
      <c r="DR167" s="31">
        <v>504.09899999999999</v>
      </c>
      <c r="DS167" s="31">
        <v>383.76081682367948</v>
      </c>
      <c r="DT167" s="31">
        <v>66.132000000000005</v>
      </c>
      <c r="DU167" s="31">
        <v>64.95463618218109</v>
      </c>
      <c r="DV167" s="31">
        <v>2575.8589999999999</v>
      </c>
      <c r="DW167" s="31">
        <v>798.33189782515274</v>
      </c>
      <c r="DX167" s="31">
        <v>662.66600000000005</v>
      </c>
      <c r="DY167" s="31">
        <v>385.94994159953882</v>
      </c>
      <c r="DZ167" s="31">
        <v>89.688000000000002</v>
      </c>
      <c r="EA167" s="31">
        <v>311.12357283025597</v>
      </c>
      <c r="EB167" s="31">
        <v>815.827</v>
      </c>
      <c r="EC167" s="31">
        <v>824.16717147140264</v>
      </c>
      <c r="ED167" s="31">
        <v>927.78200000000004</v>
      </c>
      <c r="EE167" s="31">
        <v>635.1128497858333</v>
      </c>
      <c r="EF167" s="31">
        <v>1627.62</v>
      </c>
      <c r="EG167" s="31">
        <v>214.13482323883952</v>
      </c>
      <c r="EH167" s="31">
        <v>978.11099999999999</v>
      </c>
      <c r="EI167" s="31">
        <v>327.35056041696703</v>
      </c>
      <c r="EJ167" s="31">
        <v>9.1560000000000006</v>
      </c>
      <c r="EK167" s="31">
        <v>619.43676277850591</v>
      </c>
      <c r="EL167" s="31">
        <v>159.739</v>
      </c>
      <c r="EM167" s="31">
        <v>944.41260431078194</v>
      </c>
      <c r="EN167" s="31">
        <v>0</v>
      </c>
      <c r="EO167" s="31">
        <v>0</v>
      </c>
      <c r="EP167" s="31">
        <v>205.636</v>
      </c>
      <c r="EQ167" s="31">
        <v>2955.491105642981</v>
      </c>
      <c r="ER167" s="31">
        <v>1113.3620000000001</v>
      </c>
      <c r="ES167" s="31">
        <v>3244.6136359961988</v>
      </c>
      <c r="ET167" s="31">
        <v>797.84</v>
      </c>
      <c r="EU167" s="31">
        <v>596.33853153514485</v>
      </c>
      <c r="EV167" s="31">
        <v>14544.948</v>
      </c>
      <c r="EW167" s="31">
        <v>588.9931195353879</v>
      </c>
      <c r="EX167" s="31">
        <v>52.533999999999999</v>
      </c>
      <c r="EY167" s="31">
        <v>5548.6828339741878</v>
      </c>
      <c r="EZ167" s="31">
        <v>15.927</v>
      </c>
      <c r="FA167" s="31">
        <v>3713.2233314497394</v>
      </c>
      <c r="FB167" s="31">
        <v>182.44</v>
      </c>
      <c r="FC167" s="31">
        <v>1015.5575641306731</v>
      </c>
      <c r="FD167" s="31">
        <v>0</v>
      </c>
      <c r="FE167" s="31">
        <v>0</v>
      </c>
      <c r="FF167" s="31">
        <v>3.0000000000000001E-3</v>
      </c>
      <c r="FG167" s="31">
        <v>1080</v>
      </c>
      <c r="FH167" s="31">
        <v>0</v>
      </c>
      <c r="FI167" s="31">
        <v>0</v>
      </c>
      <c r="FJ167" s="31">
        <v>11.412000000000001</v>
      </c>
      <c r="FK167" s="31">
        <v>2159.7409744128986</v>
      </c>
      <c r="FL167" s="31">
        <v>13.823</v>
      </c>
      <c r="FM167" s="31">
        <v>1262.9391593720611</v>
      </c>
      <c r="FN167" s="31">
        <v>531.928</v>
      </c>
      <c r="FO167" s="31">
        <v>720.48663352934989</v>
      </c>
      <c r="FP167" s="31">
        <v>0</v>
      </c>
      <c r="FQ167" s="31">
        <v>0</v>
      </c>
      <c r="FR167" s="31">
        <v>69.528000000000006</v>
      </c>
      <c r="FS167" s="31">
        <v>1072.3572229892993</v>
      </c>
      <c r="FT167" s="31">
        <v>0.69599999999999995</v>
      </c>
      <c r="FU167" s="31">
        <v>260.50718390804599</v>
      </c>
      <c r="FV167" s="31">
        <v>0</v>
      </c>
      <c r="FW167" s="31">
        <v>0</v>
      </c>
      <c r="FX167" s="31">
        <v>2494.4789999999998</v>
      </c>
      <c r="FY167" s="31">
        <v>1346.6078764343174</v>
      </c>
      <c r="FZ167" s="31">
        <v>6.109</v>
      </c>
      <c r="GA167" s="31">
        <v>1339.8736290718612</v>
      </c>
      <c r="GB167" s="31">
        <v>194.315</v>
      </c>
      <c r="GC167" s="31">
        <v>1725.4288243316264</v>
      </c>
      <c r="GD167" s="31">
        <v>1.486</v>
      </c>
      <c r="GE167" s="31">
        <v>600.39434724091529</v>
      </c>
      <c r="GF167" s="31">
        <v>14.592000000000001</v>
      </c>
      <c r="GG167" s="31">
        <v>28394.265282346492</v>
      </c>
      <c r="GH167" s="31">
        <v>43.058</v>
      </c>
      <c r="GI167" s="31">
        <v>1171.2411398578661</v>
      </c>
      <c r="GJ167" s="31">
        <v>21.01</v>
      </c>
      <c r="GK167" s="31">
        <v>3267.2408376963349</v>
      </c>
      <c r="GL167" s="31">
        <v>5.7960000000000003</v>
      </c>
      <c r="GM167" s="31">
        <v>2404.2788129744649</v>
      </c>
      <c r="GN167" s="31">
        <v>0</v>
      </c>
      <c r="GO167" s="31">
        <v>0</v>
      </c>
      <c r="GP167" s="31">
        <v>4.3879999999999999</v>
      </c>
      <c r="GQ167" s="31">
        <v>1742.8860528714677</v>
      </c>
      <c r="GR167" s="31">
        <v>560.94399999999996</v>
      </c>
      <c r="GS167" s="31">
        <v>1226.5764283065689</v>
      </c>
      <c r="GT167" s="31">
        <v>3.1850000000000001</v>
      </c>
      <c r="GU167" s="31">
        <v>2875.6084772370486</v>
      </c>
      <c r="GV167" s="31">
        <v>17.119</v>
      </c>
      <c r="GW167" s="31">
        <v>7582.4872364039957</v>
      </c>
      <c r="GX167" s="31">
        <v>280.77</v>
      </c>
      <c r="GY167" s="31">
        <v>1111.6244969191866</v>
      </c>
      <c r="GZ167" s="31">
        <v>0.245</v>
      </c>
      <c r="HA167" s="31">
        <v>1852.9714285714285</v>
      </c>
      <c r="HB167" s="31">
        <v>4.3090000000000002</v>
      </c>
      <c r="HC167" s="31">
        <v>451.47365978185195</v>
      </c>
      <c r="HD167" s="31">
        <v>0</v>
      </c>
      <c r="HE167" s="31">
        <v>0</v>
      </c>
      <c r="HF167" s="31">
        <v>0</v>
      </c>
      <c r="HG167" s="31">
        <v>0</v>
      </c>
      <c r="HH167" s="31">
        <v>0</v>
      </c>
      <c r="HI167" s="31">
        <v>0</v>
      </c>
      <c r="HJ167" s="31">
        <v>0</v>
      </c>
      <c r="HK167" s="31">
        <v>0</v>
      </c>
      <c r="HL167" s="31">
        <v>27.187999999999999</v>
      </c>
      <c r="HM167" s="31">
        <v>743.14322495218482</v>
      </c>
      <c r="HN167" s="31">
        <v>1.9850000000000001</v>
      </c>
      <c r="HO167" s="31">
        <v>1931.6745591939546</v>
      </c>
      <c r="HP167" s="31">
        <v>231.31299999999999</v>
      </c>
      <c r="HQ167" s="31">
        <v>966.31543838867685</v>
      </c>
      <c r="HR167" s="31">
        <v>1.2</v>
      </c>
      <c r="HS167" s="31">
        <v>4437.0325000000003</v>
      </c>
      <c r="HT167" s="31">
        <v>2863.5050000000001</v>
      </c>
      <c r="HU167" s="31">
        <v>157.46243816581426</v>
      </c>
      <c r="HV167" s="31">
        <v>0.113</v>
      </c>
      <c r="HW167" s="31">
        <v>9714.646017699115</v>
      </c>
      <c r="HX167" s="31">
        <v>0</v>
      </c>
      <c r="HY167" s="31">
        <v>0</v>
      </c>
      <c r="HZ167" s="31">
        <v>34.335999999999999</v>
      </c>
      <c r="IA167" s="31">
        <v>600.49953401677533</v>
      </c>
      <c r="IB167" s="31">
        <v>0.113</v>
      </c>
      <c r="IC167" s="31">
        <v>9714.646017699115</v>
      </c>
      <c r="ID167" s="31">
        <v>2829.1689999999999</v>
      </c>
      <c r="IE167" s="31">
        <v>152.08555126964845</v>
      </c>
      <c r="IF167" s="31">
        <v>0</v>
      </c>
      <c r="IG167" s="31">
        <v>0</v>
      </c>
    </row>
    <row r="168" spans="1:241" ht="12.75" customHeight="1">
      <c r="A168" s="44"/>
      <c r="B168" s="45"/>
      <c r="C168" s="46" t="s">
        <v>283</v>
      </c>
      <c r="D168" s="47" t="s">
        <v>284</v>
      </c>
      <c r="E168" s="24">
        <v>130</v>
      </c>
      <c r="F168" s="25">
        <f t="shared" si="8"/>
        <v>3212.9830000000002</v>
      </c>
      <c r="G168" s="25">
        <f t="shared" si="9"/>
        <v>1275.2377295491449</v>
      </c>
      <c r="H168" s="25">
        <f t="shared" si="10"/>
        <v>3212.9830000000002</v>
      </c>
      <c r="I168" s="25">
        <f t="shared" si="11"/>
        <v>1275.2377295491449</v>
      </c>
      <c r="J168" s="25">
        <v>3212.9830000000002</v>
      </c>
      <c r="K168" s="25">
        <v>1275.2377295491449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215.07400000000001</v>
      </c>
      <c r="BS168" s="25">
        <v>266.19968940922661</v>
      </c>
      <c r="BT168" s="25">
        <v>15.259</v>
      </c>
      <c r="BU168" s="25">
        <v>427.13087358280359</v>
      </c>
      <c r="BV168" s="25">
        <v>0.8</v>
      </c>
      <c r="BW168" s="25">
        <v>189</v>
      </c>
      <c r="BX168" s="25">
        <v>0</v>
      </c>
      <c r="BY168" s="25">
        <v>0</v>
      </c>
      <c r="BZ168" s="25">
        <v>550.51599999999996</v>
      </c>
      <c r="CA168" s="25">
        <v>357.10687246147251</v>
      </c>
      <c r="CB168" s="25">
        <v>0</v>
      </c>
      <c r="CC168" s="25">
        <v>0</v>
      </c>
      <c r="CD168" s="25">
        <v>518.97</v>
      </c>
      <c r="CE168" s="25">
        <v>132.23441817446096</v>
      </c>
      <c r="CF168" s="25">
        <v>0</v>
      </c>
      <c r="CG168" s="25">
        <v>0</v>
      </c>
      <c r="CH168" s="25">
        <v>0</v>
      </c>
      <c r="CI168" s="25">
        <v>0</v>
      </c>
      <c r="CJ168" s="25">
        <v>0</v>
      </c>
      <c r="CK168" s="25">
        <v>0</v>
      </c>
      <c r="CL168" s="25">
        <v>0</v>
      </c>
      <c r="CM168" s="25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25">
        <v>0</v>
      </c>
      <c r="CV168" s="25">
        <v>0</v>
      </c>
      <c r="CW168" s="25">
        <v>0</v>
      </c>
      <c r="CX168" s="25">
        <v>0</v>
      </c>
      <c r="CY168" s="25">
        <v>0</v>
      </c>
      <c r="CZ168" s="25">
        <v>0</v>
      </c>
      <c r="DA168" s="25">
        <v>0</v>
      </c>
      <c r="DB168" s="25">
        <v>0</v>
      </c>
      <c r="DC168" s="25">
        <v>0</v>
      </c>
      <c r="DD168" s="25">
        <v>0</v>
      </c>
      <c r="DE168" s="25">
        <v>0</v>
      </c>
      <c r="DF168" s="25">
        <v>0</v>
      </c>
      <c r="DG168" s="25">
        <v>0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25">
        <v>0</v>
      </c>
      <c r="DP168" s="25">
        <v>0</v>
      </c>
      <c r="DQ168" s="25">
        <v>0</v>
      </c>
      <c r="DR168" s="25">
        <v>0</v>
      </c>
      <c r="DS168" s="25">
        <v>0</v>
      </c>
      <c r="DT168" s="25">
        <v>0</v>
      </c>
      <c r="DU168" s="25">
        <v>0</v>
      </c>
      <c r="DV168" s="25">
        <v>0</v>
      </c>
      <c r="DW168" s="25">
        <v>0</v>
      </c>
      <c r="DX168" s="25">
        <v>0</v>
      </c>
      <c r="DY168" s="25">
        <v>0</v>
      </c>
      <c r="DZ168" s="25">
        <v>0</v>
      </c>
      <c r="EA168" s="25">
        <v>0</v>
      </c>
      <c r="EB168" s="25">
        <v>0</v>
      </c>
      <c r="EC168" s="25">
        <v>0</v>
      </c>
      <c r="ED168" s="25">
        <v>0</v>
      </c>
      <c r="EE168" s="25">
        <v>0</v>
      </c>
      <c r="EF168" s="25">
        <v>0</v>
      </c>
      <c r="EG168" s="25">
        <v>0</v>
      </c>
      <c r="EH168" s="25">
        <v>0</v>
      </c>
      <c r="EI168" s="25">
        <v>0</v>
      </c>
      <c r="EJ168" s="25">
        <v>0</v>
      </c>
      <c r="EK168" s="25">
        <v>0</v>
      </c>
      <c r="EL168" s="25">
        <v>0</v>
      </c>
      <c r="EM168" s="25">
        <v>0</v>
      </c>
      <c r="EN168" s="25">
        <v>0</v>
      </c>
      <c r="EO168" s="25">
        <v>0</v>
      </c>
      <c r="EP168" s="25">
        <v>0</v>
      </c>
      <c r="EQ168" s="25">
        <v>0</v>
      </c>
      <c r="ER168" s="25">
        <v>1069.046</v>
      </c>
      <c r="ES168" s="25">
        <v>3097.2192431382746</v>
      </c>
      <c r="ET168" s="25">
        <v>567.62099999999998</v>
      </c>
      <c r="EU168" s="25">
        <v>513.9456750190709</v>
      </c>
      <c r="EV168" s="25">
        <v>208.286</v>
      </c>
      <c r="EW168" s="25">
        <v>593.11048270166975</v>
      </c>
      <c r="EX168" s="25">
        <v>0</v>
      </c>
      <c r="EY168" s="25">
        <v>0</v>
      </c>
      <c r="EZ168" s="25">
        <v>0</v>
      </c>
      <c r="FA168" s="25">
        <v>0</v>
      </c>
      <c r="FB168" s="25">
        <v>0</v>
      </c>
      <c r="FC168" s="25">
        <v>0</v>
      </c>
      <c r="FD168" s="25">
        <v>0</v>
      </c>
      <c r="FE168" s="25">
        <v>0</v>
      </c>
      <c r="FF168" s="25">
        <v>0</v>
      </c>
      <c r="FG168" s="25">
        <v>0</v>
      </c>
      <c r="FH168" s="25">
        <v>0</v>
      </c>
      <c r="FI168" s="25">
        <v>0</v>
      </c>
      <c r="FJ168" s="25">
        <v>0</v>
      </c>
      <c r="FK168" s="25">
        <v>0</v>
      </c>
      <c r="FL168" s="25">
        <v>0</v>
      </c>
      <c r="FM168" s="25">
        <v>0</v>
      </c>
      <c r="FN168" s="25">
        <v>67.411000000000001</v>
      </c>
      <c r="FO168" s="25">
        <v>620.73207636735845</v>
      </c>
      <c r="FP168" s="25">
        <v>0</v>
      </c>
      <c r="FQ168" s="25">
        <v>0</v>
      </c>
      <c r="FR168" s="25">
        <v>0</v>
      </c>
      <c r="FS168" s="25">
        <v>0</v>
      </c>
      <c r="FT168" s="25">
        <v>0</v>
      </c>
      <c r="FU168" s="25">
        <v>0</v>
      </c>
      <c r="FV168" s="25">
        <v>0</v>
      </c>
      <c r="FW168" s="25">
        <v>0</v>
      </c>
      <c r="FX168" s="25">
        <v>0</v>
      </c>
      <c r="FY168" s="25">
        <v>0</v>
      </c>
      <c r="FZ168" s="25">
        <v>0</v>
      </c>
      <c r="GA168" s="25">
        <v>0</v>
      </c>
      <c r="GB168" s="25">
        <v>0</v>
      </c>
      <c r="GC168" s="25">
        <v>0</v>
      </c>
      <c r="GD168" s="25">
        <v>0</v>
      </c>
      <c r="GE168" s="25">
        <v>0</v>
      </c>
      <c r="GF168" s="25">
        <v>0</v>
      </c>
      <c r="GG168" s="25">
        <v>0</v>
      </c>
      <c r="GH168" s="25">
        <v>0</v>
      </c>
      <c r="GI168" s="25">
        <v>0</v>
      </c>
      <c r="GJ168" s="25">
        <v>0</v>
      </c>
      <c r="GK168" s="25">
        <v>0</v>
      </c>
      <c r="GL168" s="25">
        <v>0</v>
      </c>
      <c r="GM168" s="25">
        <v>0</v>
      </c>
      <c r="GN168" s="25">
        <v>0</v>
      </c>
      <c r="GO168" s="25">
        <v>0</v>
      </c>
      <c r="GP168" s="25">
        <v>0</v>
      </c>
      <c r="GQ168" s="25">
        <v>0</v>
      </c>
      <c r="GR168" s="25">
        <v>0</v>
      </c>
      <c r="GS168" s="25">
        <v>0</v>
      </c>
      <c r="GT168" s="25">
        <v>0</v>
      </c>
      <c r="GU168" s="25">
        <v>0</v>
      </c>
      <c r="GV168" s="25">
        <v>0</v>
      </c>
      <c r="GW168" s="25">
        <v>0</v>
      </c>
      <c r="GX168" s="25">
        <v>0</v>
      </c>
      <c r="GY168" s="25">
        <v>0</v>
      </c>
      <c r="GZ168" s="25">
        <v>0</v>
      </c>
      <c r="HA168" s="25">
        <v>0</v>
      </c>
      <c r="HB168" s="25">
        <v>0</v>
      </c>
      <c r="HC168" s="25">
        <v>0</v>
      </c>
      <c r="HD168" s="25">
        <v>0</v>
      </c>
      <c r="HE168" s="25">
        <v>0</v>
      </c>
      <c r="HF168" s="25">
        <v>0</v>
      </c>
      <c r="HG168" s="25">
        <v>0</v>
      </c>
      <c r="HH168" s="25">
        <v>0</v>
      </c>
      <c r="HI168" s="25">
        <v>0</v>
      </c>
      <c r="HJ168" s="25">
        <v>0</v>
      </c>
      <c r="HK168" s="25">
        <v>0</v>
      </c>
      <c r="HL168" s="25">
        <v>0</v>
      </c>
      <c r="HM168" s="25">
        <v>0</v>
      </c>
      <c r="HN168" s="25">
        <v>0</v>
      </c>
      <c r="HO168" s="25">
        <v>0</v>
      </c>
      <c r="HP168" s="25">
        <v>0</v>
      </c>
      <c r="HQ168" s="25">
        <v>0</v>
      </c>
      <c r="HR168" s="25">
        <v>0</v>
      </c>
      <c r="HS168" s="25">
        <v>0</v>
      </c>
      <c r="HT168" s="25">
        <v>0</v>
      </c>
      <c r="HU168" s="25">
        <v>0</v>
      </c>
      <c r="HV168" s="25">
        <v>0</v>
      </c>
      <c r="HW168" s="25">
        <v>0</v>
      </c>
      <c r="HX168" s="25">
        <v>0</v>
      </c>
      <c r="HY168" s="25">
        <v>0</v>
      </c>
      <c r="HZ168" s="25">
        <v>0</v>
      </c>
      <c r="IA168" s="25">
        <v>0</v>
      </c>
      <c r="IB168" s="25">
        <v>0</v>
      </c>
      <c r="IC168" s="25">
        <v>0</v>
      </c>
      <c r="ID168" s="25">
        <v>0</v>
      </c>
      <c r="IE168" s="25">
        <v>0</v>
      </c>
      <c r="IF168" s="25">
        <v>0</v>
      </c>
      <c r="IG168" s="25">
        <v>0</v>
      </c>
    </row>
    <row r="169" spans="1:241" ht="12.75" customHeight="1">
      <c r="A169" s="44"/>
      <c r="B169" s="45"/>
      <c r="C169" s="46" t="s">
        <v>285</v>
      </c>
      <c r="D169" s="47" t="s">
        <v>132</v>
      </c>
      <c r="E169" s="24">
        <v>131</v>
      </c>
      <c r="F169" s="25">
        <f t="shared" si="8"/>
        <v>6132.0119999999997</v>
      </c>
      <c r="G169" s="25">
        <f t="shared" si="9"/>
        <v>573.11552130034966</v>
      </c>
      <c r="H169" s="25">
        <f t="shared" si="10"/>
        <v>5789.9539999999997</v>
      </c>
      <c r="I169" s="25">
        <f t="shared" si="11"/>
        <v>536.90371719706229</v>
      </c>
      <c r="J169" s="25">
        <v>5786.1459999999997</v>
      </c>
      <c r="K169" s="25">
        <v>536.40647176894606</v>
      </c>
      <c r="L169" s="25">
        <v>0</v>
      </c>
      <c r="M169" s="25">
        <v>0</v>
      </c>
      <c r="N169" s="25">
        <v>0</v>
      </c>
      <c r="O169" s="25">
        <v>0</v>
      </c>
      <c r="P169" s="25">
        <v>14.542</v>
      </c>
      <c r="Q169" s="25">
        <v>3373.0511621510109</v>
      </c>
      <c r="R169" s="25">
        <v>0</v>
      </c>
      <c r="S169" s="25">
        <v>0</v>
      </c>
      <c r="T169" s="25">
        <v>0</v>
      </c>
      <c r="U169" s="25">
        <v>0</v>
      </c>
      <c r="V169" s="25">
        <v>2.9000000000000001E-2</v>
      </c>
      <c r="W169" s="25">
        <v>564.55172413793105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>
        <v>2.2309999999999999</v>
      </c>
      <c r="AE169" s="25">
        <v>384.68489466606906</v>
      </c>
      <c r="AF169" s="25">
        <v>0</v>
      </c>
      <c r="AG169" s="25">
        <v>0</v>
      </c>
      <c r="AH169" s="25">
        <v>68.762</v>
      </c>
      <c r="AI169" s="25">
        <v>1101.4757569587853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0</v>
      </c>
      <c r="AW169" s="25">
        <v>0</v>
      </c>
      <c r="AX169" s="25">
        <v>6.306</v>
      </c>
      <c r="AY169" s="25">
        <v>474.31969552806851</v>
      </c>
      <c r="AZ169" s="25">
        <v>11.835000000000001</v>
      </c>
      <c r="BA169" s="25">
        <v>670.55344317701736</v>
      </c>
      <c r="BB169" s="25">
        <v>0</v>
      </c>
      <c r="BC169" s="25">
        <v>0</v>
      </c>
      <c r="BD169" s="25">
        <v>63.252000000000002</v>
      </c>
      <c r="BE169" s="25">
        <v>71.96499715424018</v>
      </c>
      <c r="BF169" s="25">
        <v>2.0110000000000001</v>
      </c>
      <c r="BG169" s="25">
        <v>312.94728990551965</v>
      </c>
      <c r="BH169" s="25">
        <v>3.1880000000000002</v>
      </c>
      <c r="BI169" s="25">
        <v>286.67754077791716</v>
      </c>
      <c r="BJ169" s="25">
        <v>0</v>
      </c>
      <c r="BK169" s="25">
        <v>0</v>
      </c>
      <c r="BL169" s="25">
        <v>0</v>
      </c>
      <c r="BM169" s="25">
        <v>0</v>
      </c>
      <c r="BN169" s="25">
        <v>0.57599999999999996</v>
      </c>
      <c r="BO169" s="25">
        <v>214.57465277777777</v>
      </c>
      <c r="BP169" s="25">
        <v>0</v>
      </c>
      <c r="BQ169" s="25">
        <v>0</v>
      </c>
      <c r="BR169" s="25">
        <v>329.03</v>
      </c>
      <c r="BS169" s="25">
        <v>72.600923927909307</v>
      </c>
      <c r="BT169" s="25">
        <v>52.901000000000003</v>
      </c>
      <c r="BU169" s="25">
        <v>69.703786317838976</v>
      </c>
      <c r="BV169" s="25">
        <v>1.425</v>
      </c>
      <c r="BW169" s="25">
        <v>242.22315789473686</v>
      </c>
      <c r="BX169" s="25">
        <v>42.085999999999999</v>
      </c>
      <c r="BY169" s="25">
        <v>338.21147174832487</v>
      </c>
      <c r="BZ169" s="25">
        <v>1499.54</v>
      </c>
      <c r="CA169" s="25">
        <v>324.12525641196635</v>
      </c>
      <c r="CB169" s="25">
        <v>148.79</v>
      </c>
      <c r="CC169" s="25">
        <v>95.602755561529676</v>
      </c>
      <c r="CD169" s="25">
        <v>1564.0920000000001</v>
      </c>
      <c r="CE169" s="25">
        <v>79.239995473412051</v>
      </c>
      <c r="CF169" s="25">
        <v>11.55</v>
      </c>
      <c r="CG169" s="25">
        <v>121.867012987013</v>
      </c>
      <c r="CH169" s="25">
        <v>703.26499999999999</v>
      </c>
      <c r="CI169" s="25">
        <v>504.90703930950633</v>
      </c>
      <c r="CJ169" s="25">
        <v>14.134</v>
      </c>
      <c r="CK169" s="25">
        <v>1262.4288948634498</v>
      </c>
      <c r="CL169" s="25">
        <v>8.8219999999999992</v>
      </c>
      <c r="CM169" s="25">
        <v>1175.5007934708683</v>
      </c>
      <c r="CN169" s="25">
        <v>0</v>
      </c>
      <c r="CO169" s="25">
        <v>0</v>
      </c>
      <c r="CP169" s="25">
        <v>0.35</v>
      </c>
      <c r="CQ169" s="25">
        <v>706.93714285714293</v>
      </c>
      <c r="CR169" s="25">
        <v>0</v>
      </c>
      <c r="CS169" s="25">
        <v>0</v>
      </c>
      <c r="CT169" s="25">
        <v>0</v>
      </c>
      <c r="CU169" s="25">
        <v>0</v>
      </c>
      <c r="CV169" s="25">
        <v>0</v>
      </c>
      <c r="CW169" s="25">
        <v>0</v>
      </c>
      <c r="CX169" s="25">
        <v>0</v>
      </c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0</v>
      </c>
      <c r="DE169" s="25">
        <v>0</v>
      </c>
      <c r="DF169" s="25">
        <v>0.33100000000000002</v>
      </c>
      <c r="DG169" s="25">
        <v>996.79758308157102</v>
      </c>
      <c r="DH169" s="25">
        <v>2.5000000000000001E-2</v>
      </c>
      <c r="DI169" s="25">
        <v>410.4</v>
      </c>
      <c r="DJ169" s="25">
        <v>28.248000000000001</v>
      </c>
      <c r="DK169" s="25">
        <v>281.4185783064288</v>
      </c>
      <c r="DL169" s="25">
        <v>0</v>
      </c>
      <c r="DM169" s="25">
        <v>0</v>
      </c>
      <c r="DN169" s="25">
        <v>5.2960000000000003</v>
      </c>
      <c r="DO169" s="25">
        <v>1417.5324773413897</v>
      </c>
      <c r="DP169" s="25">
        <v>0.85</v>
      </c>
      <c r="DQ169" s="25">
        <v>682.94117647058818</v>
      </c>
      <c r="DR169" s="25">
        <v>0.84699999999999998</v>
      </c>
      <c r="DS169" s="25">
        <v>1214.0118063754428</v>
      </c>
      <c r="DT169" s="25">
        <v>1.444</v>
      </c>
      <c r="DU169" s="25">
        <v>178.19944598337952</v>
      </c>
      <c r="DV169" s="25">
        <v>74.622</v>
      </c>
      <c r="DW169" s="25">
        <v>885.53435984026169</v>
      </c>
      <c r="DX169" s="25">
        <v>112.535</v>
      </c>
      <c r="DY169" s="25">
        <v>616.23185675567606</v>
      </c>
      <c r="DZ169" s="25">
        <v>2.8290000000000002</v>
      </c>
      <c r="EA169" s="25">
        <v>482.72817249911634</v>
      </c>
      <c r="EB169" s="25">
        <v>65.257999999999996</v>
      </c>
      <c r="EC169" s="25">
        <v>1135.9142940329154</v>
      </c>
      <c r="ED169" s="25">
        <v>119.312</v>
      </c>
      <c r="EE169" s="25">
        <v>836.62792510392921</v>
      </c>
      <c r="EF169" s="25">
        <v>44.451000000000001</v>
      </c>
      <c r="EG169" s="25">
        <v>303.90672875750823</v>
      </c>
      <c r="EH169" s="25">
        <v>24.699000000000002</v>
      </c>
      <c r="EI169" s="25">
        <v>249.39171626381633</v>
      </c>
      <c r="EJ169" s="25">
        <v>0</v>
      </c>
      <c r="EK169" s="25">
        <v>0</v>
      </c>
      <c r="EL169" s="25">
        <v>8.6820000000000004</v>
      </c>
      <c r="EM169" s="25">
        <v>1303.1172540889197</v>
      </c>
      <c r="EN169" s="25">
        <v>0</v>
      </c>
      <c r="EO169" s="25">
        <v>0</v>
      </c>
      <c r="EP169" s="25">
        <v>119.91500000000001</v>
      </c>
      <c r="EQ169" s="25">
        <v>3130.6507526164364</v>
      </c>
      <c r="ER169" s="25">
        <v>28.021999999999998</v>
      </c>
      <c r="ES169" s="25">
        <v>8367.5536364285199</v>
      </c>
      <c r="ET169" s="25">
        <v>94.915000000000006</v>
      </c>
      <c r="EU169" s="25">
        <v>996.37260706948325</v>
      </c>
      <c r="EV169" s="25">
        <v>241.66399999999999</v>
      </c>
      <c r="EW169" s="25">
        <v>1398.33837890625</v>
      </c>
      <c r="EX169" s="25">
        <v>0</v>
      </c>
      <c r="EY169" s="25">
        <v>0</v>
      </c>
      <c r="EZ169" s="25">
        <v>5.0000000000000001E-3</v>
      </c>
      <c r="FA169" s="25">
        <v>8640</v>
      </c>
      <c r="FB169" s="25">
        <v>2.2410000000000001</v>
      </c>
      <c r="FC169" s="25">
        <v>1976.9660865684962</v>
      </c>
      <c r="FD169" s="25">
        <v>0</v>
      </c>
      <c r="FE169" s="25">
        <v>0</v>
      </c>
      <c r="FF169" s="25">
        <v>0</v>
      </c>
      <c r="FG169" s="25">
        <v>0</v>
      </c>
      <c r="FH169" s="25">
        <v>0</v>
      </c>
      <c r="FI169" s="25">
        <v>0</v>
      </c>
      <c r="FJ169" s="25">
        <v>9.5000000000000001E-2</v>
      </c>
      <c r="FK169" s="25">
        <v>1699.578947368421</v>
      </c>
      <c r="FL169" s="25">
        <v>0.27</v>
      </c>
      <c r="FM169" s="25">
        <v>849.6</v>
      </c>
      <c r="FN169" s="25">
        <v>21.670999999999999</v>
      </c>
      <c r="FO169" s="25">
        <v>497.64819343823547</v>
      </c>
      <c r="FP169" s="25">
        <v>0</v>
      </c>
      <c r="FQ169" s="25">
        <v>0</v>
      </c>
      <c r="FR169" s="25">
        <v>5.5039999999999996</v>
      </c>
      <c r="FS169" s="25">
        <v>901.5134447674418</v>
      </c>
      <c r="FT169" s="25">
        <v>0</v>
      </c>
      <c r="FU169" s="25">
        <v>0</v>
      </c>
      <c r="FV169" s="25">
        <v>0</v>
      </c>
      <c r="FW169" s="25">
        <v>0</v>
      </c>
      <c r="FX169" s="25">
        <v>199.75299999999999</v>
      </c>
      <c r="FY169" s="25">
        <v>1556.343138776389</v>
      </c>
      <c r="FZ169" s="25">
        <v>0</v>
      </c>
      <c r="GA169" s="25">
        <v>0</v>
      </c>
      <c r="GB169" s="25">
        <v>13.090999999999999</v>
      </c>
      <c r="GC169" s="25">
        <v>1285.718356122527</v>
      </c>
      <c r="GD169" s="25">
        <v>0</v>
      </c>
      <c r="GE169" s="25">
        <v>0</v>
      </c>
      <c r="GF169" s="25">
        <v>4.5570000000000004</v>
      </c>
      <c r="GG169" s="25">
        <v>31058.868334430543</v>
      </c>
      <c r="GH169" s="25">
        <v>14.384</v>
      </c>
      <c r="GI169" s="25">
        <v>955.5837041156841</v>
      </c>
      <c r="GJ169" s="25">
        <v>0</v>
      </c>
      <c r="GK169" s="25">
        <v>0</v>
      </c>
      <c r="GL169" s="25">
        <v>1.913</v>
      </c>
      <c r="GM169" s="25">
        <v>2209.7375849451123</v>
      </c>
      <c r="GN169" s="25">
        <v>0</v>
      </c>
      <c r="GO169" s="25">
        <v>0</v>
      </c>
      <c r="GP169" s="25">
        <v>3.8079999999999998</v>
      </c>
      <c r="GQ169" s="25">
        <v>1292.453781512605</v>
      </c>
      <c r="GR169" s="25">
        <v>336.286</v>
      </c>
      <c r="GS169" s="25">
        <v>1180.7383833998442</v>
      </c>
      <c r="GT169" s="25">
        <v>0</v>
      </c>
      <c r="GU169" s="25">
        <v>0</v>
      </c>
      <c r="GV169" s="25">
        <v>10.5</v>
      </c>
      <c r="GW169" s="25">
        <v>6728.1912380952381</v>
      </c>
      <c r="GX169" s="25">
        <v>170.19800000000001</v>
      </c>
      <c r="GY169" s="25">
        <v>1063.4818623015547</v>
      </c>
      <c r="GZ169" s="25">
        <v>2.1000000000000001E-2</v>
      </c>
      <c r="HA169" s="25">
        <v>3011.1428571428573</v>
      </c>
      <c r="HB169" s="25">
        <v>0.95299999999999996</v>
      </c>
      <c r="HC169" s="25">
        <v>512.85834207764947</v>
      </c>
      <c r="HD169" s="25">
        <v>0</v>
      </c>
      <c r="HE169" s="25">
        <v>0</v>
      </c>
      <c r="HF169" s="25">
        <v>0</v>
      </c>
      <c r="HG169" s="25">
        <v>0</v>
      </c>
      <c r="HH169" s="25">
        <v>0</v>
      </c>
      <c r="HI169" s="25">
        <v>0</v>
      </c>
      <c r="HJ169" s="25">
        <v>0</v>
      </c>
      <c r="HK169" s="25">
        <v>0</v>
      </c>
      <c r="HL169" s="25">
        <v>3.7919999999999998</v>
      </c>
      <c r="HM169" s="25">
        <v>740.96044303797476</v>
      </c>
      <c r="HN169" s="25">
        <v>0</v>
      </c>
      <c r="HO169" s="25">
        <v>0</v>
      </c>
      <c r="HP169" s="25">
        <v>150.822</v>
      </c>
      <c r="HQ169" s="25">
        <v>941.87574756998322</v>
      </c>
      <c r="HR169" s="25">
        <v>0</v>
      </c>
      <c r="HS169" s="25">
        <v>0</v>
      </c>
      <c r="HT169" s="25">
        <v>5.6589999999999998</v>
      </c>
      <c r="HU169" s="25">
        <v>1332.3707368793073</v>
      </c>
      <c r="HV169" s="25">
        <v>0.113</v>
      </c>
      <c r="HW169" s="25">
        <v>9714.646017699115</v>
      </c>
      <c r="HX169" s="25">
        <v>0</v>
      </c>
      <c r="HY169" s="25">
        <v>0</v>
      </c>
      <c r="HZ169" s="25">
        <v>3.9489999999999998</v>
      </c>
      <c r="IA169" s="25">
        <v>1175.7158774373258</v>
      </c>
      <c r="IB169" s="25">
        <v>0.113</v>
      </c>
      <c r="IC169" s="25">
        <v>9714.646017699115</v>
      </c>
      <c r="ID169" s="25">
        <v>1.71</v>
      </c>
      <c r="IE169" s="25">
        <v>1694.1426900584795</v>
      </c>
      <c r="IF169" s="25">
        <v>0</v>
      </c>
      <c r="IG169" s="25">
        <v>0</v>
      </c>
    </row>
    <row r="170" spans="1:241" ht="12.75" customHeight="1">
      <c r="A170" s="44"/>
      <c r="B170" s="45"/>
      <c r="C170" s="46" t="s">
        <v>286</v>
      </c>
      <c r="D170" s="47" t="s">
        <v>132</v>
      </c>
      <c r="E170" s="24">
        <v>132</v>
      </c>
      <c r="F170" s="25">
        <f t="shared" si="8"/>
        <v>3570.1239999999998</v>
      </c>
      <c r="G170" s="25">
        <f t="shared" si="9"/>
        <v>486.70732809280571</v>
      </c>
      <c r="H170" s="25">
        <f t="shared" si="10"/>
        <v>3484.3029999999999</v>
      </c>
      <c r="I170" s="25">
        <f t="shared" si="11"/>
        <v>466.47490531104779</v>
      </c>
      <c r="J170" s="25">
        <v>3484.1759999999999</v>
      </c>
      <c r="K170" s="25">
        <v>466.41317545382316</v>
      </c>
      <c r="L170" s="25">
        <v>0</v>
      </c>
      <c r="M170" s="25">
        <v>0</v>
      </c>
      <c r="N170" s="25">
        <v>0</v>
      </c>
      <c r="O170" s="25">
        <v>0</v>
      </c>
      <c r="P170" s="25">
        <v>17.111000000000001</v>
      </c>
      <c r="Q170" s="25">
        <v>2914.3147682777162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0.57299999999999995</v>
      </c>
      <c r="AE170" s="25">
        <v>581.27748691099475</v>
      </c>
      <c r="AF170" s="25">
        <v>0</v>
      </c>
      <c r="AG170" s="25">
        <v>0</v>
      </c>
      <c r="AH170" s="25">
        <v>53.055</v>
      </c>
      <c r="AI170" s="25">
        <v>1081.8422391857507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8.0399999999999991</v>
      </c>
      <c r="AY170" s="25">
        <v>355.13731343283587</v>
      </c>
      <c r="AZ170" s="25">
        <v>6.3070000000000004</v>
      </c>
      <c r="BA170" s="25">
        <v>915.3714919930236</v>
      </c>
      <c r="BB170" s="25">
        <v>0</v>
      </c>
      <c r="BC170" s="25">
        <v>0</v>
      </c>
      <c r="BD170" s="25">
        <v>40.9</v>
      </c>
      <c r="BE170" s="25">
        <v>97.730757946210261</v>
      </c>
      <c r="BF170" s="25">
        <v>4.3419999999999996</v>
      </c>
      <c r="BG170" s="25">
        <v>159.36066328880699</v>
      </c>
      <c r="BH170" s="25">
        <v>0</v>
      </c>
      <c r="BI170" s="25">
        <v>0</v>
      </c>
      <c r="BJ170" s="25">
        <v>0</v>
      </c>
      <c r="BK170" s="25">
        <v>0</v>
      </c>
      <c r="BL170" s="25">
        <v>4.7E-2</v>
      </c>
      <c r="BM170" s="25">
        <v>1148.936170212766</v>
      </c>
      <c r="BN170" s="25">
        <v>0.432</v>
      </c>
      <c r="BO170" s="25">
        <v>713</v>
      </c>
      <c r="BP170" s="25">
        <v>0</v>
      </c>
      <c r="BQ170" s="25">
        <v>0</v>
      </c>
      <c r="BR170" s="25">
        <v>1219.9010000000001</v>
      </c>
      <c r="BS170" s="25">
        <v>86.213658321453948</v>
      </c>
      <c r="BT170" s="25">
        <v>62.508000000000003</v>
      </c>
      <c r="BU170" s="25">
        <v>104.79237857554233</v>
      </c>
      <c r="BV170" s="25">
        <v>9.3149999999999995</v>
      </c>
      <c r="BW170" s="25">
        <v>721.2138486312399</v>
      </c>
      <c r="BX170" s="25">
        <v>11.425000000000001</v>
      </c>
      <c r="BY170" s="25">
        <v>690.33978118161929</v>
      </c>
      <c r="BZ170" s="25">
        <v>268.52499999999998</v>
      </c>
      <c r="CA170" s="25">
        <v>319.63877478819478</v>
      </c>
      <c r="CB170" s="25">
        <v>83.183000000000007</v>
      </c>
      <c r="CC170" s="25">
        <v>50.852169313441443</v>
      </c>
      <c r="CD170" s="25">
        <v>319.12400000000002</v>
      </c>
      <c r="CE170" s="25">
        <v>79.066738947869794</v>
      </c>
      <c r="CF170" s="25">
        <v>1.143</v>
      </c>
      <c r="CG170" s="25">
        <v>766.20472440944889</v>
      </c>
      <c r="CH170" s="25">
        <v>547.11</v>
      </c>
      <c r="CI170" s="25">
        <v>499.07097110270331</v>
      </c>
      <c r="CJ170" s="25">
        <v>6.3339999999999996</v>
      </c>
      <c r="CK170" s="25">
        <v>1512.4704767919166</v>
      </c>
      <c r="CL170" s="25">
        <v>3.9609999999999999</v>
      </c>
      <c r="CM170" s="25">
        <v>1443.9444584700834</v>
      </c>
      <c r="CN170" s="25">
        <v>0</v>
      </c>
      <c r="CO170" s="25">
        <v>0</v>
      </c>
      <c r="CP170" s="25">
        <v>0.15</v>
      </c>
      <c r="CQ170" s="25">
        <v>761.04</v>
      </c>
      <c r="CR170" s="25">
        <v>0</v>
      </c>
      <c r="CS170" s="25">
        <v>0</v>
      </c>
      <c r="CT170" s="25">
        <v>0</v>
      </c>
      <c r="CU170" s="25">
        <v>0</v>
      </c>
      <c r="CV170" s="25">
        <v>0</v>
      </c>
      <c r="CW170" s="25">
        <v>0</v>
      </c>
      <c r="CX170" s="25">
        <v>0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0.14000000000000001</v>
      </c>
      <c r="DG170" s="25">
        <v>85.628571428571433</v>
      </c>
      <c r="DH170" s="25">
        <v>2.3E-2</v>
      </c>
      <c r="DI170" s="25">
        <v>216</v>
      </c>
      <c r="DJ170" s="25">
        <v>18.469000000000001</v>
      </c>
      <c r="DK170" s="25">
        <v>248.74822675835182</v>
      </c>
      <c r="DL170" s="25">
        <v>2.4E-2</v>
      </c>
      <c r="DM170" s="25">
        <v>1890</v>
      </c>
      <c r="DN170" s="25">
        <v>0.93300000000000005</v>
      </c>
      <c r="DO170" s="25">
        <v>1142.0825294748124</v>
      </c>
      <c r="DP170" s="25">
        <v>0.313</v>
      </c>
      <c r="DQ170" s="25">
        <v>137.3290734824281</v>
      </c>
      <c r="DR170" s="25">
        <v>0.78100000000000003</v>
      </c>
      <c r="DS170" s="25">
        <v>773.83866837387961</v>
      </c>
      <c r="DT170" s="25">
        <v>1.131</v>
      </c>
      <c r="DU170" s="25">
        <v>73.814323607427056</v>
      </c>
      <c r="DV170" s="25">
        <v>43.286000000000001</v>
      </c>
      <c r="DW170" s="25">
        <v>1224.7401007254077</v>
      </c>
      <c r="DX170" s="25">
        <v>20.448</v>
      </c>
      <c r="DY170" s="25">
        <v>376.15404929577466</v>
      </c>
      <c r="DZ170" s="25">
        <v>3.802</v>
      </c>
      <c r="EA170" s="25">
        <v>523.09836927932668</v>
      </c>
      <c r="EB170" s="25">
        <v>50.674999999999997</v>
      </c>
      <c r="EC170" s="25">
        <v>880.76424272323641</v>
      </c>
      <c r="ED170" s="25">
        <v>51.747999999999998</v>
      </c>
      <c r="EE170" s="25">
        <v>1017.0762348303316</v>
      </c>
      <c r="EF170" s="25">
        <v>87.727999999999994</v>
      </c>
      <c r="EG170" s="25">
        <v>210.09082619004195</v>
      </c>
      <c r="EH170" s="25">
        <v>9.2409999999999997</v>
      </c>
      <c r="EI170" s="25">
        <v>324.36229845254843</v>
      </c>
      <c r="EJ170" s="25">
        <v>8.5000000000000006E-2</v>
      </c>
      <c r="EK170" s="25">
        <v>279.52941176470591</v>
      </c>
      <c r="EL170" s="25">
        <v>10.225</v>
      </c>
      <c r="EM170" s="25">
        <v>883.62484107579462</v>
      </c>
      <c r="EN170" s="25">
        <v>0</v>
      </c>
      <c r="EO170" s="25">
        <v>0</v>
      </c>
      <c r="EP170" s="25">
        <v>6.202</v>
      </c>
      <c r="EQ170" s="25">
        <v>2601.4382457271849</v>
      </c>
      <c r="ER170" s="25">
        <v>2.601</v>
      </c>
      <c r="ES170" s="25">
        <v>10882.400615148021</v>
      </c>
      <c r="ET170" s="25">
        <v>23.928000000000001</v>
      </c>
      <c r="EU170" s="25">
        <v>949.10456369107328</v>
      </c>
      <c r="EV170" s="25">
        <v>143.45400000000001</v>
      </c>
      <c r="EW170" s="25">
        <v>896.08509347944289</v>
      </c>
      <c r="EX170" s="25">
        <v>1E-3</v>
      </c>
      <c r="EY170" s="25">
        <v>11880</v>
      </c>
      <c r="EZ170" s="25">
        <v>0.105</v>
      </c>
      <c r="FA170" s="25">
        <v>4388.9142857142861</v>
      </c>
      <c r="FB170" s="25">
        <v>0.27900000000000003</v>
      </c>
      <c r="FC170" s="25">
        <v>2031.483870967742</v>
      </c>
      <c r="FD170" s="25">
        <v>0</v>
      </c>
      <c r="FE170" s="25">
        <v>0</v>
      </c>
      <c r="FF170" s="25">
        <v>3.0000000000000001E-3</v>
      </c>
      <c r="FG170" s="25">
        <v>1080</v>
      </c>
      <c r="FH170" s="25">
        <v>0</v>
      </c>
      <c r="FI170" s="25">
        <v>0</v>
      </c>
      <c r="FJ170" s="25">
        <v>0</v>
      </c>
      <c r="FK170" s="25">
        <v>0</v>
      </c>
      <c r="FL170" s="25">
        <v>0.94</v>
      </c>
      <c r="FM170" s="25">
        <v>1130.6680851063829</v>
      </c>
      <c r="FN170" s="25">
        <v>58.95</v>
      </c>
      <c r="FO170" s="25">
        <v>1033.531603053435</v>
      </c>
      <c r="FP170" s="25">
        <v>0</v>
      </c>
      <c r="FQ170" s="25">
        <v>0</v>
      </c>
      <c r="FR170" s="25">
        <v>7.0789999999999997</v>
      </c>
      <c r="FS170" s="25">
        <v>850.15482412770166</v>
      </c>
      <c r="FT170" s="25">
        <v>0</v>
      </c>
      <c r="FU170" s="25">
        <v>0</v>
      </c>
      <c r="FV170" s="25">
        <v>0</v>
      </c>
      <c r="FW170" s="25">
        <v>0</v>
      </c>
      <c r="FX170" s="25">
        <v>256.99099999999999</v>
      </c>
      <c r="FY170" s="25">
        <v>1652.7195349253475</v>
      </c>
      <c r="FZ170" s="25">
        <v>0</v>
      </c>
      <c r="GA170" s="25">
        <v>0</v>
      </c>
      <c r="GB170" s="25">
        <v>4.4359999999999999</v>
      </c>
      <c r="GC170" s="25">
        <v>3649.0658250676283</v>
      </c>
      <c r="GD170" s="25">
        <v>1.4059999999999999</v>
      </c>
      <c r="GE170" s="25">
        <v>429.76458036984349</v>
      </c>
      <c r="GF170" s="25">
        <v>1.5</v>
      </c>
      <c r="GG170" s="25">
        <v>32506.214</v>
      </c>
      <c r="GH170" s="25">
        <v>12.736000000000001</v>
      </c>
      <c r="GI170" s="25">
        <v>1411.3011934673368</v>
      </c>
      <c r="GJ170" s="25">
        <v>2E-3</v>
      </c>
      <c r="GK170" s="25">
        <v>1242</v>
      </c>
      <c r="GL170" s="25">
        <v>1.0249999999999999</v>
      </c>
      <c r="GM170" s="25">
        <v>2853.0965853658536</v>
      </c>
      <c r="GN170" s="25">
        <v>0</v>
      </c>
      <c r="GO170" s="25">
        <v>0</v>
      </c>
      <c r="GP170" s="25">
        <v>0.127</v>
      </c>
      <c r="GQ170" s="25">
        <v>2160</v>
      </c>
      <c r="GR170" s="25">
        <v>69.86</v>
      </c>
      <c r="GS170" s="25">
        <v>1466.6858574291441</v>
      </c>
      <c r="GT170" s="25">
        <v>0</v>
      </c>
      <c r="GU170" s="25">
        <v>0</v>
      </c>
      <c r="GV170" s="25">
        <v>3.597</v>
      </c>
      <c r="GW170" s="25">
        <v>9596.9188212399222</v>
      </c>
      <c r="GX170" s="25">
        <v>60.423000000000002</v>
      </c>
      <c r="GY170" s="25">
        <v>1073.3289972361517</v>
      </c>
      <c r="GZ170" s="25">
        <v>1.6E-2</v>
      </c>
      <c r="HA170" s="25">
        <v>2119.5</v>
      </c>
      <c r="HB170" s="25">
        <v>2.427</v>
      </c>
      <c r="HC170" s="25">
        <v>304.36670786979812</v>
      </c>
      <c r="HD170" s="25">
        <v>0</v>
      </c>
      <c r="HE170" s="25">
        <v>0</v>
      </c>
      <c r="HF170" s="25">
        <v>0</v>
      </c>
      <c r="HG170" s="25">
        <v>0</v>
      </c>
      <c r="HH170" s="25">
        <v>0</v>
      </c>
      <c r="HI170" s="25">
        <v>0</v>
      </c>
      <c r="HJ170" s="25">
        <v>0</v>
      </c>
      <c r="HK170" s="25">
        <v>0</v>
      </c>
      <c r="HL170" s="25">
        <v>0.82299999999999995</v>
      </c>
      <c r="HM170" s="25">
        <v>1513.6002430133658</v>
      </c>
      <c r="HN170" s="25">
        <v>0</v>
      </c>
      <c r="HO170" s="25">
        <v>0</v>
      </c>
      <c r="HP170" s="25">
        <v>2.5739999999999998</v>
      </c>
      <c r="HQ170" s="25">
        <v>415.88811188811189</v>
      </c>
      <c r="HR170" s="25">
        <v>0</v>
      </c>
      <c r="HS170" s="25">
        <v>0</v>
      </c>
      <c r="HT170" s="25">
        <v>15.961</v>
      </c>
      <c r="HU170" s="25">
        <v>614.18000125305434</v>
      </c>
      <c r="HV170" s="25">
        <v>0</v>
      </c>
      <c r="HW170" s="25">
        <v>0</v>
      </c>
      <c r="HX170" s="25">
        <v>0</v>
      </c>
      <c r="HY170" s="25">
        <v>0</v>
      </c>
      <c r="HZ170" s="25">
        <v>11.827999999999999</v>
      </c>
      <c r="IA170" s="25">
        <v>451.59029421711199</v>
      </c>
      <c r="IB170" s="25">
        <v>0</v>
      </c>
      <c r="IC170" s="25">
        <v>0</v>
      </c>
      <c r="ID170" s="25">
        <v>4.133</v>
      </c>
      <c r="IE170" s="25">
        <v>1079.4863295427051</v>
      </c>
      <c r="IF170" s="25">
        <v>0</v>
      </c>
      <c r="IG170" s="25">
        <v>0</v>
      </c>
    </row>
    <row r="171" spans="1:241" ht="12.75" customHeight="1">
      <c r="A171" s="44"/>
      <c r="B171" s="45"/>
      <c r="C171" s="46" t="s">
        <v>287</v>
      </c>
      <c r="D171" s="47" t="s">
        <v>288</v>
      </c>
      <c r="E171" s="24">
        <v>133</v>
      </c>
      <c r="F171" s="25">
        <f t="shared" si="8"/>
        <v>17030.228999999999</v>
      </c>
      <c r="G171" s="25">
        <f t="shared" si="9"/>
        <v>218.52723137193283</v>
      </c>
      <c r="H171" s="25">
        <f t="shared" si="10"/>
        <v>17017.681</v>
      </c>
      <c r="I171" s="25">
        <f t="shared" si="11"/>
        <v>217.73948442211369</v>
      </c>
      <c r="J171" s="25">
        <v>17017.681</v>
      </c>
      <c r="K171" s="25">
        <v>217.73948442211369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  <c r="AF171" s="25">
        <v>0</v>
      </c>
      <c r="AG171" s="25">
        <v>0</v>
      </c>
      <c r="AH171" s="25">
        <v>63.061999999999998</v>
      </c>
      <c r="AI171" s="25">
        <v>539.82521962513079</v>
      </c>
      <c r="AJ171" s="25">
        <v>0</v>
      </c>
      <c r="AK171" s="25">
        <v>0</v>
      </c>
      <c r="AL171" s="25">
        <v>0</v>
      </c>
      <c r="AM171" s="25">
        <v>0</v>
      </c>
      <c r="AN171" s="25">
        <v>0</v>
      </c>
      <c r="AO171" s="25">
        <v>0</v>
      </c>
      <c r="AP171" s="25">
        <v>0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0</v>
      </c>
      <c r="AW171" s="25">
        <v>0</v>
      </c>
      <c r="AX171" s="25">
        <v>2.129</v>
      </c>
      <c r="AY171" s="25">
        <v>269.20901831845941</v>
      </c>
      <c r="AZ171" s="25">
        <v>104.01600000000001</v>
      </c>
      <c r="BA171" s="25">
        <v>149.57475772958006</v>
      </c>
      <c r="BB171" s="25">
        <v>0</v>
      </c>
      <c r="BC171" s="25">
        <v>0</v>
      </c>
      <c r="BD171" s="25">
        <v>0</v>
      </c>
      <c r="BE171" s="25">
        <v>0</v>
      </c>
      <c r="BF171" s="25">
        <v>1.339</v>
      </c>
      <c r="BG171" s="25">
        <v>59.766990291262132</v>
      </c>
      <c r="BH171" s="25">
        <v>0</v>
      </c>
      <c r="BI171" s="25">
        <v>0</v>
      </c>
      <c r="BJ171" s="25">
        <v>0</v>
      </c>
      <c r="BK171" s="25">
        <v>0</v>
      </c>
      <c r="BL171" s="25">
        <v>0</v>
      </c>
      <c r="BM171" s="25">
        <v>0</v>
      </c>
      <c r="BN171" s="25">
        <v>0.39</v>
      </c>
      <c r="BO171" s="25">
        <v>117.69230769230769</v>
      </c>
      <c r="BP171" s="25">
        <v>0</v>
      </c>
      <c r="BQ171" s="25">
        <v>0</v>
      </c>
      <c r="BR171" s="25">
        <v>1241.566</v>
      </c>
      <c r="BS171" s="25">
        <v>65.6096397613981</v>
      </c>
      <c r="BT171" s="25">
        <v>93.715000000000003</v>
      </c>
      <c r="BU171" s="25">
        <v>128.76218321506695</v>
      </c>
      <c r="BV171" s="25">
        <v>0</v>
      </c>
      <c r="BW171" s="25">
        <v>0</v>
      </c>
      <c r="BX171" s="25">
        <v>0</v>
      </c>
      <c r="BY171" s="25">
        <v>0</v>
      </c>
      <c r="BZ171" s="25">
        <v>2332.8420000000001</v>
      </c>
      <c r="CA171" s="25">
        <v>292.96794296398986</v>
      </c>
      <c r="CB171" s="25">
        <v>247.512</v>
      </c>
      <c r="CC171" s="25">
        <v>241.63446620769901</v>
      </c>
      <c r="CD171" s="25">
        <v>10046.974</v>
      </c>
      <c r="CE171" s="25">
        <v>131.31663374464787</v>
      </c>
      <c r="CF171" s="25">
        <v>0</v>
      </c>
      <c r="CG171" s="25">
        <v>0</v>
      </c>
      <c r="CH171" s="25">
        <v>1873.2950000000001</v>
      </c>
      <c r="CI171" s="25">
        <v>436.52083894955149</v>
      </c>
      <c r="CJ171" s="25">
        <v>55.104999999999997</v>
      </c>
      <c r="CK171" s="25">
        <v>1245.1111877325106</v>
      </c>
      <c r="CL171" s="25">
        <v>20.359000000000002</v>
      </c>
      <c r="CM171" s="25">
        <v>514.9232771747138</v>
      </c>
      <c r="CN171" s="25">
        <v>0</v>
      </c>
      <c r="CO171" s="25">
        <v>0</v>
      </c>
      <c r="CP171" s="25">
        <v>0</v>
      </c>
      <c r="CQ171" s="25">
        <v>0</v>
      </c>
      <c r="CR171" s="25">
        <v>0</v>
      </c>
      <c r="CS171" s="25">
        <v>0</v>
      </c>
      <c r="CT171" s="25">
        <v>0</v>
      </c>
      <c r="CU171" s="25">
        <v>0</v>
      </c>
      <c r="CV171" s="25">
        <v>0</v>
      </c>
      <c r="CW171" s="25">
        <v>0</v>
      </c>
      <c r="CX171" s="25">
        <v>0</v>
      </c>
      <c r="CY171" s="25">
        <v>0</v>
      </c>
      <c r="CZ171" s="25">
        <v>0</v>
      </c>
      <c r="DA171" s="25">
        <v>0</v>
      </c>
      <c r="DB171" s="25">
        <v>0</v>
      </c>
      <c r="DC171" s="25">
        <v>0</v>
      </c>
      <c r="DD171" s="25">
        <v>0</v>
      </c>
      <c r="DE171" s="25">
        <v>0</v>
      </c>
      <c r="DF171" s="25">
        <v>0</v>
      </c>
      <c r="DG171" s="25">
        <v>0</v>
      </c>
      <c r="DH171" s="25">
        <v>5.133</v>
      </c>
      <c r="DI171" s="25">
        <v>99.268264172998244</v>
      </c>
      <c r="DJ171" s="25">
        <v>11.654999999999999</v>
      </c>
      <c r="DK171" s="25">
        <v>38.353667953667959</v>
      </c>
      <c r="DL171" s="25">
        <v>0</v>
      </c>
      <c r="DM171" s="25">
        <v>0</v>
      </c>
      <c r="DN171" s="25">
        <v>2.7250000000000001</v>
      </c>
      <c r="DO171" s="25">
        <v>1030.0946788990825</v>
      </c>
      <c r="DP171" s="25">
        <v>1.7789999999999999</v>
      </c>
      <c r="DQ171" s="25">
        <v>248.60033726812816</v>
      </c>
      <c r="DR171" s="25">
        <v>47.476999999999997</v>
      </c>
      <c r="DS171" s="25">
        <v>340.96307685826821</v>
      </c>
      <c r="DT171" s="25">
        <v>2.1669999999999998</v>
      </c>
      <c r="DU171" s="25">
        <v>126.34056299030917</v>
      </c>
      <c r="DV171" s="25">
        <v>15.548999999999999</v>
      </c>
      <c r="DW171" s="25">
        <v>696.15756640298412</v>
      </c>
      <c r="DX171" s="25">
        <v>20.099</v>
      </c>
      <c r="DY171" s="25">
        <v>353.16299318374047</v>
      </c>
      <c r="DZ171" s="25">
        <v>0</v>
      </c>
      <c r="EA171" s="25">
        <v>0</v>
      </c>
      <c r="EB171" s="25">
        <v>111.024</v>
      </c>
      <c r="EC171" s="25">
        <v>705.19824542441279</v>
      </c>
      <c r="ED171" s="25">
        <v>88.686000000000007</v>
      </c>
      <c r="EE171" s="25">
        <v>1027.4538596847303</v>
      </c>
      <c r="EF171" s="25">
        <v>3.9790000000000001</v>
      </c>
      <c r="EG171" s="25">
        <v>161.22241769288766</v>
      </c>
      <c r="EH171" s="25">
        <v>1.675</v>
      </c>
      <c r="EI171" s="25">
        <v>88.72119402985075</v>
      </c>
      <c r="EJ171" s="25">
        <v>0</v>
      </c>
      <c r="EK171" s="25">
        <v>0</v>
      </c>
      <c r="EL171" s="25">
        <v>6.8369999999999997</v>
      </c>
      <c r="EM171" s="25">
        <v>976.20886353663889</v>
      </c>
      <c r="EN171" s="25">
        <v>0</v>
      </c>
      <c r="EO171" s="25">
        <v>0</v>
      </c>
      <c r="EP171" s="25">
        <v>11.861000000000001</v>
      </c>
      <c r="EQ171" s="25">
        <v>2942.2397774218025</v>
      </c>
      <c r="ER171" s="25">
        <v>10.132999999999999</v>
      </c>
      <c r="ES171" s="25">
        <v>3049.4981742820487</v>
      </c>
      <c r="ET171" s="25">
        <v>19.885999999999999</v>
      </c>
      <c r="EU171" s="25">
        <v>499.59207482651118</v>
      </c>
      <c r="EV171" s="25">
        <v>399.69099999999997</v>
      </c>
      <c r="EW171" s="25">
        <v>237.58177692267273</v>
      </c>
      <c r="EX171" s="25">
        <v>0</v>
      </c>
      <c r="EY171" s="25">
        <v>0</v>
      </c>
      <c r="EZ171" s="25">
        <v>1.0680000000000001</v>
      </c>
      <c r="FA171" s="25">
        <v>5851.9719101123592</v>
      </c>
      <c r="FB171" s="25">
        <v>17.419</v>
      </c>
      <c r="FC171" s="25">
        <v>791.3748205981974</v>
      </c>
      <c r="FD171" s="25">
        <v>0</v>
      </c>
      <c r="FE171" s="25">
        <v>0</v>
      </c>
      <c r="FF171" s="25">
        <v>0</v>
      </c>
      <c r="FG171" s="25">
        <v>0</v>
      </c>
      <c r="FH171" s="25">
        <v>0</v>
      </c>
      <c r="FI171" s="25">
        <v>0</v>
      </c>
      <c r="FJ171" s="25">
        <v>0</v>
      </c>
      <c r="FK171" s="25">
        <v>0</v>
      </c>
      <c r="FL171" s="25">
        <v>5.1210000000000004</v>
      </c>
      <c r="FM171" s="25">
        <v>325.27611794571374</v>
      </c>
      <c r="FN171" s="25">
        <v>55.456000000000003</v>
      </c>
      <c r="FO171" s="25">
        <v>737.37537867859203</v>
      </c>
      <c r="FP171" s="25">
        <v>0</v>
      </c>
      <c r="FQ171" s="25">
        <v>0</v>
      </c>
      <c r="FR171" s="25">
        <v>3.6190000000000002</v>
      </c>
      <c r="FS171" s="25">
        <v>347.16966012710691</v>
      </c>
      <c r="FT171" s="25">
        <v>0</v>
      </c>
      <c r="FU171" s="25">
        <v>0</v>
      </c>
      <c r="FV171" s="25">
        <v>0</v>
      </c>
      <c r="FW171" s="25">
        <v>0</v>
      </c>
      <c r="FX171" s="25">
        <v>80.331000000000003</v>
      </c>
      <c r="FY171" s="25">
        <v>1711.6893851688637</v>
      </c>
      <c r="FZ171" s="25">
        <v>0</v>
      </c>
      <c r="GA171" s="25">
        <v>0</v>
      </c>
      <c r="GB171" s="25">
        <v>10.407</v>
      </c>
      <c r="GC171" s="25">
        <v>1191.8047468050352</v>
      </c>
      <c r="GD171" s="25">
        <v>0</v>
      </c>
      <c r="GE171" s="25">
        <v>0</v>
      </c>
      <c r="GF171" s="25">
        <v>8.9999999999999993E-3</v>
      </c>
      <c r="GG171" s="25">
        <v>34908</v>
      </c>
      <c r="GH171" s="25">
        <v>1.591</v>
      </c>
      <c r="GI171" s="25">
        <v>1224.4525455688247</v>
      </c>
      <c r="GJ171" s="25">
        <v>0</v>
      </c>
      <c r="GK171" s="25">
        <v>0</v>
      </c>
      <c r="GL171" s="25">
        <v>0</v>
      </c>
      <c r="GM171" s="25">
        <v>0</v>
      </c>
      <c r="GN171" s="25">
        <v>0</v>
      </c>
      <c r="GO171" s="25">
        <v>0</v>
      </c>
      <c r="GP171" s="25">
        <v>0</v>
      </c>
      <c r="GQ171" s="25">
        <v>0</v>
      </c>
      <c r="GR171" s="25">
        <v>12.189</v>
      </c>
      <c r="GS171" s="25">
        <v>1317.741734350644</v>
      </c>
      <c r="GT171" s="25">
        <v>0</v>
      </c>
      <c r="GU171" s="25">
        <v>0</v>
      </c>
      <c r="GV171" s="25">
        <v>0.24399999999999999</v>
      </c>
      <c r="GW171" s="25">
        <v>13948.72950819672</v>
      </c>
      <c r="GX171" s="25">
        <v>10.856</v>
      </c>
      <c r="GY171" s="25">
        <v>1119.2266028002948</v>
      </c>
      <c r="GZ171" s="25">
        <v>0</v>
      </c>
      <c r="HA171" s="25">
        <v>0</v>
      </c>
      <c r="HB171" s="25">
        <v>0</v>
      </c>
      <c r="HC171" s="25">
        <v>0</v>
      </c>
      <c r="HD171" s="25">
        <v>0</v>
      </c>
      <c r="HE171" s="25">
        <v>0</v>
      </c>
      <c r="HF171" s="25">
        <v>0</v>
      </c>
      <c r="HG171" s="25">
        <v>0</v>
      </c>
      <c r="HH171" s="25">
        <v>0</v>
      </c>
      <c r="HI171" s="25">
        <v>0</v>
      </c>
      <c r="HJ171" s="25">
        <v>0</v>
      </c>
      <c r="HK171" s="25">
        <v>0</v>
      </c>
      <c r="HL171" s="25">
        <v>5.0000000000000001E-3</v>
      </c>
      <c r="HM171" s="25">
        <v>2808</v>
      </c>
      <c r="HN171" s="25">
        <v>0</v>
      </c>
      <c r="HO171" s="25">
        <v>0</v>
      </c>
      <c r="HP171" s="25">
        <v>1.0840000000000001</v>
      </c>
      <c r="HQ171" s="25">
        <v>455.81180811808116</v>
      </c>
      <c r="HR171" s="25">
        <v>0</v>
      </c>
      <c r="HS171" s="25">
        <v>0</v>
      </c>
      <c r="HT171" s="25">
        <v>0.35899999999999999</v>
      </c>
      <c r="HU171" s="25">
        <v>238.8635097493036</v>
      </c>
      <c r="HV171" s="25">
        <v>0</v>
      </c>
      <c r="HW171" s="25">
        <v>0</v>
      </c>
      <c r="HX171" s="25">
        <v>0</v>
      </c>
      <c r="HY171" s="25">
        <v>0</v>
      </c>
      <c r="HZ171" s="25">
        <v>0.35899999999999999</v>
      </c>
      <c r="IA171" s="25">
        <v>238.8635097493036</v>
      </c>
      <c r="IB171" s="25">
        <v>0</v>
      </c>
      <c r="IC171" s="25">
        <v>0</v>
      </c>
      <c r="ID171" s="25">
        <v>0</v>
      </c>
      <c r="IE171" s="25">
        <v>0</v>
      </c>
      <c r="IF171" s="25">
        <v>0</v>
      </c>
      <c r="IG171" s="25">
        <v>0</v>
      </c>
    </row>
    <row r="172" spans="1:241" ht="12.75" customHeight="1">
      <c r="A172" s="44"/>
      <c r="B172" s="45"/>
      <c r="C172" s="46"/>
      <c r="D172" s="47"/>
      <c r="E172" s="24"/>
      <c r="F172" s="25" t="str">
        <f t="shared" si="8"/>
        <v/>
      </c>
      <c r="G172" s="25" t="str">
        <f t="shared" si="9"/>
        <v/>
      </c>
      <c r="H172" s="25" t="str">
        <f t="shared" si="10"/>
        <v/>
      </c>
      <c r="I172" s="25" t="str">
        <f t="shared" si="11"/>
        <v/>
      </c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  <c r="HW172" s="25"/>
      <c r="HX172" s="25"/>
      <c r="HY172" s="25"/>
      <c r="HZ172" s="25"/>
      <c r="IA172" s="25"/>
      <c r="IB172" s="25"/>
      <c r="IC172" s="25"/>
      <c r="ID172" s="25"/>
      <c r="IE172" s="25"/>
      <c r="IF172" s="25"/>
      <c r="IG172" s="25"/>
    </row>
    <row r="173" spans="1:241" ht="12.75" customHeight="1">
      <c r="A173" s="44"/>
      <c r="B173" s="45"/>
      <c r="C173" s="46" t="s">
        <v>289</v>
      </c>
      <c r="D173" s="47" t="s">
        <v>290</v>
      </c>
      <c r="E173" s="24">
        <v>134</v>
      </c>
      <c r="F173" s="25">
        <f t="shared" si="8"/>
        <v>25489.298000000003</v>
      </c>
      <c r="G173" s="25">
        <f t="shared" si="9"/>
        <v>204.5250429807835</v>
      </c>
      <c r="H173" s="25">
        <f t="shared" si="10"/>
        <v>25403.163</v>
      </c>
      <c r="I173" s="25">
        <f t="shared" si="11"/>
        <v>202.00828782620496</v>
      </c>
      <c r="J173" s="25">
        <v>25403.163</v>
      </c>
      <c r="K173" s="25">
        <v>202.00828782620496</v>
      </c>
      <c r="L173" s="25">
        <v>0</v>
      </c>
      <c r="M173" s="25">
        <v>0</v>
      </c>
      <c r="N173" s="25">
        <v>0</v>
      </c>
      <c r="O173" s="25">
        <v>0</v>
      </c>
      <c r="P173" s="25">
        <v>5.3019999999999996</v>
      </c>
      <c r="Q173" s="25">
        <v>2976.3513768389289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0.33600000000000002</v>
      </c>
      <c r="AE173" s="25">
        <v>499.01785714285711</v>
      </c>
      <c r="AF173" s="25">
        <v>0</v>
      </c>
      <c r="AG173" s="25">
        <v>0</v>
      </c>
      <c r="AH173" s="25">
        <v>40.036999999999999</v>
      </c>
      <c r="AI173" s="25">
        <v>502.78190174088968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0</v>
      </c>
      <c r="AP173" s="25">
        <v>0.69199999999999995</v>
      </c>
      <c r="AQ173" s="25">
        <v>170.89595375722541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0</v>
      </c>
      <c r="AX173" s="25">
        <v>1.2889999999999999</v>
      </c>
      <c r="AY173" s="25">
        <v>446.88052754072925</v>
      </c>
      <c r="AZ173" s="25">
        <v>4.4610000000000003</v>
      </c>
      <c r="BA173" s="25">
        <v>218.63640439363371</v>
      </c>
      <c r="BB173" s="25">
        <v>0</v>
      </c>
      <c r="BC173" s="25">
        <v>0</v>
      </c>
      <c r="BD173" s="25">
        <v>147.869</v>
      </c>
      <c r="BE173" s="25">
        <v>82.616430759658897</v>
      </c>
      <c r="BF173" s="25">
        <v>0.51200000000000001</v>
      </c>
      <c r="BG173" s="25">
        <v>187.5234375</v>
      </c>
      <c r="BH173" s="25">
        <v>0</v>
      </c>
      <c r="BI173" s="25">
        <v>0</v>
      </c>
      <c r="BJ173" s="25">
        <v>0</v>
      </c>
      <c r="BK173" s="25">
        <v>0</v>
      </c>
      <c r="BL173" s="25">
        <v>0</v>
      </c>
      <c r="BM173" s="25">
        <v>0</v>
      </c>
      <c r="BN173" s="25">
        <v>8.2100000000000009</v>
      </c>
      <c r="BO173" s="25">
        <v>587.42265529841654</v>
      </c>
      <c r="BP173" s="25">
        <v>0</v>
      </c>
      <c r="BQ173" s="25">
        <v>0</v>
      </c>
      <c r="BR173" s="25">
        <v>1127.202</v>
      </c>
      <c r="BS173" s="25">
        <v>69.528015386771855</v>
      </c>
      <c r="BT173" s="25">
        <v>16.687000000000001</v>
      </c>
      <c r="BU173" s="25">
        <v>91.968598310061722</v>
      </c>
      <c r="BV173" s="25">
        <v>2.8690000000000002</v>
      </c>
      <c r="BW173" s="25">
        <v>31.691878703380965</v>
      </c>
      <c r="BX173" s="25">
        <v>0</v>
      </c>
      <c r="BY173" s="25">
        <v>0</v>
      </c>
      <c r="BZ173" s="25">
        <v>5980.0150000000003</v>
      </c>
      <c r="CA173" s="25">
        <v>300.0319527626603</v>
      </c>
      <c r="CB173" s="25">
        <v>144.797</v>
      </c>
      <c r="CC173" s="25">
        <v>181.26736051161279</v>
      </c>
      <c r="CD173" s="25">
        <v>16501.421999999999</v>
      </c>
      <c r="CE173" s="25">
        <v>138.81246846483896</v>
      </c>
      <c r="CF173" s="25">
        <v>0</v>
      </c>
      <c r="CG173" s="25">
        <v>0</v>
      </c>
      <c r="CH173" s="25">
        <v>241.333</v>
      </c>
      <c r="CI173" s="25">
        <v>498.48648547857113</v>
      </c>
      <c r="CJ173" s="25">
        <v>10.002000000000001</v>
      </c>
      <c r="CK173" s="25">
        <v>2142.8066386722653</v>
      </c>
      <c r="CL173" s="25">
        <v>1.423</v>
      </c>
      <c r="CM173" s="25">
        <v>431.44553759662682</v>
      </c>
      <c r="CN173" s="25">
        <v>0</v>
      </c>
      <c r="CO173" s="25">
        <v>0</v>
      </c>
      <c r="CP173" s="25">
        <v>0</v>
      </c>
      <c r="CQ173" s="25">
        <v>0</v>
      </c>
      <c r="CR173" s="25">
        <v>0</v>
      </c>
      <c r="CS173" s="25">
        <v>0</v>
      </c>
      <c r="CT173" s="25">
        <v>0</v>
      </c>
      <c r="CU173" s="25">
        <v>0</v>
      </c>
      <c r="CV173" s="25">
        <v>0</v>
      </c>
      <c r="CW173" s="25">
        <v>0</v>
      </c>
      <c r="CX173" s="25">
        <v>0</v>
      </c>
      <c r="CY173" s="25">
        <v>0</v>
      </c>
      <c r="CZ173" s="25">
        <v>0</v>
      </c>
      <c r="DA173" s="25">
        <v>0</v>
      </c>
      <c r="DB173" s="25">
        <v>0</v>
      </c>
      <c r="DC173" s="25">
        <v>0</v>
      </c>
      <c r="DD173" s="25">
        <v>0</v>
      </c>
      <c r="DE173" s="25">
        <v>0</v>
      </c>
      <c r="DF173" s="25">
        <v>0</v>
      </c>
      <c r="DG173" s="25">
        <v>0</v>
      </c>
      <c r="DH173" s="25">
        <v>1.8740000000000001</v>
      </c>
      <c r="DI173" s="25">
        <v>584.83671291355392</v>
      </c>
      <c r="DJ173" s="25">
        <v>1.5780000000000001</v>
      </c>
      <c r="DK173" s="25">
        <v>98.623574144486696</v>
      </c>
      <c r="DL173" s="25">
        <v>0.40300000000000002</v>
      </c>
      <c r="DM173" s="25">
        <v>354.55086848635233</v>
      </c>
      <c r="DN173" s="25">
        <v>26.53</v>
      </c>
      <c r="DO173" s="25">
        <v>70.678326422917451</v>
      </c>
      <c r="DP173" s="25">
        <v>1.3540000000000001</v>
      </c>
      <c r="DQ173" s="25">
        <v>234.42540620384045</v>
      </c>
      <c r="DR173" s="25">
        <v>43.194000000000003</v>
      </c>
      <c r="DS173" s="25">
        <v>458.16113349076261</v>
      </c>
      <c r="DT173" s="25">
        <v>1.774</v>
      </c>
      <c r="DU173" s="25">
        <v>204.31116121758737</v>
      </c>
      <c r="DV173" s="25">
        <v>214.69</v>
      </c>
      <c r="DW173" s="25">
        <v>611.01405282034568</v>
      </c>
      <c r="DX173" s="25">
        <v>35.154000000000003</v>
      </c>
      <c r="DY173" s="25">
        <v>258.80246913580248</v>
      </c>
      <c r="DZ173" s="25">
        <v>4.8650000000000002</v>
      </c>
      <c r="EA173" s="25">
        <v>183.63329907502569</v>
      </c>
      <c r="EB173" s="25">
        <v>37.298999999999999</v>
      </c>
      <c r="EC173" s="25">
        <v>895.24845170111792</v>
      </c>
      <c r="ED173" s="25">
        <v>141.30500000000001</v>
      </c>
      <c r="EE173" s="25">
        <v>786.59202434450299</v>
      </c>
      <c r="EF173" s="25">
        <v>22.332999999999998</v>
      </c>
      <c r="EG173" s="25">
        <v>221.49357453096314</v>
      </c>
      <c r="EH173" s="25">
        <v>4.5519999999999996</v>
      </c>
      <c r="EI173" s="25">
        <v>313.61577328646746</v>
      </c>
      <c r="EJ173" s="25">
        <v>2.2829999999999999</v>
      </c>
      <c r="EK173" s="25">
        <v>1196.7516425755584</v>
      </c>
      <c r="EL173" s="25">
        <v>25.164000000000001</v>
      </c>
      <c r="EM173" s="25">
        <v>1037.9914163090129</v>
      </c>
      <c r="EN173" s="25">
        <v>0</v>
      </c>
      <c r="EO173" s="25">
        <v>0</v>
      </c>
      <c r="EP173" s="25">
        <v>1.7470000000000001</v>
      </c>
      <c r="EQ173" s="25">
        <v>2525.2959358900976</v>
      </c>
      <c r="ER173" s="25">
        <v>0.71499999999999997</v>
      </c>
      <c r="ES173" s="25">
        <v>3011.6</v>
      </c>
      <c r="ET173" s="25">
        <v>7.9950000000000001</v>
      </c>
      <c r="EU173" s="25">
        <v>481.38411507191995</v>
      </c>
      <c r="EV173" s="25">
        <v>462.11599999999999</v>
      </c>
      <c r="EW173" s="25">
        <v>365.01630542980553</v>
      </c>
      <c r="EX173" s="25">
        <v>0.27600000000000002</v>
      </c>
      <c r="EY173" s="25">
        <v>6761.54347826087</v>
      </c>
      <c r="EZ173" s="25">
        <v>0.42599999999999999</v>
      </c>
      <c r="FA173" s="25">
        <v>5991.5399061032867</v>
      </c>
      <c r="FB173" s="25">
        <v>8.02</v>
      </c>
      <c r="FC173" s="25">
        <v>2161.7827930174562</v>
      </c>
      <c r="FD173" s="25">
        <v>0</v>
      </c>
      <c r="FE173" s="25">
        <v>0</v>
      </c>
      <c r="FF173" s="25">
        <v>0</v>
      </c>
      <c r="FG173" s="25">
        <v>0</v>
      </c>
      <c r="FH173" s="25">
        <v>0</v>
      </c>
      <c r="FI173" s="25">
        <v>0</v>
      </c>
      <c r="FJ173" s="25">
        <v>6.0000000000000001E-3</v>
      </c>
      <c r="FK173" s="25">
        <v>1350</v>
      </c>
      <c r="FL173" s="25">
        <v>1.879</v>
      </c>
      <c r="FM173" s="25">
        <v>1152.1915912719533</v>
      </c>
      <c r="FN173" s="25">
        <v>23.288</v>
      </c>
      <c r="FO173" s="25">
        <v>691.93181037444174</v>
      </c>
      <c r="FP173" s="25">
        <v>0</v>
      </c>
      <c r="FQ173" s="25">
        <v>0</v>
      </c>
      <c r="FR173" s="25">
        <v>11.996</v>
      </c>
      <c r="FS173" s="25">
        <v>960.47615871957316</v>
      </c>
      <c r="FT173" s="25">
        <v>0</v>
      </c>
      <c r="FU173" s="25">
        <v>0</v>
      </c>
      <c r="FV173" s="25">
        <v>0</v>
      </c>
      <c r="FW173" s="25">
        <v>0</v>
      </c>
      <c r="FX173" s="25">
        <v>59.862000000000002</v>
      </c>
      <c r="FY173" s="25">
        <v>1473.4677424743577</v>
      </c>
      <c r="FZ173" s="25">
        <v>0</v>
      </c>
      <c r="GA173" s="25">
        <v>0</v>
      </c>
      <c r="GB173" s="25">
        <v>11.622</v>
      </c>
      <c r="GC173" s="25">
        <v>1621.2452245740835</v>
      </c>
      <c r="GD173" s="25">
        <v>0</v>
      </c>
      <c r="GE173" s="25">
        <v>0</v>
      </c>
      <c r="GF173" s="25">
        <v>0.63900000000000001</v>
      </c>
      <c r="GG173" s="25">
        <v>69692.851330203441</v>
      </c>
      <c r="GH173" s="25">
        <v>10.635999999999999</v>
      </c>
      <c r="GI173" s="25">
        <v>877.12937194433994</v>
      </c>
      <c r="GJ173" s="25">
        <v>0.27200000000000002</v>
      </c>
      <c r="GK173" s="25">
        <v>1276.5441176470588</v>
      </c>
      <c r="GL173" s="25">
        <v>2.8580000000000001</v>
      </c>
      <c r="GM173" s="25">
        <v>2373.5297410776766</v>
      </c>
      <c r="GN173" s="25">
        <v>0</v>
      </c>
      <c r="GO173" s="25">
        <v>0</v>
      </c>
      <c r="GP173" s="25">
        <v>0</v>
      </c>
      <c r="GQ173" s="25">
        <v>0</v>
      </c>
      <c r="GR173" s="25">
        <v>71.588999999999999</v>
      </c>
      <c r="GS173" s="25">
        <v>1005.0465294947549</v>
      </c>
      <c r="GT173" s="25">
        <v>0.114</v>
      </c>
      <c r="GU173" s="25">
        <v>2101.2631578947367</v>
      </c>
      <c r="GV173" s="25">
        <v>1.1719999999999999</v>
      </c>
      <c r="GW173" s="25">
        <v>6126.0511945392491</v>
      </c>
      <c r="GX173" s="25">
        <v>15.968</v>
      </c>
      <c r="GY173" s="25">
        <v>1209.7988476953908</v>
      </c>
      <c r="GZ173" s="25">
        <v>0.03</v>
      </c>
      <c r="HA173" s="25">
        <v>3024</v>
      </c>
      <c r="HB173" s="25">
        <v>0.83699999999999997</v>
      </c>
      <c r="HC173" s="25">
        <v>788.26762246117084</v>
      </c>
      <c r="HD173" s="25">
        <v>0</v>
      </c>
      <c r="HE173" s="25">
        <v>0</v>
      </c>
      <c r="HF173" s="25">
        <v>0</v>
      </c>
      <c r="HG173" s="25">
        <v>0</v>
      </c>
      <c r="HH173" s="25">
        <v>0</v>
      </c>
      <c r="HI173" s="25">
        <v>0</v>
      </c>
      <c r="HJ173" s="25">
        <v>0</v>
      </c>
      <c r="HK173" s="25">
        <v>0</v>
      </c>
      <c r="HL173" s="25">
        <v>22.103999999999999</v>
      </c>
      <c r="HM173" s="25">
        <v>718.17263843648209</v>
      </c>
      <c r="HN173" s="25">
        <v>0.114</v>
      </c>
      <c r="HO173" s="25">
        <v>2101.2631578947367</v>
      </c>
      <c r="HP173" s="25">
        <v>31.478000000000002</v>
      </c>
      <c r="HQ173" s="25">
        <v>915.79795412669159</v>
      </c>
      <c r="HR173" s="25">
        <v>0</v>
      </c>
      <c r="HS173" s="25">
        <v>0</v>
      </c>
      <c r="HT173" s="25">
        <v>14.432</v>
      </c>
      <c r="HU173" s="25">
        <v>648.59243348115308</v>
      </c>
      <c r="HV173" s="25">
        <v>0</v>
      </c>
      <c r="HW173" s="25">
        <v>0</v>
      </c>
      <c r="HX173" s="25">
        <v>0</v>
      </c>
      <c r="HY173" s="25">
        <v>0</v>
      </c>
      <c r="HZ173" s="25">
        <v>10.113</v>
      </c>
      <c r="IA173" s="25">
        <v>600.81301295362402</v>
      </c>
      <c r="IB173" s="25">
        <v>0</v>
      </c>
      <c r="IC173" s="25">
        <v>0</v>
      </c>
      <c r="ID173" s="25">
        <v>4.319</v>
      </c>
      <c r="IE173" s="25">
        <v>760.46862699699011</v>
      </c>
      <c r="IF173" s="25">
        <v>0</v>
      </c>
      <c r="IG173" s="25">
        <v>0</v>
      </c>
    </row>
    <row r="174" spans="1:241" ht="12.75" customHeight="1">
      <c r="A174" s="44"/>
      <c r="B174" s="45"/>
      <c r="C174" s="46" t="s">
        <v>291</v>
      </c>
      <c r="D174" s="47" t="s">
        <v>292</v>
      </c>
      <c r="E174" s="24">
        <v>135</v>
      </c>
      <c r="F174" s="25">
        <f t="shared" si="8"/>
        <v>77777.260000000009</v>
      </c>
      <c r="G174" s="25">
        <f t="shared" si="9"/>
        <v>162.94893265718025</v>
      </c>
      <c r="H174" s="25">
        <f t="shared" si="10"/>
        <v>77777.024000000005</v>
      </c>
      <c r="I174" s="25">
        <f t="shared" si="11"/>
        <v>162.94570235806401</v>
      </c>
      <c r="J174" s="25">
        <v>77777.024000000005</v>
      </c>
      <c r="K174" s="25">
        <v>162.94570235806401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0</v>
      </c>
      <c r="AH174" s="25">
        <v>72.025000000000006</v>
      </c>
      <c r="AI174" s="25">
        <v>640.26404720583128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0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10.468999999999999</v>
      </c>
      <c r="AY174" s="25">
        <v>269.06638647435284</v>
      </c>
      <c r="AZ174" s="25">
        <v>79.418999999999997</v>
      </c>
      <c r="BA174" s="25">
        <v>184.53391505810953</v>
      </c>
      <c r="BB174" s="25">
        <v>0</v>
      </c>
      <c r="BC174" s="25">
        <v>0</v>
      </c>
      <c r="BD174" s="25">
        <v>1363.086</v>
      </c>
      <c r="BE174" s="25">
        <v>99.22990552320249</v>
      </c>
      <c r="BF174" s="25">
        <v>0</v>
      </c>
      <c r="BG174" s="25">
        <v>0</v>
      </c>
      <c r="BH174" s="25">
        <v>0</v>
      </c>
      <c r="BI174" s="25">
        <v>0</v>
      </c>
      <c r="BJ174" s="25">
        <v>0</v>
      </c>
      <c r="BK174" s="25">
        <v>0</v>
      </c>
      <c r="BL174" s="25">
        <v>0</v>
      </c>
      <c r="BM174" s="25">
        <v>0</v>
      </c>
      <c r="BN174" s="25">
        <v>3.0150000000000001</v>
      </c>
      <c r="BO174" s="25">
        <v>55.808955223880595</v>
      </c>
      <c r="BP174" s="25">
        <v>0</v>
      </c>
      <c r="BQ174" s="25">
        <v>0</v>
      </c>
      <c r="BR174" s="25">
        <v>10477.61</v>
      </c>
      <c r="BS174" s="25">
        <v>72.946579324865112</v>
      </c>
      <c r="BT174" s="25">
        <v>546.93600000000004</v>
      </c>
      <c r="BU174" s="25">
        <v>99.987437286995188</v>
      </c>
      <c r="BV174" s="25">
        <v>120.82599999999999</v>
      </c>
      <c r="BW174" s="25">
        <v>80.3938390743714</v>
      </c>
      <c r="BX174" s="25">
        <v>0</v>
      </c>
      <c r="BY174" s="25">
        <v>0</v>
      </c>
      <c r="BZ174" s="25">
        <v>13447.06</v>
      </c>
      <c r="CA174" s="25">
        <v>249.5282319704084</v>
      </c>
      <c r="CB174" s="25">
        <v>184.63</v>
      </c>
      <c r="CC174" s="25">
        <v>158.58331798732601</v>
      </c>
      <c r="CD174" s="25">
        <v>43445.150999999998</v>
      </c>
      <c r="CE174" s="25">
        <v>140.91769396773418</v>
      </c>
      <c r="CF174" s="25">
        <v>0</v>
      </c>
      <c r="CG174" s="25">
        <v>0</v>
      </c>
      <c r="CH174" s="25">
        <v>3237.6509999999998</v>
      </c>
      <c r="CI174" s="25">
        <v>230.54200282859395</v>
      </c>
      <c r="CJ174" s="25">
        <v>1.615</v>
      </c>
      <c r="CK174" s="25">
        <v>1054.7616099071208</v>
      </c>
      <c r="CL174" s="25">
        <v>0.126</v>
      </c>
      <c r="CM174" s="25">
        <v>259.71428571428572</v>
      </c>
      <c r="CN174" s="25">
        <v>0</v>
      </c>
      <c r="CO174" s="25">
        <v>0</v>
      </c>
      <c r="CP174" s="25">
        <v>0</v>
      </c>
      <c r="CQ174" s="25">
        <v>0</v>
      </c>
      <c r="CR174" s="25">
        <v>0</v>
      </c>
      <c r="CS174" s="25">
        <v>0</v>
      </c>
      <c r="CT174" s="25">
        <v>0</v>
      </c>
      <c r="CU174" s="25">
        <v>0</v>
      </c>
      <c r="CV174" s="25">
        <v>0</v>
      </c>
      <c r="CW174" s="25">
        <v>0</v>
      </c>
      <c r="CX174" s="25">
        <v>0</v>
      </c>
      <c r="CY174" s="25">
        <v>0</v>
      </c>
      <c r="CZ174" s="25">
        <v>0</v>
      </c>
      <c r="DA174" s="25">
        <v>0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25">
        <v>0</v>
      </c>
      <c r="DH174" s="25">
        <v>2.5000000000000001E-2</v>
      </c>
      <c r="DI174" s="25">
        <v>432</v>
      </c>
      <c r="DJ174" s="25">
        <v>13.457000000000001</v>
      </c>
      <c r="DK174" s="25">
        <v>67.446830645760571</v>
      </c>
      <c r="DL174" s="25">
        <v>0</v>
      </c>
      <c r="DM174" s="25">
        <v>0</v>
      </c>
      <c r="DN174" s="25">
        <v>0</v>
      </c>
      <c r="DO174" s="25">
        <v>0</v>
      </c>
      <c r="DP174" s="25">
        <v>8.2000000000000003E-2</v>
      </c>
      <c r="DQ174" s="25">
        <v>65.853658536585371</v>
      </c>
      <c r="DR174" s="25">
        <v>224.876</v>
      </c>
      <c r="DS174" s="25">
        <v>66.809161493445274</v>
      </c>
      <c r="DT174" s="25">
        <v>0</v>
      </c>
      <c r="DU174" s="25">
        <v>0</v>
      </c>
      <c r="DV174" s="25">
        <v>47.069000000000003</v>
      </c>
      <c r="DW174" s="25">
        <v>490.435127153753</v>
      </c>
      <c r="DX174" s="25">
        <v>8.9600000000000009</v>
      </c>
      <c r="DY174" s="25">
        <v>378.22901785714282</v>
      </c>
      <c r="DZ174" s="25">
        <v>0.69499999999999995</v>
      </c>
      <c r="EA174" s="25">
        <v>142.96402877697841</v>
      </c>
      <c r="EB174" s="25">
        <v>51.148000000000003</v>
      </c>
      <c r="EC174" s="25">
        <v>608.09163603659965</v>
      </c>
      <c r="ED174" s="25">
        <v>316.37900000000002</v>
      </c>
      <c r="EE174" s="25">
        <v>376.5069141757196</v>
      </c>
      <c r="EF174" s="25">
        <v>0</v>
      </c>
      <c r="EG174" s="25">
        <v>0</v>
      </c>
      <c r="EH174" s="25">
        <v>263.02600000000001</v>
      </c>
      <c r="EI174" s="25">
        <v>297.34593538281388</v>
      </c>
      <c r="EJ174" s="25">
        <v>0.51800000000000002</v>
      </c>
      <c r="EK174" s="25">
        <v>75.683397683397686</v>
      </c>
      <c r="EL174" s="25">
        <v>4.03</v>
      </c>
      <c r="EM174" s="25">
        <v>525.75657568238216</v>
      </c>
      <c r="EN174" s="25">
        <v>0</v>
      </c>
      <c r="EO174" s="25">
        <v>0</v>
      </c>
      <c r="EP174" s="25">
        <v>1.401</v>
      </c>
      <c r="EQ174" s="25">
        <v>3319.4004282655246</v>
      </c>
      <c r="ER174" s="25">
        <v>0</v>
      </c>
      <c r="ES174" s="25">
        <v>0</v>
      </c>
      <c r="ET174" s="25">
        <v>29.343</v>
      </c>
      <c r="EU174" s="25">
        <v>289.22932215519887</v>
      </c>
      <c r="EV174" s="25">
        <v>3292.1129999999998</v>
      </c>
      <c r="EW174" s="25">
        <v>156.15319613877165</v>
      </c>
      <c r="EX174" s="25">
        <v>2.661</v>
      </c>
      <c r="EY174" s="25">
        <v>7983.6027809094321</v>
      </c>
      <c r="EZ174" s="25">
        <v>0</v>
      </c>
      <c r="FA174" s="25">
        <v>0</v>
      </c>
      <c r="FB174" s="25">
        <v>0</v>
      </c>
      <c r="FC174" s="25">
        <v>0</v>
      </c>
      <c r="FD174" s="25">
        <v>0</v>
      </c>
      <c r="FE174" s="25">
        <v>0</v>
      </c>
      <c r="FF174" s="25">
        <v>0</v>
      </c>
      <c r="FG174" s="25">
        <v>0</v>
      </c>
      <c r="FH174" s="25">
        <v>0</v>
      </c>
      <c r="FI174" s="25">
        <v>0</v>
      </c>
      <c r="FJ174" s="25">
        <v>0</v>
      </c>
      <c r="FK174" s="25">
        <v>0</v>
      </c>
      <c r="FL174" s="25">
        <v>0.46700000000000003</v>
      </c>
      <c r="FM174" s="25">
        <v>726.62955032119908</v>
      </c>
      <c r="FN174" s="25">
        <v>126.97199999999999</v>
      </c>
      <c r="FO174" s="25">
        <v>643.98865891692651</v>
      </c>
      <c r="FP174" s="25">
        <v>0</v>
      </c>
      <c r="FQ174" s="25">
        <v>0</v>
      </c>
      <c r="FR174" s="25">
        <v>1.4890000000000001</v>
      </c>
      <c r="FS174" s="25">
        <v>507.28811282740094</v>
      </c>
      <c r="FT174" s="25">
        <v>0</v>
      </c>
      <c r="FU174" s="25">
        <v>0</v>
      </c>
      <c r="FV174" s="25">
        <v>0</v>
      </c>
      <c r="FW174" s="25">
        <v>0</v>
      </c>
      <c r="FX174" s="25">
        <v>402.25599999999997</v>
      </c>
      <c r="FY174" s="25">
        <v>1207.3861719899767</v>
      </c>
      <c r="FZ174" s="25">
        <v>0</v>
      </c>
      <c r="GA174" s="25">
        <v>0</v>
      </c>
      <c r="GB174" s="25">
        <v>0.438</v>
      </c>
      <c r="GC174" s="25">
        <v>1285.027397260274</v>
      </c>
      <c r="GD174" s="25">
        <v>0</v>
      </c>
      <c r="GE174" s="25">
        <v>0</v>
      </c>
      <c r="GF174" s="25">
        <v>0</v>
      </c>
      <c r="GG174" s="25">
        <v>0</v>
      </c>
      <c r="GH174" s="25">
        <v>0</v>
      </c>
      <c r="GI174" s="25">
        <v>0</v>
      </c>
      <c r="GJ174" s="25">
        <v>0</v>
      </c>
      <c r="GK174" s="25">
        <v>0</v>
      </c>
      <c r="GL174" s="25">
        <v>0</v>
      </c>
      <c r="GM174" s="25">
        <v>0</v>
      </c>
      <c r="GN174" s="25">
        <v>0</v>
      </c>
      <c r="GO174" s="25">
        <v>0</v>
      </c>
      <c r="GP174" s="25">
        <v>0</v>
      </c>
      <c r="GQ174" s="25">
        <v>0</v>
      </c>
      <c r="GR174" s="25">
        <v>0.23599999999999999</v>
      </c>
      <c r="GS174" s="25">
        <v>1227.5381355932202</v>
      </c>
      <c r="GT174" s="25">
        <v>0</v>
      </c>
      <c r="GU174" s="25">
        <v>0</v>
      </c>
      <c r="GV174" s="25">
        <v>0</v>
      </c>
      <c r="GW174" s="25">
        <v>0</v>
      </c>
      <c r="GX174" s="25">
        <v>0.23599999999999999</v>
      </c>
      <c r="GY174" s="25">
        <v>1227.5381355932202</v>
      </c>
      <c r="GZ174" s="25">
        <v>0</v>
      </c>
      <c r="HA174" s="25">
        <v>0</v>
      </c>
      <c r="HB174" s="25">
        <v>0</v>
      </c>
      <c r="HC174" s="25">
        <v>0</v>
      </c>
      <c r="HD174" s="25">
        <v>0</v>
      </c>
      <c r="HE174" s="25">
        <v>0</v>
      </c>
      <c r="HF174" s="25">
        <v>0</v>
      </c>
      <c r="HG174" s="25">
        <v>0</v>
      </c>
      <c r="HH174" s="25">
        <v>0</v>
      </c>
      <c r="HI174" s="25">
        <v>0</v>
      </c>
      <c r="HJ174" s="25">
        <v>0</v>
      </c>
      <c r="HK174" s="25">
        <v>0</v>
      </c>
      <c r="HL174" s="25">
        <v>0</v>
      </c>
      <c r="HM174" s="25">
        <v>0</v>
      </c>
      <c r="HN174" s="25">
        <v>0</v>
      </c>
      <c r="HO174" s="25">
        <v>0</v>
      </c>
      <c r="HP174" s="25">
        <v>0</v>
      </c>
      <c r="HQ174" s="25">
        <v>0</v>
      </c>
      <c r="HR174" s="25">
        <v>0</v>
      </c>
      <c r="HS174" s="25">
        <v>0</v>
      </c>
      <c r="HT174" s="25">
        <v>0</v>
      </c>
      <c r="HU174" s="25">
        <v>0</v>
      </c>
      <c r="HV174" s="25">
        <v>0</v>
      </c>
      <c r="HW174" s="25">
        <v>0</v>
      </c>
      <c r="HX174" s="25">
        <v>0</v>
      </c>
      <c r="HY174" s="25">
        <v>0</v>
      </c>
      <c r="HZ174" s="25">
        <v>0</v>
      </c>
      <c r="IA174" s="25">
        <v>0</v>
      </c>
      <c r="IB174" s="25">
        <v>0</v>
      </c>
      <c r="IC174" s="25">
        <v>0</v>
      </c>
      <c r="ID174" s="25">
        <v>0</v>
      </c>
      <c r="IE174" s="25">
        <v>0</v>
      </c>
      <c r="IF174" s="25">
        <v>0</v>
      </c>
      <c r="IG174" s="25">
        <v>0</v>
      </c>
    </row>
    <row r="175" spans="1:241" ht="12.75" customHeight="1">
      <c r="A175" s="44"/>
      <c r="B175" s="45"/>
      <c r="C175" s="46" t="s">
        <v>293</v>
      </c>
      <c r="D175" s="47" t="s">
        <v>132</v>
      </c>
      <c r="E175" s="24">
        <v>136</v>
      </c>
      <c r="F175" s="25">
        <f t="shared" si="8"/>
        <v>64043.494999999995</v>
      </c>
      <c r="G175" s="25">
        <f t="shared" si="9"/>
        <v>257.64675978411236</v>
      </c>
      <c r="H175" s="25">
        <f t="shared" si="10"/>
        <v>64023.610999999997</v>
      </c>
      <c r="I175" s="25">
        <f t="shared" si="11"/>
        <v>257.27506552231176</v>
      </c>
      <c r="J175" s="25">
        <v>64023.610999999997</v>
      </c>
      <c r="K175" s="25">
        <v>257.27506552231176</v>
      </c>
      <c r="L175" s="25">
        <v>0</v>
      </c>
      <c r="M175" s="25">
        <v>0</v>
      </c>
      <c r="N175" s="25">
        <v>0</v>
      </c>
      <c r="O175" s="25">
        <v>0</v>
      </c>
      <c r="P175" s="25">
        <v>265.096</v>
      </c>
      <c r="Q175" s="25">
        <v>2746.0581638349881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0</v>
      </c>
      <c r="AG175" s="25">
        <v>0</v>
      </c>
      <c r="AH175" s="25">
        <v>695.01300000000003</v>
      </c>
      <c r="AI175" s="25">
        <v>1333.2434040802113</v>
      </c>
      <c r="AJ175" s="25">
        <v>0</v>
      </c>
      <c r="AK175" s="25">
        <v>0</v>
      </c>
      <c r="AL175" s="25">
        <v>0</v>
      </c>
      <c r="AM175" s="25">
        <v>0</v>
      </c>
      <c r="AN175" s="25">
        <v>0</v>
      </c>
      <c r="AO175" s="25">
        <v>0</v>
      </c>
      <c r="AP175" s="25">
        <v>0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82.77</v>
      </c>
      <c r="AY175" s="25">
        <v>974.74678023438446</v>
      </c>
      <c r="AZ175" s="25">
        <v>1327.981</v>
      </c>
      <c r="BA175" s="25">
        <v>378.88115266709389</v>
      </c>
      <c r="BB175" s="25">
        <v>0</v>
      </c>
      <c r="BC175" s="25">
        <v>0</v>
      </c>
      <c r="BD175" s="25">
        <v>235.876</v>
      </c>
      <c r="BE175" s="25">
        <v>132.50942868286728</v>
      </c>
      <c r="BF175" s="25">
        <v>30.036000000000001</v>
      </c>
      <c r="BG175" s="25">
        <v>239.85673858037023</v>
      </c>
      <c r="BH175" s="25">
        <v>0</v>
      </c>
      <c r="BI175" s="25">
        <v>0</v>
      </c>
      <c r="BJ175" s="25">
        <v>0</v>
      </c>
      <c r="BK175" s="25">
        <v>0</v>
      </c>
      <c r="BL175" s="25">
        <v>0</v>
      </c>
      <c r="BM175" s="25">
        <v>0</v>
      </c>
      <c r="BN175" s="25">
        <v>50.835000000000001</v>
      </c>
      <c r="BO175" s="25">
        <v>115.52548441034722</v>
      </c>
      <c r="BP175" s="25">
        <v>0</v>
      </c>
      <c r="BQ175" s="25">
        <v>0</v>
      </c>
      <c r="BR175" s="25">
        <v>7349.8109999999997</v>
      </c>
      <c r="BS175" s="25">
        <v>72.696728119947565</v>
      </c>
      <c r="BT175" s="25">
        <v>17220.887999999999</v>
      </c>
      <c r="BU175" s="25">
        <v>74.707004772343907</v>
      </c>
      <c r="BV175" s="25">
        <v>387.36</v>
      </c>
      <c r="BW175" s="25">
        <v>81.361031082197442</v>
      </c>
      <c r="BX175" s="25">
        <v>0</v>
      </c>
      <c r="BY175" s="25">
        <v>0</v>
      </c>
      <c r="BZ175" s="25">
        <v>12077.21</v>
      </c>
      <c r="CA175" s="25">
        <v>268.16933306616346</v>
      </c>
      <c r="CB175" s="25">
        <v>702.56299999999999</v>
      </c>
      <c r="CC175" s="25">
        <v>99.198198595713123</v>
      </c>
      <c r="CD175" s="25">
        <v>12551.583000000001</v>
      </c>
      <c r="CE175" s="25">
        <v>129.01709672795852</v>
      </c>
      <c r="CF175" s="25">
        <v>0</v>
      </c>
      <c r="CG175" s="25">
        <v>0</v>
      </c>
      <c r="CH175" s="25">
        <v>6702.049</v>
      </c>
      <c r="CI175" s="25">
        <v>373.01302109250469</v>
      </c>
      <c r="CJ175" s="25">
        <v>90.263000000000005</v>
      </c>
      <c r="CK175" s="25">
        <v>1543.1283693207627</v>
      </c>
      <c r="CL175" s="25">
        <v>25.341000000000001</v>
      </c>
      <c r="CM175" s="25">
        <v>454.0312536995383</v>
      </c>
      <c r="CN175" s="25">
        <v>0</v>
      </c>
      <c r="CO175" s="25">
        <v>0</v>
      </c>
      <c r="CP175" s="25">
        <v>0</v>
      </c>
      <c r="CQ175" s="25">
        <v>0</v>
      </c>
      <c r="CR175" s="25">
        <v>0</v>
      </c>
      <c r="CS175" s="25">
        <v>0</v>
      </c>
      <c r="CT175" s="25">
        <v>0</v>
      </c>
      <c r="CU175" s="25">
        <v>0</v>
      </c>
      <c r="CV175" s="25">
        <v>0</v>
      </c>
      <c r="CW175" s="25">
        <v>0</v>
      </c>
      <c r="CX175" s="25">
        <v>0</v>
      </c>
      <c r="CY175" s="25">
        <v>0</v>
      </c>
      <c r="CZ175" s="25">
        <v>0</v>
      </c>
      <c r="DA175" s="25">
        <v>0</v>
      </c>
      <c r="DB175" s="25">
        <v>0</v>
      </c>
      <c r="DC175" s="25">
        <v>0</v>
      </c>
      <c r="DD175" s="25">
        <v>0</v>
      </c>
      <c r="DE175" s="25">
        <v>0</v>
      </c>
      <c r="DF175" s="25">
        <v>0</v>
      </c>
      <c r="DG175" s="25">
        <v>0</v>
      </c>
      <c r="DH175" s="25">
        <v>82.587000000000003</v>
      </c>
      <c r="DI175" s="25">
        <v>528.68295252279415</v>
      </c>
      <c r="DJ175" s="25">
        <v>70.385999999999996</v>
      </c>
      <c r="DK175" s="25">
        <v>266.94470491290878</v>
      </c>
      <c r="DL175" s="25">
        <v>20.352</v>
      </c>
      <c r="DM175" s="25">
        <v>422.27830188679246</v>
      </c>
      <c r="DN175" s="25">
        <v>0</v>
      </c>
      <c r="DO175" s="25">
        <v>0</v>
      </c>
      <c r="DP175" s="25">
        <v>15.367000000000001</v>
      </c>
      <c r="DQ175" s="25">
        <v>516.16079911498673</v>
      </c>
      <c r="DR175" s="25">
        <v>127.258</v>
      </c>
      <c r="DS175" s="25">
        <v>817.49799619670273</v>
      </c>
      <c r="DT175" s="25">
        <v>57.643999999999998</v>
      </c>
      <c r="DU175" s="25">
        <v>53.738082020678647</v>
      </c>
      <c r="DV175" s="25">
        <v>758.92200000000003</v>
      </c>
      <c r="DW175" s="25">
        <v>773.85898419073374</v>
      </c>
      <c r="DX175" s="25">
        <v>203.876</v>
      </c>
      <c r="DY175" s="25">
        <v>336.14710412211343</v>
      </c>
      <c r="DZ175" s="25">
        <v>3.6840000000000002</v>
      </c>
      <c r="EA175" s="25">
        <v>270.1737242128122</v>
      </c>
      <c r="EB175" s="25">
        <v>219.35300000000001</v>
      </c>
      <c r="EC175" s="25">
        <v>772.37141046623481</v>
      </c>
      <c r="ED175" s="25">
        <v>64.632999999999996</v>
      </c>
      <c r="EE175" s="25">
        <v>703.01567310816461</v>
      </c>
      <c r="EF175" s="25">
        <v>109.768</v>
      </c>
      <c r="EG175" s="25">
        <v>319.93690328693242</v>
      </c>
      <c r="EH175" s="25">
        <v>27.22</v>
      </c>
      <c r="EI175" s="25">
        <v>215.95521675238794</v>
      </c>
      <c r="EJ175" s="25">
        <v>2.8570000000000002</v>
      </c>
      <c r="EK175" s="25">
        <v>612.48337416870845</v>
      </c>
      <c r="EL175" s="25">
        <v>41.301000000000002</v>
      </c>
      <c r="EM175" s="25">
        <v>1052.0754461151062</v>
      </c>
      <c r="EN175" s="25">
        <v>0</v>
      </c>
      <c r="EO175" s="25">
        <v>0</v>
      </c>
      <c r="EP175" s="25">
        <v>32.622999999999998</v>
      </c>
      <c r="EQ175" s="25">
        <v>3599.4610244306164</v>
      </c>
      <c r="ER175" s="25">
        <v>0</v>
      </c>
      <c r="ES175" s="25">
        <v>0</v>
      </c>
      <c r="ET175" s="25">
        <v>18.581</v>
      </c>
      <c r="EU175" s="25">
        <v>1224.5714439481189</v>
      </c>
      <c r="EV175" s="25">
        <v>1992.018</v>
      </c>
      <c r="EW175" s="25">
        <v>1424.5590848074667</v>
      </c>
      <c r="EX175" s="25">
        <v>16.355</v>
      </c>
      <c r="EY175" s="25">
        <v>5594.538122898196</v>
      </c>
      <c r="EZ175" s="25">
        <v>9.5559999999999992</v>
      </c>
      <c r="FA175" s="25">
        <v>2584.6788405190455</v>
      </c>
      <c r="FB175" s="25">
        <v>53.234000000000002</v>
      </c>
      <c r="FC175" s="25">
        <v>1003.8709471390465</v>
      </c>
      <c r="FD175" s="25">
        <v>0</v>
      </c>
      <c r="FE175" s="25">
        <v>0</v>
      </c>
      <c r="FF175" s="25">
        <v>0</v>
      </c>
      <c r="FG175" s="25">
        <v>0</v>
      </c>
      <c r="FH175" s="25">
        <v>0</v>
      </c>
      <c r="FI175" s="25">
        <v>0</v>
      </c>
      <c r="FJ175" s="25">
        <v>6.5880000000000001</v>
      </c>
      <c r="FK175" s="25">
        <v>1367.8970856102003</v>
      </c>
      <c r="FL175" s="25">
        <v>0</v>
      </c>
      <c r="FM175" s="25">
        <v>0</v>
      </c>
      <c r="FN175" s="25">
        <v>43.640999999999998</v>
      </c>
      <c r="FO175" s="25">
        <v>709.63282234595908</v>
      </c>
      <c r="FP175" s="25">
        <v>0</v>
      </c>
      <c r="FQ175" s="25">
        <v>0</v>
      </c>
      <c r="FR175" s="25">
        <v>24.257999999999999</v>
      </c>
      <c r="FS175" s="25">
        <v>730.65904031659659</v>
      </c>
      <c r="FT175" s="25">
        <v>0</v>
      </c>
      <c r="FU175" s="25">
        <v>0</v>
      </c>
      <c r="FV175" s="25">
        <v>0</v>
      </c>
      <c r="FW175" s="25">
        <v>0</v>
      </c>
      <c r="FX175" s="25">
        <v>136.39500000000001</v>
      </c>
      <c r="FY175" s="25">
        <v>1848.9307159353348</v>
      </c>
      <c r="FZ175" s="25">
        <v>0</v>
      </c>
      <c r="GA175" s="25">
        <v>0</v>
      </c>
      <c r="GB175" s="25">
        <v>72.307000000000002</v>
      </c>
      <c r="GC175" s="25">
        <v>1642.7466082122062</v>
      </c>
      <c r="GD175" s="25">
        <v>0</v>
      </c>
      <c r="GE175" s="25">
        <v>0</v>
      </c>
      <c r="GF175" s="25">
        <v>0</v>
      </c>
      <c r="GG175" s="25">
        <v>0</v>
      </c>
      <c r="GH175" s="25">
        <v>0</v>
      </c>
      <c r="GI175" s="25">
        <v>0</v>
      </c>
      <c r="GJ175" s="25">
        <v>18.172000000000001</v>
      </c>
      <c r="GK175" s="25">
        <v>2080.7241360334579</v>
      </c>
      <c r="GL175" s="25">
        <v>0</v>
      </c>
      <c r="GM175" s="25">
        <v>0</v>
      </c>
      <c r="GN175" s="25">
        <v>0</v>
      </c>
      <c r="GO175" s="25">
        <v>0</v>
      </c>
      <c r="GP175" s="25">
        <v>0</v>
      </c>
      <c r="GQ175" s="25">
        <v>0</v>
      </c>
      <c r="GR175" s="25">
        <v>19.884</v>
      </c>
      <c r="GS175" s="25">
        <v>1454.4486521826595</v>
      </c>
      <c r="GT175" s="25">
        <v>0</v>
      </c>
      <c r="GU175" s="25">
        <v>0</v>
      </c>
      <c r="GV175" s="25">
        <v>0.751</v>
      </c>
      <c r="GW175" s="25">
        <v>8404.9747003994671</v>
      </c>
      <c r="GX175" s="25">
        <v>9.625</v>
      </c>
      <c r="GY175" s="25">
        <v>1396.8819740259739</v>
      </c>
      <c r="GZ175" s="25">
        <v>0</v>
      </c>
      <c r="HA175" s="25">
        <v>0</v>
      </c>
      <c r="HB175" s="25">
        <v>0</v>
      </c>
      <c r="HC175" s="25">
        <v>0</v>
      </c>
      <c r="HD175" s="25">
        <v>0</v>
      </c>
      <c r="HE175" s="25">
        <v>0</v>
      </c>
      <c r="HF175" s="25">
        <v>0</v>
      </c>
      <c r="HG175" s="25">
        <v>0</v>
      </c>
      <c r="HH175" s="25">
        <v>0</v>
      </c>
      <c r="HI175" s="25">
        <v>0</v>
      </c>
      <c r="HJ175" s="25">
        <v>0</v>
      </c>
      <c r="HK175" s="25">
        <v>0</v>
      </c>
      <c r="HL175" s="25">
        <v>0</v>
      </c>
      <c r="HM175" s="25">
        <v>0</v>
      </c>
      <c r="HN175" s="25">
        <v>0</v>
      </c>
      <c r="HO175" s="25">
        <v>0</v>
      </c>
      <c r="HP175" s="25">
        <v>9.5079999999999991</v>
      </c>
      <c r="HQ175" s="25">
        <v>963.72864955826662</v>
      </c>
      <c r="HR175" s="25">
        <v>0</v>
      </c>
      <c r="HS175" s="25">
        <v>0</v>
      </c>
      <c r="HT175" s="25">
        <v>0</v>
      </c>
      <c r="HU175" s="25">
        <v>0</v>
      </c>
      <c r="HV175" s="25">
        <v>0</v>
      </c>
      <c r="HW175" s="25">
        <v>0</v>
      </c>
      <c r="HX175" s="25">
        <v>0</v>
      </c>
      <c r="HY175" s="25">
        <v>0</v>
      </c>
      <c r="HZ175" s="25">
        <v>0</v>
      </c>
      <c r="IA175" s="25">
        <v>0</v>
      </c>
      <c r="IB175" s="25">
        <v>0</v>
      </c>
      <c r="IC175" s="25">
        <v>0</v>
      </c>
      <c r="ID175" s="25">
        <v>0</v>
      </c>
      <c r="IE175" s="25">
        <v>0</v>
      </c>
      <c r="IF175" s="25">
        <v>0</v>
      </c>
      <c r="IG175" s="25">
        <v>0</v>
      </c>
    </row>
    <row r="176" spans="1:241" ht="12.75" customHeight="1">
      <c r="A176" s="44"/>
      <c r="B176" s="45"/>
      <c r="C176" s="46" t="s">
        <v>294</v>
      </c>
      <c r="D176" s="47" t="s">
        <v>132</v>
      </c>
      <c r="E176" s="24">
        <v>137</v>
      </c>
      <c r="F176" s="25">
        <f t="shared" si="8"/>
        <v>32490.957999999999</v>
      </c>
      <c r="G176" s="25">
        <f t="shared" si="9"/>
        <v>155.81624681549869</v>
      </c>
      <c r="H176" s="25">
        <f t="shared" si="10"/>
        <v>32488.645</v>
      </c>
      <c r="I176" s="25">
        <f t="shared" si="11"/>
        <v>155.72266556515362</v>
      </c>
      <c r="J176" s="25">
        <v>32488.645</v>
      </c>
      <c r="K176" s="25">
        <v>155.72266556515362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1.4999999999999999E-2</v>
      </c>
      <c r="W176" s="25">
        <v>432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1.5589999999999999</v>
      </c>
      <c r="AE176" s="25">
        <v>533.04810776138549</v>
      </c>
      <c r="AF176" s="25">
        <v>0</v>
      </c>
      <c r="AG176" s="25">
        <v>0</v>
      </c>
      <c r="AH176" s="25">
        <v>25.643999999999998</v>
      </c>
      <c r="AI176" s="25">
        <v>1006.5462096396818</v>
      </c>
      <c r="AJ176" s="25">
        <v>0</v>
      </c>
      <c r="AK176" s="25">
        <v>0</v>
      </c>
      <c r="AL176" s="25">
        <v>0.29799999999999999</v>
      </c>
      <c r="AM176" s="25">
        <v>1033.9731543624162</v>
      </c>
      <c r="AN176" s="25">
        <v>0</v>
      </c>
      <c r="AO176" s="25">
        <v>0</v>
      </c>
      <c r="AP176" s="25">
        <v>0.59399999999999997</v>
      </c>
      <c r="AQ176" s="25">
        <v>578.72727272727275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20.524000000000001</v>
      </c>
      <c r="AY176" s="25">
        <v>343.61172286104073</v>
      </c>
      <c r="AZ176" s="25">
        <v>38.762999999999998</v>
      </c>
      <c r="BA176" s="25">
        <v>287.82823826845191</v>
      </c>
      <c r="BB176" s="25">
        <v>0</v>
      </c>
      <c r="BC176" s="25">
        <v>0</v>
      </c>
      <c r="BD176" s="25">
        <v>249.702</v>
      </c>
      <c r="BE176" s="25">
        <v>101.21661420413133</v>
      </c>
      <c r="BF176" s="25">
        <v>1.206</v>
      </c>
      <c r="BG176" s="25">
        <v>106.4776119402985</v>
      </c>
      <c r="BH176" s="25">
        <v>0</v>
      </c>
      <c r="BI176" s="25">
        <v>0</v>
      </c>
      <c r="BJ176" s="25">
        <v>0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11846.523999999999</v>
      </c>
      <c r="BS176" s="25">
        <v>82.447530516124388</v>
      </c>
      <c r="BT176" s="25">
        <v>2428.576</v>
      </c>
      <c r="BU176" s="25">
        <v>94.23182515185853</v>
      </c>
      <c r="BV176" s="25">
        <v>116.21</v>
      </c>
      <c r="BW176" s="25">
        <v>75.054470355391103</v>
      </c>
      <c r="BX176" s="25">
        <v>0</v>
      </c>
      <c r="BY176" s="25">
        <v>0</v>
      </c>
      <c r="BZ176" s="25">
        <v>4676.3419999999996</v>
      </c>
      <c r="CA176" s="25">
        <v>255.0965635105388</v>
      </c>
      <c r="CB176" s="25">
        <v>336.66899999999998</v>
      </c>
      <c r="CC176" s="25">
        <v>202.26334470949212</v>
      </c>
      <c r="CD176" s="25">
        <v>9869.1730000000007</v>
      </c>
      <c r="CE176" s="25">
        <v>140.15999810723756</v>
      </c>
      <c r="CF176" s="25">
        <v>0.59399999999999997</v>
      </c>
      <c r="CG176" s="25">
        <v>258.22727272727269</v>
      </c>
      <c r="CH176" s="25">
        <v>527.64700000000005</v>
      </c>
      <c r="CI176" s="25">
        <v>467.48246460228148</v>
      </c>
      <c r="CJ176" s="25">
        <v>14.433</v>
      </c>
      <c r="CK176" s="25">
        <v>1161.5657174530591</v>
      </c>
      <c r="CL176" s="25">
        <v>13.816000000000001</v>
      </c>
      <c r="CM176" s="25">
        <v>230.7663578459757</v>
      </c>
      <c r="CN176" s="25">
        <v>0</v>
      </c>
      <c r="CO176" s="25">
        <v>0</v>
      </c>
      <c r="CP176" s="25">
        <v>0</v>
      </c>
      <c r="CQ176" s="25">
        <v>0</v>
      </c>
      <c r="CR176" s="25">
        <v>0</v>
      </c>
      <c r="CS176" s="25">
        <v>0</v>
      </c>
      <c r="CT176" s="25">
        <v>0</v>
      </c>
      <c r="CU176" s="25">
        <v>0</v>
      </c>
      <c r="CV176" s="25">
        <v>0</v>
      </c>
      <c r="CW176" s="25">
        <v>0</v>
      </c>
      <c r="CX176" s="25">
        <v>0</v>
      </c>
      <c r="CY176" s="25">
        <v>0</v>
      </c>
      <c r="CZ176" s="25">
        <v>0</v>
      </c>
      <c r="DA176" s="25">
        <v>0</v>
      </c>
      <c r="DB176" s="25">
        <v>0</v>
      </c>
      <c r="DC176" s="25">
        <v>0</v>
      </c>
      <c r="DD176" s="25">
        <v>0</v>
      </c>
      <c r="DE176" s="25">
        <v>0</v>
      </c>
      <c r="DF176" s="25">
        <v>0</v>
      </c>
      <c r="DG176" s="25">
        <v>0</v>
      </c>
      <c r="DH176" s="25">
        <v>1.716</v>
      </c>
      <c r="DI176" s="25">
        <v>171.31468531468531</v>
      </c>
      <c r="DJ176" s="25">
        <v>42.47</v>
      </c>
      <c r="DK176" s="25">
        <v>436.2912644219449</v>
      </c>
      <c r="DL176" s="25">
        <v>0.51600000000000001</v>
      </c>
      <c r="DM176" s="25">
        <v>334.25581395348837</v>
      </c>
      <c r="DN176" s="25">
        <v>0.97199999999999998</v>
      </c>
      <c r="DO176" s="25">
        <v>406.55555555555554</v>
      </c>
      <c r="DP176" s="25">
        <v>1.32</v>
      </c>
      <c r="DQ176" s="25">
        <v>257.2</v>
      </c>
      <c r="DR176" s="25">
        <v>25.783000000000001</v>
      </c>
      <c r="DS176" s="25">
        <v>166.64433929333282</v>
      </c>
      <c r="DT176" s="25">
        <v>1.59</v>
      </c>
      <c r="DU176" s="25">
        <v>61.743396226415094</v>
      </c>
      <c r="DV176" s="25">
        <v>170.43700000000001</v>
      </c>
      <c r="DW176" s="25">
        <v>536.31219746885949</v>
      </c>
      <c r="DX176" s="25">
        <v>185.136</v>
      </c>
      <c r="DY176" s="25">
        <v>244.49426367643244</v>
      </c>
      <c r="DZ176" s="25">
        <v>6.109</v>
      </c>
      <c r="EA176" s="25">
        <v>219.88050417416926</v>
      </c>
      <c r="EB176" s="25">
        <v>99.798000000000002</v>
      </c>
      <c r="EC176" s="25">
        <v>433.1752540131065</v>
      </c>
      <c r="ED176" s="25">
        <v>43.988999999999997</v>
      </c>
      <c r="EE176" s="25">
        <v>486.01191206892634</v>
      </c>
      <c r="EF176" s="25">
        <v>885.02300000000002</v>
      </c>
      <c r="EG176" s="25">
        <v>192.25746449527301</v>
      </c>
      <c r="EH176" s="25">
        <v>292.99599999999998</v>
      </c>
      <c r="EI176" s="25">
        <v>399.11852721538861</v>
      </c>
      <c r="EJ176" s="25">
        <v>0.47</v>
      </c>
      <c r="EK176" s="25">
        <v>279.42127659574464</v>
      </c>
      <c r="EL176" s="25">
        <v>3.028</v>
      </c>
      <c r="EM176" s="25">
        <v>764.26420079260242</v>
      </c>
      <c r="EN176" s="25">
        <v>0</v>
      </c>
      <c r="EO176" s="25">
        <v>0</v>
      </c>
      <c r="EP176" s="25">
        <v>27.332999999999998</v>
      </c>
      <c r="EQ176" s="25">
        <v>1376.740204148831</v>
      </c>
      <c r="ER176" s="25">
        <v>2.415</v>
      </c>
      <c r="ES176" s="25">
        <v>2010.9453416149067</v>
      </c>
      <c r="ET176" s="25">
        <v>6.9509999999999996</v>
      </c>
      <c r="EU176" s="25">
        <v>226.92274492878724</v>
      </c>
      <c r="EV176" s="25">
        <v>354.13499999999999</v>
      </c>
      <c r="EW176" s="25">
        <v>525.93695059793583</v>
      </c>
      <c r="EX176" s="25">
        <v>0.58499999999999996</v>
      </c>
      <c r="EY176" s="25">
        <v>5826.1470085470082</v>
      </c>
      <c r="EZ176" s="25">
        <v>3.6999999999999998E-2</v>
      </c>
      <c r="FA176" s="25">
        <v>2554.0540540540542</v>
      </c>
      <c r="FB176" s="25">
        <v>0.40500000000000003</v>
      </c>
      <c r="FC176" s="25">
        <v>2037.3456790123457</v>
      </c>
      <c r="FD176" s="25">
        <v>0</v>
      </c>
      <c r="FE176" s="25">
        <v>0</v>
      </c>
      <c r="FF176" s="25">
        <v>0</v>
      </c>
      <c r="FG176" s="25">
        <v>0</v>
      </c>
      <c r="FH176" s="25">
        <v>0</v>
      </c>
      <c r="FI176" s="25">
        <v>0</v>
      </c>
      <c r="FJ176" s="25">
        <v>0</v>
      </c>
      <c r="FK176" s="25">
        <v>0</v>
      </c>
      <c r="FL176" s="25">
        <v>0.309</v>
      </c>
      <c r="FM176" s="25">
        <v>254.09708737864079</v>
      </c>
      <c r="FN176" s="25">
        <v>30.068000000000001</v>
      </c>
      <c r="FO176" s="25">
        <v>485.00325927896773</v>
      </c>
      <c r="FP176" s="25">
        <v>0</v>
      </c>
      <c r="FQ176" s="25">
        <v>0</v>
      </c>
      <c r="FR176" s="25">
        <v>2.8919999999999999</v>
      </c>
      <c r="FS176" s="25">
        <v>430.43153526970957</v>
      </c>
      <c r="FT176" s="25">
        <v>0</v>
      </c>
      <c r="FU176" s="25">
        <v>0</v>
      </c>
      <c r="FV176" s="25">
        <v>0</v>
      </c>
      <c r="FW176" s="25">
        <v>0</v>
      </c>
      <c r="FX176" s="25">
        <v>131.39699999999999</v>
      </c>
      <c r="FY176" s="25">
        <v>711.22521062124713</v>
      </c>
      <c r="FZ176" s="25">
        <v>0</v>
      </c>
      <c r="GA176" s="25">
        <v>0</v>
      </c>
      <c r="GB176" s="25">
        <v>2.476</v>
      </c>
      <c r="GC176" s="25">
        <v>1080.6215670436188</v>
      </c>
      <c r="GD176" s="25">
        <v>0</v>
      </c>
      <c r="GE176" s="25">
        <v>0</v>
      </c>
      <c r="GF176" s="25">
        <v>0</v>
      </c>
      <c r="GG176" s="25">
        <v>0</v>
      </c>
      <c r="GH176" s="25">
        <v>0</v>
      </c>
      <c r="GI176" s="25">
        <v>0</v>
      </c>
      <c r="GJ176" s="25">
        <v>0</v>
      </c>
      <c r="GK176" s="25">
        <v>0</v>
      </c>
      <c r="GL176" s="25">
        <v>0</v>
      </c>
      <c r="GM176" s="25">
        <v>0</v>
      </c>
      <c r="GN176" s="25">
        <v>0</v>
      </c>
      <c r="GO176" s="25">
        <v>0</v>
      </c>
      <c r="GP176" s="25">
        <v>0</v>
      </c>
      <c r="GQ176" s="25">
        <v>0</v>
      </c>
      <c r="GR176" s="25">
        <v>2.2970000000000002</v>
      </c>
      <c r="GS176" s="25">
        <v>1454.6499782324772</v>
      </c>
      <c r="GT176" s="25">
        <v>1.6E-2</v>
      </c>
      <c r="GU176" s="25">
        <v>3712.5</v>
      </c>
      <c r="GV176" s="25">
        <v>3.4000000000000002E-2</v>
      </c>
      <c r="GW176" s="25">
        <v>10990.588235294117</v>
      </c>
      <c r="GX176" s="25">
        <v>1.101</v>
      </c>
      <c r="GY176" s="25">
        <v>1553.7238873751135</v>
      </c>
      <c r="GZ176" s="25">
        <v>0.17199999999999999</v>
      </c>
      <c r="HA176" s="25">
        <v>1496.3023255813953</v>
      </c>
      <c r="HB176" s="25">
        <v>8.1000000000000003E-2</v>
      </c>
      <c r="HC176" s="25">
        <v>688</v>
      </c>
      <c r="HD176" s="25">
        <v>0</v>
      </c>
      <c r="HE176" s="25">
        <v>0</v>
      </c>
      <c r="HF176" s="25">
        <v>0</v>
      </c>
      <c r="HG176" s="25">
        <v>0</v>
      </c>
      <c r="HH176" s="25">
        <v>0</v>
      </c>
      <c r="HI176" s="25">
        <v>0</v>
      </c>
      <c r="HJ176" s="25">
        <v>0</v>
      </c>
      <c r="HK176" s="25">
        <v>0</v>
      </c>
      <c r="HL176" s="25">
        <v>0</v>
      </c>
      <c r="HM176" s="25">
        <v>0</v>
      </c>
      <c r="HN176" s="25">
        <v>0</v>
      </c>
      <c r="HO176" s="25">
        <v>0</v>
      </c>
      <c r="HP176" s="25">
        <v>0.90900000000000003</v>
      </c>
      <c r="HQ176" s="25">
        <v>1038.4037403740374</v>
      </c>
      <c r="HR176" s="25">
        <v>1.6E-2</v>
      </c>
      <c r="HS176" s="25">
        <v>3712.5</v>
      </c>
      <c r="HT176" s="25">
        <v>0</v>
      </c>
      <c r="HU176" s="25">
        <v>0</v>
      </c>
      <c r="HV176" s="25">
        <v>0</v>
      </c>
      <c r="HW176" s="25">
        <v>0</v>
      </c>
      <c r="HX176" s="25">
        <v>0</v>
      </c>
      <c r="HY176" s="25">
        <v>0</v>
      </c>
      <c r="HZ176" s="25">
        <v>0</v>
      </c>
      <c r="IA176" s="25">
        <v>0</v>
      </c>
      <c r="IB176" s="25">
        <v>0</v>
      </c>
      <c r="IC176" s="25">
        <v>0</v>
      </c>
      <c r="ID176" s="25">
        <v>0</v>
      </c>
      <c r="IE176" s="25">
        <v>0</v>
      </c>
      <c r="IF176" s="25">
        <v>0</v>
      </c>
      <c r="IG176" s="25">
        <v>0</v>
      </c>
    </row>
    <row r="177" spans="1:241" ht="12.75" customHeight="1">
      <c r="A177" s="44"/>
      <c r="B177" s="45"/>
      <c r="C177" s="46" t="s">
        <v>295</v>
      </c>
      <c r="D177" s="47" t="s">
        <v>132</v>
      </c>
      <c r="E177" s="24">
        <v>138</v>
      </c>
      <c r="F177" s="25">
        <f t="shared" si="8"/>
        <v>504.60900000000004</v>
      </c>
      <c r="G177" s="25">
        <f t="shared" si="9"/>
        <v>1284.1294645953599</v>
      </c>
      <c r="H177" s="25">
        <f t="shared" si="10"/>
        <v>504.19600000000003</v>
      </c>
      <c r="I177" s="25">
        <f t="shared" si="11"/>
        <v>1284.0381300129316</v>
      </c>
      <c r="J177" s="25">
        <v>504.19600000000003</v>
      </c>
      <c r="K177" s="25">
        <v>1284.0381300129316</v>
      </c>
      <c r="L177" s="25">
        <v>0</v>
      </c>
      <c r="M177" s="25">
        <v>0</v>
      </c>
      <c r="N177" s="25">
        <v>0</v>
      </c>
      <c r="O177" s="25">
        <v>0</v>
      </c>
      <c r="P177" s="25">
        <v>80.328000000000003</v>
      </c>
      <c r="Q177" s="25">
        <v>1988.0680958071905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4.4400000000000004</v>
      </c>
      <c r="AE177" s="25">
        <v>852.11509009009012</v>
      </c>
      <c r="AF177" s="25">
        <v>0</v>
      </c>
      <c r="AG177" s="25">
        <v>0</v>
      </c>
      <c r="AH177" s="25">
        <v>77.573999999999998</v>
      </c>
      <c r="AI177" s="25">
        <v>640.41864542243536</v>
      </c>
      <c r="AJ177" s="25">
        <v>0</v>
      </c>
      <c r="AK177" s="25">
        <v>0</v>
      </c>
      <c r="AL177" s="25">
        <v>0</v>
      </c>
      <c r="AM177" s="25">
        <v>0</v>
      </c>
      <c r="AN177" s="25">
        <v>0</v>
      </c>
      <c r="AO177" s="25">
        <v>0</v>
      </c>
      <c r="AP177" s="25">
        <v>0</v>
      </c>
      <c r="AQ177" s="25">
        <v>0</v>
      </c>
      <c r="AR177" s="25">
        <v>0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0.45</v>
      </c>
      <c r="AY177" s="25">
        <v>1131.8399999999999</v>
      </c>
      <c r="AZ177" s="25">
        <v>6.4139999999999997</v>
      </c>
      <c r="BA177" s="25">
        <v>1180.3336451512316</v>
      </c>
      <c r="BB177" s="25">
        <v>0</v>
      </c>
      <c r="BC177" s="25">
        <v>0</v>
      </c>
      <c r="BD177" s="25">
        <v>0</v>
      </c>
      <c r="BE177" s="25">
        <v>0</v>
      </c>
      <c r="BF177" s="25">
        <v>0.34</v>
      </c>
      <c r="BG177" s="25">
        <v>134.36470588235295</v>
      </c>
      <c r="BH177" s="25">
        <v>0</v>
      </c>
      <c r="BI177" s="25">
        <v>0</v>
      </c>
      <c r="BJ177" s="25">
        <v>0</v>
      </c>
      <c r="BK177" s="25">
        <v>0</v>
      </c>
      <c r="BL177" s="25">
        <v>0</v>
      </c>
      <c r="BM177" s="25">
        <v>0</v>
      </c>
      <c r="BN177" s="25">
        <v>0</v>
      </c>
      <c r="BO177" s="25">
        <v>0</v>
      </c>
      <c r="BP177" s="25">
        <v>0</v>
      </c>
      <c r="BQ177" s="25">
        <v>0</v>
      </c>
      <c r="BR177" s="25">
        <v>0.35</v>
      </c>
      <c r="BS177" s="25">
        <v>164.16</v>
      </c>
      <c r="BT177" s="25">
        <v>0</v>
      </c>
      <c r="BU177" s="25">
        <v>0</v>
      </c>
      <c r="BV177" s="25">
        <v>0</v>
      </c>
      <c r="BW177" s="25">
        <v>0</v>
      </c>
      <c r="BX177" s="25">
        <v>0</v>
      </c>
      <c r="BY177" s="25">
        <v>0</v>
      </c>
      <c r="BZ177" s="25">
        <v>4.6520000000000001</v>
      </c>
      <c r="CA177" s="25">
        <v>513.75451418744626</v>
      </c>
      <c r="CB177" s="25">
        <v>0</v>
      </c>
      <c r="CC177" s="25">
        <v>0</v>
      </c>
      <c r="CD177" s="25">
        <v>0.24</v>
      </c>
      <c r="CE177" s="25">
        <v>423.9</v>
      </c>
      <c r="CF177" s="25">
        <v>0</v>
      </c>
      <c r="CG177" s="25">
        <v>0</v>
      </c>
      <c r="CH177" s="25">
        <v>37.264000000000003</v>
      </c>
      <c r="CI177" s="25">
        <v>673.89614641477033</v>
      </c>
      <c r="CJ177" s="25">
        <v>0.60899999999999999</v>
      </c>
      <c r="CK177" s="25">
        <v>1974.9392446633826</v>
      </c>
      <c r="CL177" s="25">
        <v>0</v>
      </c>
      <c r="CM177" s="25">
        <v>0</v>
      </c>
      <c r="CN177" s="25">
        <v>0</v>
      </c>
      <c r="CO177" s="25">
        <v>0</v>
      </c>
      <c r="CP177" s="25">
        <v>0</v>
      </c>
      <c r="CQ177" s="25">
        <v>0</v>
      </c>
      <c r="CR177" s="25">
        <v>0</v>
      </c>
      <c r="CS177" s="25">
        <v>0</v>
      </c>
      <c r="CT177" s="25">
        <v>0</v>
      </c>
      <c r="CU177" s="25">
        <v>0</v>
      </c>
      <c r="CV177" s="25">
        <v>0</v>
      </c>
      <c r="CW177" s="25">
        <v>0</v>
      </c>
      <c r="CX177" s="25">
        <v>0</v>
      </c>
      <c r="CY177" s="25">
        <v>0</v>
      </c>
      <c r="CZ177" s="25">
        <v>0</v>
      </c>
      <c r="DA177" s="25">
        <v>0</v>
      </c>
      <c r="DB177" s="25">
        <v>0</v>
      </c>
      <c r="DC177" s="25">
        <v>0</v>
      </c>
      <c r="DD177" s="25">
        <v>0</v>
      </c>
      <c r="DE177" s="25">
        <v>0</v>
      </c>
      <c r="DF177" s="25">
        <v>0</v>
      </c>
      <c r="DG177" s="25">
        <v>0</v>
      </c>
      <c r="DH177" s="25">
        <v>0</v>
      </c>
      <c r="DI177" s="25">
        <v>0</v>
      </c>
      <c r="DJ177" s="25">
        <v>0</v>
      </c>
      <c r="DK177" s="25">
        <v>0</v>
      </c>
      <c r="DL177" s="25">
        <v>0</v>
      </c>
      <c r="DM177" s="25">
        <v>0</v>
      </c>
      <c r="DN177" s="25">
        <v>0</v>
      </c>
      <c r="DO177" s="25">
        <v>0</v>
      </c>
      <c r="DP177" s="25">
        <v>0</v>
      </c>
      <c r="DQ177" s="25">
        <v>0</v>
      </c>
      <c r="DR177" s="25">
        <v>0</v>
      </c>
      <c r="DS177" s="25">
        <v>0</v>
      </c>
      <c r="DT177" s="25">
        <v>0</v>
      </c>
      <c r="DU177" s="25">
        <v>0</v>
      </c>
      <c r="DV177" s="25">
        <v>10.212</v>
      </c>
      <c r="DW177" s="25">
        <v>650.24735605170395</v>
      </c>
      <c r="DX177" s="25">
        <v>0.34499999999999997</v>
      </c>
      <c r="DY177" s="25">
        <v>1041.1826086956521</v>
      </c>
      <c r="DZ177" s="25">
        <v>0.126</v>
      </c>
      <c r="EA177" s="25">
        <v>1145.1428571428571</v>
      </c>
      <c r="EB177" s="25">
        <v>2.738</v>
      </c>
      <c r="EC177" s="25">
        <v>855.2826880934989</v>
      </c>
      <c r="ED177" s="25">
        <v>1.855</v>
      </c>
      <c r="EE177" s="25">
        <v>2344.1870619946089</v>
      </c>
      <c r="EF177" s="25">
        <v>0.14799999999999999</v>
      </c>
      <c r="EG177" s="25">
        <v>539.2702702702702</v>
      </c>
      <c r="EH177" s="25">
        <v>0.21</v>
      </c>
      <c r="EI177" s="25">
        <v>481.88571428571436</v>
      </c>
      <c r="EJ177" s="25">
        <v>0</v>
      </c>
      <c r="EK177" s="25">
        <v>0</v>
      </c>
      <c r="EL177" s="25">
        <v>1.224</v>
      </c>
      <c r="EM177" s="25">
        <v>2373.3088235294117</v>
      </c>
      <c r="EN177" s="25">
        <v>0</v>
      </c>
      <c r="EO177" s="25">
        <v>0</v>
      </c>
      <c r="EP177" s="25">
        <v>0</v>
      </c>
      <c r="EQ177" s="25">
        <v>0</v>
      </c>
      <c r="ER177" s="25">
        <v>0</v>
      </c>
      <c r="ES177" s="25">
        <v>0</v>
      </c>
      <c r="ET177" s="25">
        <v>0.125</v>
      </c>
      <c r="EU177" s="25">
        <v>326.072</v>
      </c>
      <c r="EV177" s="25">
        <v>17.158000000000001</v>
      </c>
      <c r="EW177" s="25">
        <v>2687.718032404709</v>
      </c>
      <c r="EX177" s="25">
        <v>0</v>
      </c>
      <c r="EY177" s="25">
        <v>0</v>
      </c>
      <c r="EZ177" s="25">
        <v>0</v>
      </c>
      <c r="FA177" s="25">
        <v>0</v>
      </c>
      <c r="FB177" s="25">
        <v>3.0000000000000001E-3</v>
      </c>
      <c r="FC177" s="25">
        <v>3420</v>
      </c>
      <c r="FD177" s="25">
        <v>0</v>
      </c>
      <c r="FE177" s="25">
        <v>0</v>
      </c>
      <c r="FF177" s="25">
        <v>0</v>
      </c>
      <c r="FG177" s="25">
        <v>0</v>
      </c>
      <c r="FH177" s="25">
        <v>0</v>
      </c>
      <c r="FI177" s="25">
        <v>0</v>
      </c>
      <c r="FJ177" s="25">
        <v>0</v>
      </c>
      <c r="FK177" s="25">
        <v>0</v>
      </c>
      <c r="FL177" s="25">
        <v>0</v>
      </c>
      <c r="FM177" s="25">
        <v>0</v>
      </c>
      <c r="FN177" s="25">
        <v>101.43899999999999</v>
      </c>
      <c r="FO177" s="25">
        <v>832.80600163645147</v>
      </c>
      <c r="FP177" s="25">
        <v>0</v>
      </c>
      <c r="FQ177" s="25">
        <v>0</v>
      </c>
      <c r="FR177" s="25">
        <v>0</v>
      </c>
      <c r="FS177" s="25">
        <v>0</v>
      </c>
      <c r="FT177" s="25">
        <v>0</v>
      </c>
      <c r="FU177" s="25">
        <v>0</v>
      </c>
      <c r="FV177" s="25">
        <v>0</v>
      </c>
      <c r="FW177" s="25">
        <v>0</v>
      </c>
      <c r="FX177" s="25">
        <v>155.75</v>
      </c>
      <c r="FY177" s="25">
        <v>1591.6939454253611</v>
      </c>
      <c r="FZ177" s="25">
        <v>0</v>
      </c>
      <c r="GA177" s="25">
        <v>0</v>
      </c>
      <c r="GB177" s="25">
        <v>7.9000000000000001E-2</v>
      </c>
      <c r="GC177" s="25">
        <v>157.21518987341773</v>
      </c>
      <c r="GD177" s="25">
        <v>0</v>
      </c>
      <c r="GE177" s="25">
        <v>0</v>
      </c>
      <c r="GF177" s="25">
        <v>0.123</v>
      </c>
      <c r="GG177" s="25">
        <v>14405.186991869919</v>
      </c>
      <c r="GH177" s="25">
        <v>0</v>
      </c>
      <c r="GI177" s="25">
        <v>0</v>
      </c>
      <c r="GJ177" s="25">
        <v>0</v>
      </c>
      <c r="GK177" s="25">
        <v>0</v>
      </c>
      <c r="GL177" s="25">
        <v>0</v>
      </c>
      <c r="GM177" s="25">
        <v>0</v>
      </c>
      <c r="GN177" s="25">
        <v>0</v>
      </c>
      <c r="GO177" s="25">
        <v>0</v>
      </c>
      <c r="GP177" s="25">
        <v>0</v>
      </c>
      <c r="GQ177" s="25">
        <v>0</v>
      </c>
      <c r="GR177" s="25">
        <v>0.41299999999999998</v>
      </c>
      <c r="GS177" s="25">
        <v>1395.6319612590798</v>
      </c>
      <c r="GT177" s="25">
        <v>0</v>
      </c>
      <c r="GU177" s="25">
        <v>0</v>
      </c>
      <c r="GV177" s="25">
        <v>2E-3</v>
      </c>
      <c r="GW177" s="25">
        <v>7452</v>
      </c>
      <c r="GX177" s="25">
        <v>0.4</v>
      </c>
      <c r="GY177" s="25">
        <v>1231.2</v>
      </c>
      <c r="GZ177" s="25">
        <v>0</v>
      </c>
      <c r="HA177" s="25">
        <v>0</v>
      </c>
      <c r="HB177" s="25">
        <v>0</v>
      </c>
      <c r="HC177" s="25">
        <v>0</v>
      </c>
      <c r="HD177" s="25">
        <v>0</v>
      </c>
      <c r="HE177" s="25">
        <v>0</v>
      </c>
      <c r="HF177" s="25">
        <v>0</v>
      </c>
      <c r="HG177" s="25">
        <v>0</v>
      </c>
      <c r="HH177" s="25">
        <v>0</v>
      </c>
      <c r="HI177" s="25">
        <v>0</v>
      </c>
      <c r="HJ177" s="25">
        <v>0</v>
      </c>
      <c r="HK177" s="25">
        <v>0</v>
      </c>
      <c r="HL177" s="25">
        <v>0</v>
      </c>
      <c r="HM177" s="25">
        <v>0</v>
      </c>
      <c r="HN177" s="25">
        <v>0</v>
      </c>
      <c r="HO177" s="25">
        <v>0</v>
      </c>
      <c r="HP177" s="25">
        <v>1.0999999999999999E-2</v>
      </c>
      <c r="HQ177" s="25">
        <v>6273.818181818182</v>
      </c>
      <c r="HR177" s="25">
        <v>0</v>
      </c>
      <c r="HS177" s="25">
        <v>0</v>
      </c>
      <c r="HT177" s="25">
        <v>0</v>
      </c>
      <c r="HU177" s="25">
        <v>0</v>
      </c>
      <c r="HV177" s="25">
        <v>0</v>
      </c>
      <c r="HW177" s="25">
        <v>0</v>
      </c>
      <c r="HX177" s="25">
        <v>0</v>
      </c>
      <c r="HY177" s="25">
        <v>0</v>
      </c>
      <c r="HZ177" s="25">
        <v>0</v>
      </c>
      <c r="IA177" s="25">
        <v>0</v>
      </c>
      <c r="IB177" s="25">
        <v>0</v>
      </c>
      <c r="IC177" s="25">
        <v>0</v>
      </c>
      <c r="ID177" s="25">
        <v>0</v>
      </c>
      <c r="IE177" s="25">
        <v>0</v>
      </c>
      <c r="IF177" s="25">
        <v>0</v>
      </c>
      <c r="IG177" s="25">
        <v>0</v>
      </c>
    </row>
    <row r="178" spans="1:241" ht="12.75" customHeight="1">
      <c r="A178" s="44"/>
      <c r="B178" s="45"/>
      <c r="C178" s="46"/>
      <c r="D178" s="47"/>
      <c r="E178" s="24"/>
      <c r="F178" s="25" t="str">
        <f t="shared" si="8"/>
        <v/>
      </c>
      <c r="G178" s="25" t="str">
        <f t="shared" si="9"/>
        <v/>
      </c>
      <c r="H178" s="25" t="str">
        <f t="shared" si="10"/>
        <v/>
      </c>
      <c r="I178" s="25" t="str">
        <f t="shared" si="11"/>
        <v/>
      </c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</row>
    <row r="179" spans="1:241" ht="12.75" customHeight="1">
      <c r="A179" s="44"/>
      <c r="B179" s="45"/>
      <c r="C179" s="46" t="s">
        <v>296</v>
      </c>
      <c r="D179" s="47" t="s">
        <v>132</v>
      </c>
      <c r="E179" s="24">
        <v>139</v>
      </c>
      <c r="F179" s="25">
        <f t="shared" si="8"/>
        <v>13301.218000000001</v>
      </c>
      <c r="G179" s="25">
        <f t="shared" si="9"/>
        <v>106.88476153086131</v>
      </c>
      <c r="H179" s="25">
        <f t="shared" si="10"/>
        <v>13286.101000000001</v>
      </c>
      <c r="I179" s="25">
        <f t="shared" si="11"/>
        <v>105.63389650582968</v>
      </c>
      <c r="J179" s="25">
        <v>13286.073</v>
      </c>
      <c r="K179" s="25">
        <v>105.60687947446925</v>
      </c>
      <c r="L179" s="25">
        <v>0</v>
      </c>
      <c r="M179" s="25">
        <v>0</v>
      </c>
      <c r="N179" s="25">
        <v>0</v>
      </c>
      <c r="O179" s="25">
        <v>0</v>
      </c>
      <c r="P179" s="25">
        <v>0.107</v>
      </c>
      <c r="Q179" s="25">
        <v>4492.1962616822429</v>
      </c>
      <c r="R179" s="25">
        <v>0</v>
      </c>
      <c r="S179" s="25">
        <v>0</v>
      </c>
      <c r="T179" s="25">
        <v>0</v>
      </c>
      <c r="U179" s="25">
        <v>0</v>
      </c>
      <c r="V179" s="25">
        <v>1.0999999999999999E-2</v>
      </c>
      <c r="W179" s="25">
        <v>1354.909090909091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5">
        <v>0.21299999999999999</v>
      </c>
      <c r="AE179" s="25">
        <v>1077.4647887323945</v>
      </c>
      <c r="AF179" s="25">
        <v>0</v>
      </c>
      <c r="AG179" s="25">
        <v>0</v>
      </c>
      <c r="AH179" s="25">
        <v>1.6950000000000001</v>
      </c>
      <c r="AI179" s="25">
        <v>757.31917404129797</v>
      </c>
      <c r="AJ179" s="25">
        <v>0</v>
      </c>
      <c r="AK179" s="25">
        <v>0</v>
      </c>
      <c r="AL179" s="25">
        <v>6.5000000000000002E-2</v>
      </c>
      <c r="AM179" s="25">
        <v>432</v>
      </c>
      <c r="AN179" s="25">
        <v>0</v>
      </c>
      <c r="AO179" s="25">
        <v>0</v>
      </c>
      <c r="AP179" s="25">
        <v>0.45300000000000001</v>
      </c>
      <c r="AQ179" s="25">
        <v>365.72185430463577</v>
      </c>
      <c r="AR179" s="25">
        <v>0</v>
      </c>
      <c r="AS179" s="25">
        <v>0</v>
      </c>
      <c r="AT179" s="25">
        <v>8.5000000000000006E-2</v>
      </c>
      <c r="AU179" s="25">
        <v>648</v>
      </c>
      <c r="AV179" s="25">
        <v>0</v>
      </c>
      <c r="AW179" s="25">
        <v>0</v>
      </c>
      <c r="AX179" s="25">
        <v>0.627</v>
      </c>
      <c r="AY179" s="25">
        <v>587.62679425837325</v>
      </c>
      <c r="AZ179" s="25">
        <v>7.3280000000000003</v>
      </c>
      <c r="BA179" s="25">
        <v>549.84320414847161</v>
      </c>
      <c r="BB179" s="25">
        <v>0</v>
      </c>
      <c r="BC179" s="25">
        <v>0</v>
      </c>
      <c r="BD179" s="25">
        <v>0.35099999999999998</v>
      </c>
      <c r="BE179" s="25">
        <v>37.846153846153847</v>
      </c>
      <c r="BF179" s="25">
        <v>4.452</v>
      </c>
      <c r="BG179" s="25">
        <v>94.415094339622641</v>
      </c>
      <c r="BH179" s="25">
        <v>0</v>
      </c>
      <c r="BI179" s="25">
        <v>0</v>
      </c>
      <c r="BJ179" s="25">
        <v>0</v>
      </c>
      <c r="BK179" s="25">
        <v>0</v>
      </c>
      <c r="BL179" s="25">
        <v>0</v>
      </c>
      <c r="BM179" s="25">
        <v>0</v>
      </c>
      <c r="BN179" s="25">
        <v>6.0000000000000001E-3</v>
      </c>
      <c r="BO179" s="25">
        <v>90</v>
      </c>
      <c r="BP179" s="25">
        <v>0</v>
      </c>
      <c r="BQ179" s="25">
        <v>0</v>
      </c>
      <c r="BR179" s="25">
        <v>6193.3739999999998</v>
      </c>
      <c r="BS179" s="25">
        <v>66.520228231009455</v>
      </c>
      <c r="BT179" s="25">
        <v>787.41300000000001</v>
      </c>
      <c r="BU179" s="25">
        <v>76.609360018186138</v>
      </c>
      <c r="BV179" s="25">
        <v>28.843</v>
      </c>
      <c r="BW179" s="25">
        <v>129.31990430953783</v>
      </c>
      <c r="BX179" s="25">
        <v>0</v>
      </c>
      <c r="BY179" s="25">
        <v>0</v>
      </c>
      <c r="BZ179" s="25">
        <v>1211.953</v>
      </c>
      <c r="CA179" s="25">
        <v>107.30073525953564</v>
      </c>
      <c r="CB179" s="25">
        <v>29.331</v>
      </c>
      <c r="CC179" s="25">
        <v>80.336299478367607</v>
      </c>
      <c r="CD179" s="25">
        <v>4375.6049999999996</v>
      </c>
      <c r="CE179" s="25">
        <v>100.14930301066937</v>
      </c>
      <c r="CF179" s="25">
        <v>0</v>
      </c>
      <c r="CG179" s="25">
        <v>0</v>
      </c>
      <c r="CH179" s="25">
        <v>93.034999999999997</v>
      </c>
      <c r="CI179" s="25">
        <v>731.30673402482932</v>
      </c>
      <c r="CJ179" s="25">
        <v>9.8160000000000007</v>
      </c>
      <c r="CK179" s="25">
        <v>1731.8393439282804</v>
      </c>
      <c r="CL179" s="25">
        <v>0.105</v>
      </c>
      <c r="CM179" s="25">
        <v>505.02857142857147</v>
      </c>
      <c r="CN179" s="25">
        <v>0</v>
      </c>
      <c r="CO179" s="25">
        <v>0</v>
      </c>
      <c r="CP179" s="25">
        <v>0</v>
      </c>
      <c r="CQ179" s="25">
        <v>0</v>
      </c>
      <c r="CR179" s="25">
        <v>0</v>
      </c>
      <c r="CS179" s="25">
        <v>0</v>
      </c>
      <c r="CT179" s="25">
        <v>0</v>
      </c>
      <c r="CU179" s="25">
        <v>0</v>
      </c>
      <c r="CV179" s="25">
        <v>0</v>
      </c>
      <c r="CW179" s="25">
        <v>0</v>
      </c>
      <c r="CX179" s="25">
        <v>0</v>
      </c>
      <c r="CY179" s="25">
        <v>0</v>
      </c>
      <c r="CZ179" s="25">
        <v>0</v>
      </c>
      <c r="DA179" s="25">
        <v>0</v>
      </c>
      <c r="DB179" s="25">
        <v>0</v>
      </c>
      <c r="DC179" s="25">
        <v>0</v>
      </c>
      <c r="DD179" s="25">
        <v>0</v>
      </c>
      <c r="DE179" s="25">
        <v>0</v>
      </c>
      <c r="DF179" s="25">
        <v>0</v>
      </c>
      <c r="DG179" s="25">
        <v>0</v>
      </c>
      <c r="DH179" s="25">
        <v>6.0000000000000001E-3</v>
      </c>
      <c r="DI179" s="25">
        <v>54</v>
      </c>
      <c r="DJ179" s="25">
        <v>31.103999999999999</v>
      </c>
      <c r="DK179" s="25">
        <v>362.53559027777777</v>
      </c>
      <c r="DL179" s="25">
        <v>0</v>
      </c>
      <c r="DM179" s="25">
        <v>0</v>
      </c>
      <c r="DN179" s="25">
        <v>2E-3</v>
      </c>
      <c r="DO179" s="25">
        <v>2160</v>
      </c>
      <c r="DP179" s="25">
        <v>0.19500000000000001</v>
      </c>
      <c r="DQ179" s="25">
        <v>1072.5230769230768</v>
      </c>
      <c r="DR179" s="25">
        <v>0.159</v>
      </c>
      <c r="DS179" s="25">
        <v>448.30188679245282</v>
      </c>
      <c r="DT179" s="25">
        <v>0.191</v>
      </c>
      <c r="DU179" s="25">
        <v>292.0523560209424</v>
      </c>
      <c r="DV179" s="25">
        <v>7.556</v>
      </c>
      <c r="DW179" s="25">
        <v>850.10772895712023</v>
      </c>
      <c r="DX179" s="25">
        <v>17.206</v>
      </c>
      <c r="DY179" s="25">
        <v>761.67540392886201</v>
      </c>
      <c r="DZ179" s="25">
        <v>2.8919999999999999</v>
      </c>
      <c r="EA179" s="25">
        <v>372.54668049792531</v>
      </c>
      <c r="EB179" s="25">
        <v>17.507999999999999</v>
      </c>
      <c r="EC179" s="25">
        <v>757.07156728352754</v>
      </c>
      <c r="ED179" s="25">
        <v>7.0739999999999998</v>
      </c>
      <c r="EE179" s="25">
        <v>947.32979926491385</v>
      </c>
      <c r="EF179" s="25">
        <v>18.173999999999999</v>
      </c>
      <c r="EG179" s="25">
        <v>181.25090789039285</v>
      </c>
      <c r="EH179" s="25">
        <v>332.87099999999998</v>
      </c>
      <c r="EI179" s="25">
        <v>307.14105764695631</v>
      </c>
      <c r="EJ179" s="25">
        <v>5.3999999999999999E-2</v>
      </c>
      <c r="EK179" s="25">
        <v>468</v>
      </c>
      <c r="EL179" s="25">
        <v>9.0069999999999997</v>
      </c>
      <c r="EM179" s="25">
        <v>639.94315532363714</v>
      </c>
      <c r="EN179" s="25">
        <v>0</v>
      </c>
      <c r="EO179" s="25">
        <v>0</v>
      </c>
      <c r="EP179" s="25">
        <v>2.3E-2</v>
      </c>
      <c r="EQ179" s="25">
        <v>1854.304347826087</v>
      </c>
      <c r="ER179" s="25">
        <v>0.153</v>
      </c>
      <c r="ES179" s="25">
        <v>1366.5294117647059</v>
      </c>
      <c r="ET179" s="25">
        <v>0.68700000000000006</v>
      </c>
      <c r="EU179" s="25">
        <v>382.09606986899564</v>
      </c>
      <c r="EV179" s="25">
        <v>58.225999999999999</v>
      </c>
      <c r="EW179" s="25">
        <v>879.2605365300725</v>
      </c>
      <c r="EX179" s="25">
        <v>0.40799999999999997</v>
      </c>
      <c r="EY179" s="25">
        <v>5828.161764705882</v>
      </c>
      <c r="EZ179" s="25">
        <v>0.109</v>
      </c>
      <c r="FA179" s="25">
        <v>4814.1284403669724</v>
      </c>
      <c r="FB179" s="25">
        <v>6.7000000000000004E-2</v>
      </c>
      <c r="FC179" s="25">
        <v>1015.5223880597015</v>
      </c>
      <c r="FD179" s="25">
        <v>0</v>
      </c>
      <c r="FE179" s="25">
        <v>0</v>
      </c>
      <c r="FF179" s="25">
        <v>0</v>
      </c>
      <c r="FG179" s="25">
        <v>0</v>
      </c>
      <c r="FH179" s="25">
        <v>0</v>
      </c>
      <c r="FI179" s="25">
        <v>0</v>
      </c>
      <c r="FJ179" s="25">
        <v>0</v>
      </c>
      <c r="FK179" s="25">
        <v>0</v>
      </c>
      <c r="FL179" s="25">
        <v>0.34899999999999998</v>
      </c>
      <c r="FM179" s="25">
        <v>1032.0343839541547</v>
      </c>
      <c r="FN179" s="25">
        <v>0.81499999999999995</v>
      </c>
      <c r="FO179" s="25">
        <v>538.14478527607355</v>
      </c>
      <c r="FP179" s="25">
        <v>0</v>
      </c>
      <c r="FQ179" s="25">
        <v>0</v>
      </c>
      <c r="FR179" s="25">
        <v>0.46300000000000002</v>
      </c>
      <c r="FS179" s="25">
        <v>888.95896328293736</v>
      </c>
      <c r="FT179" s="25">
        <v>0</v>
      </c>
      <c r="FU179" s="25">
        <v>0</v>
      </c>
      <c r="FV179" s="25">
        <v>0</v>
      </c>
      <c r="FW179" s="25">
        <v>0</v>
      </c>
      <c r="FX179" s="25">
        <v>25.923999999999999</v>
      </c>
      <c r="FY179" s="25">
        <v>1119.5272334516278</v>
      </c>
      <c r="FZ179" s="25">
        <v>0</v>
      </c>
      <c r="GA179" s="25">
        <v>0</v>
      </c>
      <c r="GB179" s="25">
        <v>7.7759999999999998</v>
      </c>
      <c r="GC179" s="25">
        <v>1597.4611625514403</v>
      </c>
      <c r="GD179" s="25">
        <v>0</v>
      </c>
      <c r="GE179" s="25">
        <v>0</v>
      </c>
      <c r="GF179" s="25">
        <v>9.7000000000000003E-2</v>
      </c>
      <c r="GG179" s="25">
        <v>5560.3298969072166</v>
      </c>
      <c r="GH179" s="25">
        <v>2.109</v>
      </c>
      <c r="GI179" s="25">
        <v>1372.148885727833</v>
      </c>
      <c r="GJ179" s="25">
        <v>0</v>
      </c>
      <c r="GK179" s="25">
        <v>0</v>
      </c>
      <c r="GL179" s="25">
        <v>0</v>
      </c>
      <c r="GM179" s="25">
        <v>0</v>
      </c>
      <c r="GN179" s="25">
        <v>0</v>
      </c>
      <c r="GO179" s="25">
        <v>0</v>
      </c>
      <c r="GP179" s="25">
        <v>2.8000000000000001E-2</v>
      </c>
      <c r="GQ179" s="25">
        <v>12925.285714285714</v>
      </c>
      <c r="GR179" s="25">
        <v>7.7409999999999997</v>
      </c>
      <c r="GS179" s="25">
        <v>1606.4881798217284</v>
      </c>
      <c r="GT179" s="25">
        <v>1.663</v>
      </c>
      <c r="GU179" s="25">
        <v>2056.9356584485868</v>
      </c>
      <c r="GV179" s="25">
        <v>0.48499999999999999</v>
      </c>
      <c r="GW179" s="25">
        <v>6613.715463917526</v>
      </c>
      <c r="GX179" s="25">
        <v>6.6319999999999997</v>
      </c>
      <c r="GY179" s="25">
        <v>1331.761911942099</v>
      </c>
      <c r="GZ179" s="25">
        <v>6.0000000000000001E-3</v>
      </c>
      <c r="HA179" s="25">
        <v>1458</v>
      </c>
      <c r="HB179" s="25">
        <v>0</v>
      </c>
      <c r="HC179" s="25">
        <v>0</v>
      </c>
      <c r="HD179" s="25">
        <v>0</v>
      </c>
      <c r="HE179" s="25">
        <v>0</v>
      </c>
      <c r="HF179" s="25">
        <v>0</v>
      </c>
      <c r="HG179" s="25">
        <v>0</v>
      </c>
      <c r="HH179" s="25">
        <v>0</v>
      </c>
      <c r="HI179" s="25">
        <v>0</v>
      </c>
      <c r="HJ179" s="25">
        <v>0</v>
      </c>
      <c r="HK179" s="25">
        <v>0</v>
      </c>
      <c r="HL179" s="25">
        <v>0.46</v>
      </c>
      <c r="HM179" s="25">
        <v>562.53913043478258</v>
      </c>
      <c r="HN179" s="25">
        <v>1.663</v>
      </c>
      <c r="HO179" s="25">
        <v>2056.9356584485868</v>
      </c>
      <c r="HP179" s="25">
        <v>0.158</v>
      </c>
      <c r="HQ179" s="25">
        <v>812.7341772151899</v>
      </c>
      <c r="HR179" s="25">
        <v>0</v>
      </c>
      <c r="HS179" s="25">
        <v>0</v>
      </c>
      <c r="HT179" s="25">
        <v>5.7130000000000001</v>
      </c>
      <c r="HU179" s="25">
        <v>416.31139506388934</v>
      </c>
      <c r="HV179" s="25">
        <v>0</v>
      </c>
      <c r="HW179" s="25">
        <v>0</v>
      </c>
      <c r="HX179" s="25">
        <v>0</v>
      </c>
      <c r="HY179" s="25">
        <v>0</v>
      </c>
      <c r="HZ179" s="25">
        <v>4.7809999999999997</v>
      </c>
      <c r="IA179" s="25">
        <v>269.96381510144323</v>
      </c>
      <c r="IB179" s="25">
        <v>0</v>
      </c>
      <c r="IC179" s="25">
        <v>0</v>
      </c>
      <c r="ID179" s="25">
        <v>0.93200000000000005</v>
      </c>
      <c r="IE179" s="25">
        <v>1167.0493562231759</v>
      </c>
      <c r="IF179" s="25">
        <v>0</v>
      </c>
      <c r="IG179" s="25">
        <v>0</v>
      </c>
    </row>
    <row r="180" spans="1:241" ht="12.75" customHeight="1">
      <c r="A180" s="44"/>
      <c r="B180" s="45"/>
      <c r="C180" s="46" t="s">
        <v>297</v>
      </c>
      <c r="D180" s="47" t="s">
        <v>132</v>
      </c>
      <c r="E180" s="24">
        <v>140</v>
      </c>
      <c r="F180" s="25">
        <f t="shared" si="8"/>
        <v>1214.146</v>
      </c>
      <c r="G180" s="25">
        <f t="shared" si="9"/>
        <v>1254.8571283848896</v>
      </c>
      <c r="H180" s="25">
        <f t="shared" si="10"/>
        <v>1208.73</v>
      </c>
      <c r="I180" s="25">
        <f t="shared" si="11"/>
        <v>1249.6575810975157</v>
      </c>
      <c r="J180" s="25">
        <v>1208.73</v>
      </c>
      <c r="K180" s="25">
        <v>1249.6575810975157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0</v>
      </c>
      <c r="BU180" s="25">
        <v>0</v>
      </c>
      <c r="BV180" s="25">
        <v>0</v>
      </c>
      <c r="BW180" s="25">
        <v>0</v>
      </c>
      <c r="BX180" s="25">
        <v>0</v>
      </c>
      <c r="BY180" s="25">
        <v>0</v>
      </c>
      <c r="BZ180" s="25">
        <v>48.56</v>
      </c>
      <c r="CA180" s="25">
        <v>752.71420922570019</v>
      </c>
      <c r="CB180" s="25">
        <v>0</v>
      </c>
      <c r="CC180" s="25">
        <v>0</v>
      </c>
      <c r="CD180" s="25">
        <v>0</v>
      </c>
      <c r="CE180" s="25">
        <v>0</v>
      </c>
      <c r="CF180" s="25">
        <v>0</v>
      </c>
      <c r="CG180" s="25">
        <v>0</v>
      </c>
      <c r="CH180" s="25">
        <v>99.185000000000002</v>
      </c>
      <c r="CI180" s="25">
        <v>821.29766597771834</v>
      </c>
      <c r="CJ180" s="25">
        <v>9.2479999999999993</v>
      </c>
      <c r="CK180" s="25">
        <v>1403.3347750865053</v>
      </c>
      <c r="CL180" s="25">
        <v>0</v>
      </c>
      <c r="CM180" s="25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25">
        <v>0</v>
      </c>
      <c r="CV180" s="25">
        <v>0</v>
      </c>
      <c r="CW180" s="25">
        <v>0</v>
      </c>
      <c r="CX180" s="25">
        <v>0</v>
      </c>
      <c r="CY180" s="25">
        <v>0</v>
      </c>
      <c r="CZ180" s="25">
        <v>0</v>
      </c>
      <c r="DA180" s="25">
        <v>0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25">
        <v>0</v>
      </c>
      <c r="DP180" s="25">
        <v>0</v>
      </c>
      <c r="DQ180" s="25">
        <v>0</v>
      </c>
      <c r="DR180" s="25">
        <v>0</v>
      </c>
      <c r="DS180" s="25">
        <v>0</v>
      </c>
      <c r="DT180" s="25">
        <v>0</v>
      </c>
      <c r="DU180" s="25">
        <v>0</v>
      </c>
      <c r="DV180" s="25">
        <v>48.125</v>
      </c>
      <c r="DW180" s="25">
        <v>983.74522597402597</v>
      </c>
      <c r="DX180" s="25">
        <v>0</v>
      </c>
      <c r="DY180" s="25">
        <v>0</v>
      </c>
      <c r="DZ180" s="25">
        <v>0</v>
      </c>
      <c r="EA180" s="25">
        <v>0</v>
      </c>
      <c r="EB180" s="25">
        <v>57.531999999999996</v>
      </c>
      <c r="EC180" s="25">
        <v>1566.9855211013</v>
      </c>
      <c r="ED180" s="25">
        <v>0</v>
      </c>
      <c r="EE180" s="25">
        <v>0</v>
      </c>
      <c r="EF180" s="25">
        <v>0</v>
      </c>
      <c r="EG180" s="25">
        <v>0</v>
      </c>
      <c r="EH180" s="25">
        <v>0</v>
      </c>
      <c r="EI180" s="25">
        <v>0</v>
      </c>
      <c r="EJ180" s="25">
        <v>0</v>
      </c>
      <c r="EK180" s="25">
        <v>0</v>
      </c>
      <c r="EL180" s="25">
        <v>0</v>
      </c>
      <c r="EM180" s="25">
        <v>0</v>
      </c>
      <c r="EN180" s="25">
        <v>0</v>
      </c>
      <c r="EO180" s="25">
        <v>0</v>
      </c>
      <c r="EP180" s="25">
        <v>0</v>
      </c>
      <c r="EQ180" s="25">
        <v>0</v>
      </c>
      <c r="ER180" s="25">
        <v>0</v>
      </c>
      <c r="ES180" s="25">
        <v>0</v>
      </c>
      <c r="ET180" s="25">
        <v>0</v>
      </c>
      <c r="EU180" s="25">
        <v>0</v>
      </c>
      <c r="EV180" s="25">
        <v>871.96600000000001</v>
      </c>
      <c r="EW180" s="25">
        <v>1259.5206407130554</v>
      </c>
      <c r="EX180" s="25">
        <v>2.5350000000000001</v>
      </c>
      <c r="EY180" s="25">
        <v>4533.419723865878</v>
      </c>
      <c r="EZ180" s="25">
        <v>0</v>
      </c>
      <c r="FA180" s="25">
        <v>0</v>
      </c>
      <c r="FB180" s="25">
        <v>0</v>
      </c>
      <c r="FC180" s="25">
        <v>0</v>
      </c>
      <c r="FD180" s="25">
        <v>0</v>
      </c>
      <c r="FE180" s="25">
        <v>0</v>
      </c>
      <c r="FF180" s="25">
        <v>0</v>
      </c>
      <c r="FG180" s="25">
        <v>0</v>
      </c>
      <c r="FH180" s="25">
        <v>0</v>
      </c>
      <c r="FI180" s="25">
        <v>0</v>
      </c>
      <c r="FJ180" s="25">
        <v>0</v>
      </c>
      <c r="FK180" s="25">
        <v>0</v>
      </c>
      <c r="FL180" s="25">
        <v>0</v>
      </c>
      <c r="FM180" s="25">
        <v>0</v>
      </c>
      <c r="FN180" s="25">
        <v>0</v>
      </c>
      <c r="FO180" s="25">
        <v>0</v>
      </c>
      <c r="FP180" s="25">
        <v>0</v>
      </c>
      <c r="FQ180" s="25">
        <v>0</v>
      </c>
      <c r="FR180" s="25">
        <v>0</v>
      </c>
      <c r="FS180" s="25">
        <v>0</v>
      </c>
      <c r="FT180" s="25">
        <v>0</v>
      </c>
      <c r="FU180" s="25">
        <v>0</v>
      </c>
      <c r="FV180" s="25">
        <v>0</v>
      </c>
      <c r="FW180" s="25">
        <v>0</v>
      </c>
      <c r="FX180" s="25">
        <v>67.796000000000006</v>
      </c>
      <c r="FY180" s="25">
        <v>1878.3629860168742</v>
      </c>
      <c r="FZ180" s="25">
        <v>0</v>
      </c>
      <c r="GA180" s="25">
        <v>0</v>
      </c>
      <c r="GB180" s="25">
        <v>3.7829999999999999</v>
      </c>
      <c r="GC180" s="25">
        <v>1299.7398889770025</v>
      </c>
      <c r="GD180" s="25">
        <v>0</v>
      </c>
      <c r="GE180" s="25">
        <v>0</v>
      </c>
      <c r="GF180" s="25">
        <v>0</v>
      </c>
      <c r="GG180" s="25">
        <v>0</v>
      </c>
      <c r="GH180" s="25">
        <v>0</v>
      </c>
      <c r="GI180" s="25">
        <v>0</v>
      </c>
      <c r="GJ180" s="25">
        <v>0</v>
      </c>
      <c r="GK180" s="25">
        <v>0</v>
      </c>
      <c r="GL180" s="25">
        <v>0</v>
      </c>
      <c r="GM180" s="25">
        <v>0</v>
      </c>
      <c r="GN180" s="25">
        <v>0</v>
      </c>
      <c r="GO180" s="25">
        <v>0</v>
      </c>
      <c r="GP180" s="25">
        <v>0</v>
      </c>
      <c r="GQ180" s="25">
        <v>0</v>
      </c>
      <c r="GR180" s="25">
        <v>5.4160000000000004</v>
      </c>
      <c r="GS180" s="25">
        <v>2415.2797267355982</v>
      </c>
      <c r="GT180" s="25">
        <v>0</v>
      </c>
      <c r="GU180" s="25">
        <v>0</v>
      </c>
      <c r="GV180" s="25">
        <v>0.221</v>
      </c>
      <c r="GW180" s="25">
        <v>14685.950226244344</v>
      </c>
      <c r="GX180" s="25">
        <v>5.1950000000000003</v>
      </c>
      <c r="GY180" s="25">
        <v>1893.2743022136669</v>
      </c>
      <c r="GZ180" s="25">
        <v>0</v>
      </c>
      <c r="HA180" s="25">
        <v>0</v>
      </c>
      <c r="HB180" s="25">
        <v>0</v>
      </c>
      <c r="HC180" s="25">
        <v>0</v>
      </c>
      <c r="HD180" s="25">
        <v>0</v>
      </c>
      <c r="HE180" s="25">
        <v>0</v>
      </c>
      <c r="HF180" s="25">
        <v>0</v>
      </c>
      <c r="HG180" s="25">
        <v>0</v>
      </c>
      <c r="HH180" s="25">
        <v>0</v>
      </c>
      <c r="HI180" s="25">
        <v>0</v>
      </c>
      <c r="HJ180" s="25">
        <v>0</v>
      </c>
      <c r="HK180" s="25">
        <v>0</v>
      </c>
      <c r="HL180" s="25">
        <v>0</v>
      </c>
      <c r="HM180" s="25">
        <v>0</v>
      </c>
      <c r="HN180" s="25">
        <v>0</v>
      </c>
      <c r="HO180" s="25">
        <v>0</v>
      </c>
      <c r="HP180" s="25">
        <v>0</v>
      </c>
      <c r="HQ180" s="25">
        <v>0</v>
      </c>
      <c r="HR180" s="25">
        <v>0</v>
      </c>
      <c r="HS180" s="25">
        <v>0</v>
      </c>
      <c r="HT180" s="25">
        <v>0</v>
      </c>
      <c r="HU180" s="25">
        <v>0</v>
      </c>
      <c r="HV180" s="25">
        <v>0</v>
      </c>
      <c r="HW180" s="25">
        <v>0</v>
      </c>
      <c r="HX180" s="25">
        <v>0</v>
      </c>
      <c r="HY180" s="25">
        <v>0</v>
      </c>
      <c r="HZ180" s="25">
        <v>0</v>
      </c>
      <c r="IA180" s="25">
        <v>0</v>
      </c>
      <c r="IB180" s="25">
        <v>0</v>
      </c>
      <c r="IC180" s="25">
        <v>0</v>
      </c>
      <c r="ID180" s="25">
        <v>0</v>
      </c>
      <c r="IE180" s="25">
        <v>0</v>
      </c>
      <c r="IF180" s="25">
        <v>0</v>
      </c>
      <c r="IG180" s="25">
        <v>0</v>
      </c>
    </row>
    <row r="181" spans="1:241" ht="12.75" customHeight="1">
      <c r="A181" s="44"/>
      <c r="B181" s="45"/>
      <c r="C181" s="46" t="s">
        <v>298</v>
      </c>
      <c r="D181" s="47" t="s">
        <v>299</v>
      </c>
      <c r="E181" s="24">
        <v>141</v>
      </c>
      <c r="F181" s="25">
        <f t="shared" si="8"/>
        <v>15932.449000000001</v>
      </c>
      <c r="G181" s="25">
        <f t="shared" si="9"/>
        <v>140.65173972940383</v>
      </c>
      <c r="H181" s="25">
        <f t="shared" si="10"/>
        <v>15852.596</v>
      </c>
      <c r="I181" s="25">
        <f t="shared" si="11"/>
        <v>137.43026826647196</v>
      </c>
      <c r="J181" s="25">
        <v>15852.55</v>
      </c>
      <c r="K181" s="25">
        <v>137.33557446593767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25">
        <v>0.03</v>
      </c>
      <c r="AE181" s="25">
        <v>540</v>
      </c>
      <c r="AF181" s="25">
        <v>0</v>
      </c>
      <c r="AG181" s="25">
        <v>0</v>
      </c>
      <c r="AH181" s="25">
        <v>8.3209999999999997</v>
      </c>
      <c r="AI181" s="25">
        <v>677.49621439730799</v>
      </c>
      <c r="AJ181" s="25">
        <v>0</v>
      </c>
      <c r="AK181" s="25">
        <v>0</v>
      </c>
      <c r="AL181" s="25">
        <v>0</v>
      </c>
      <c r="AM181" s="25">
        <v>0</v>
      </c>
      <c r="AN181" s="25">
        <v>0</v>
      </c>
      <c r="AO181" s="25">
        <v>0</v>
      </c>
      <c r="AP181" s="25">
        <v>0</v>
      </c>
      <c r="AQ181" s="25">
        <v>0</v>
      </c>
      <c r="AR181" s="25">
        <v>0</v>
      </c>
      <c r="AS181" s="25">
        <v>0</v>
      </c>
      <c r="AT181" s="25">
        <v>0</v>
      </c>
      <c r="AU181" s="25">
        <v>0</v>
      </c>
      <c r="AV181" s="25">
        <v>0</v>
      </c>
      <c r="AW181" s="25">
        <v>0</v>
      </c>
      <c r="AX181" s="25">
        <v>0.90900000000000003</v>
      </c>
      <c r="AY181" s="25">
        <v>502.1782178217822</v>
      </c>
      <c r="AZ181" s="25">
        <v>7.31</v>
      </c>
      <c r="BA181" s="25">
        <v>402.17537619699038</v>
      </c>
      <c r="BB181" s="25">
        <v>0</v>
      </c>
      <c r="BC181" s="25">
        <v>0</v>
      </c>
      <c r="BD181" s="25">
        <v>192.864</v>
      </c>
      <c r="BE181" s="25">
        <v>98.417309606769535</v>
      </c>
      <c r="BF181" s="25">
        <v>0.86399999999999999</v>
      </c>
      <c r="BG181" s="25">
        <v>220.46412037037038</v>
      </c>
      <c r="BH181" s="25">
        <v>1.6E-2</v>
      </c>
      <c r="BI181" s="25">
        <v>1760.4375</v>
      </c>
      <c r="BJ181" s="25">
        <v>0</v>
      </c>
      <c r="BK181" s="25">
        <v>0</v>
      </c>
      <c r="BL181" s="25">
        <v>0</v>
      </c>
      <c r="BM181" s="25">
        <v>0</v>
      </c>
      <c r="BN181" s="25">
        <v>1.9550000000000001</v>
      </c>
      <c r="BO181" s="25">
        <v>65.870076726342703</v>
      </c>
      <c r="BP181" s="25">
        <v>0</v>
      </c>
      <c r="BQ181" s="25">
        <v>0</v>
      </c>
      <c r="BR181" s="25">
        <v>7262.3689999999997</v>
      </c>
      <c r="BS181" s="25">
        <v>72.806786187812833</v>
      </c>
      <c r="BT181" s="25">
        <v>3690.81</v>
      </c>
      <c r="BU181" s="25">
        <v>126.75636269545167</v>
      </c>
      <c r="BV181" s="25">
        <v>1049.4179999999999</v>
      </c>
      <c r="BW181" s="25">
        <v>90.128048118099755</v>
      </c>
      <c r="BX181" s="25">
        <v>0</v>
      </c>
      <c r="BY181" s="25">
        <v>0</v>
      </c>
      <c r="BZ181" s="25">
        <v>430.10700000000003</v>
      </c>
      <c r="CA181" s="25">
        <v>122.34679974982969</v>
      </c>
      <c r="CB181" s="25">
        <v>87.980999999999995</v>
      </c>
      <c r="CC181" s="25">
        <v>105.40479194371513</v>
      </c>
      <c r="CD181" s="25">
        <v>1986.674</v>
      </c>
      <c r="CE181" s="25">
        <v>128.02569772393457</v>
      </c>
      <c r="CF181" s="25">
        <v>0</v>
      </c>
      <c r="CG181" s="25">
        <v>0</v>
      </c>
      <c r="CH181" s="25">
        <v>53.774000000000001</v>
      </c>
      <c r="CI181" s="25">
        <v>591.01441216944988</v>
      </c>
      <c r="CJ181" s="25">
        <v>34.695999999999998</v>
      </c>
      <c r="CK181" s="25">
        <v>1462.6110502651602</v>
      </c>
      <c r="CL181" s="25">
        <v>6.0999999999999999E-2</v>
      </c>
      <c r="CM181" s="25">
        <v>689.09836065573779</v>
      </c>
      <c r="CN181" s="25">
        <v>0</v>
      </c>
      <c r="CO181" s="25">
        <v>0</v>
      </c>
      <c r="CP181" s="25">
        <v>0</v>
      </c>
      <c r="CQ181" s="25">
        <v>0</v>
      </c>
      <c r="CR181" s="25">
        <v>0</v>
      </c>
      <c r="CS181" s="25">
        <v>0</v>
      </c>
      <c r="CT181" s="25">
        <v>0</v>
      </c>
      <c r="CU181" s="25">
        <v>0</v>
      </c>
      <c r="CV181" s="25">
        <v>0</v>
      </c>
      <c r="CW181" s="25">
        <v>0</v>
      </c>
      <c r="CX181" s="25">
        <v>0</v>
      </c>
      <c r="CY181" s="25">
        <v>0</v>
      </c>
      <c r="CZ181" s="25">
        <v>0</v>
      </c>
      <c r="DA181" s="25">
        <v>0</v>
      </c>
      <c r="DB181" s="25">
        <v>0</v>
      </c>
      <c r="DC181" s="25">
        <v>0</v>
      </c>
      <c r="DD181" s="25">
        <v>0</v>
      </c>
      <c r="DE181" s="25">
        <v>0</v>
      </c>
      <c r="DF181" s="25">
        <v>0</v>
      </c>
      <c r="DG181" s="25">
        <v>0</v>
      </c>
      <c r="DH181" s="25">
        <v>0.68600000000000005</v>
      </c>
      <c r="DI181" s="25">
        <v>175.34548104956266</v>
      </c>
      <c r="DJ181" s="25">
        <v>1.042</v>
      </c>
      <c r="DK181" s="25">
        <v>52.173704414587334</v>
      </c>
      <c r="DL181" s="25">
        <v>0.14399999999999999</v>
      </c>
      <c r="DM181" s="25">
        <v>80.229166666666657</v>
      </c>
      <c r="DN181" s="25">
        <v>0</v>
      </c>
      <c r="DO181" s="25">
        <v>0</v>
      </c>
      <c r="DP181" s="25">
        <v>0.745</v>
      </c>
      <c r="DQ181" s="25">
        <v>124.06577181208054</v>
      </c>
      <c r="DR181" s="25">
        <v>7.9969999999999999</v>
      </c>
      <c r="DS181" s="25">
        <v>214.3445041890709</v>
      </c>
      <c r="DT181" s="25">
        <v>6.0000000000000001E-3</v>
      </c>
      <c r="DU181" s="25">
        <v>231.83333333333334</v>
      </c>
      <c r="DV181" s="25">
        <v>36.012</v>
      </c>
      <c r="DW181" s="25">
        <v>807.34188603798736</v>
      </c>
      <c r="DX181" s="25">
        <v>16.358000000000001</v>
      </c>
      <c r="DY181" s="25">
        <v>382.56663406284383</v>
      </c>
      <c r="DZ181" s="25">
        <v>5.5519999999999996</v>
      </c>
      <c r="EA181" s="25">
        <v>384.81051873198845</v>
      </c>
      <c r="EB181" s="25">
        <v>52.874000000000002</v>
      </c>
      <c r="EC181" s="25">
        <v>920.00743276468586</v>
      </c>
      <c r="ED181" s="25">
        <v>3.3530000000000002</v>
      </c>
      <c r="EE181" s="25">
        <v>459.70861914703255</v>
      </c>
      <c r="EF181" s="25">
        <v>68.596000000000004</v>
      </c>
      <c r="EG181" s="25">
        <v>211.43705172313256</v>
      </c>
      <c r="EH181" s="25">
        <v>0.47699999999999998</v>
      </c>
      <c r="EI181" s="25">
        <v>202.82809224318657</v>
      </c>
      <c r="EJ181" s="25">
        <v>1.3120000000000001</v>
      </c>
      <c r="EK181" s="25">
        <v>657.03887195121956</v>
      </c>
      <c r="EL181" s="25">
        <v>40.161999999999999</v>
      </c>
      <c r="EM181" s="25">
        <v>711.95600318709228</v>
      </c>
      <c r="EN181" s="25">
        <v>0</v>
      </c>
      <c r="EO181" s="25">
        <v>0</v>
      </c>
      <c r="EP181" s="25">
        <v>0.75900000000000001</v>
      </c>
      <c r="EQ181" s="25">
        <v>1965.5296442687747</v>
      </c>
      <c r="ER181" s="25">
        <v>7.3999999999999996E-2</v>
      </c>
      <c r="ES181" s="25">
        <v>952.45945945945948</v>
      </c>
      <c r="ET181" s="25">
        <v>10.169</v>
      </c>
      <c r="EU181" s="25">
        <v>535.36680106205131</v>
      </c>
      <c r="EV181" s="25">
        <v>729.74400000000003</v>
      </c>
      <c r="EW181" s="25">
        <v>534.4340261790436</v>
      </c>
      <c r="EX181" s="25">
        <v>4.6509999999999998</v>
      </c>
      <c r="EY181" s="25">
        <v>6191.6101913566972</v>
      </c>
      <c r="EZ181" s="25">
        <v>0</v>
      </c>
      <c r="FA181" s="25">
        <v>0</v>
      </c>
      <c r="FB181" s="25">
        <v>0.34200000000000003</v>
      </c>
      <c r="FC181" s="25">
        <v>3570.6578947368421</v>
      </c>
      <c r="FD181" s="25">
        <v>0</v>
      </c>
      <c r="FE181" s="25">
        <v>0</v>
      </c>
      <c r="FF181" s="25">
        <v>0</v>
      </c>
      <c r="FG181" s="25">
        <v>0</v>
      </c>
      <c r="FH181" s="25">
        <v>0</v>
      </c>
      <c r="FI181" s="25">
        <v>0</v>
      </c>
      <c r="FJ181" s="25">
        <v>0</v>
      </c>
      <c r="FK181" s="25">
        <v>0</v>
      </c>
      <c r="FL181" s="25">
        <v>6.5000000000000002E-2</v>
      </c>
      <c r="FM181" s="25">
        <v>1275.4615384615386</v>
      </c>
      <c r="FN181" s="25">
        <v>2.2170000000000001</v>
      </c>
      <c r="FO181" s="25">
        <v>201.95624718087507</v>
      </c>
      <c r="FP181" s="25">
        <v>0</v>
      </c>
      <c r="FQ181" s="25">
        <v>0</v>
      </c>
      <c r="FR181" s="25">
        <v>1.6850000000000001</v>
      </c>
      <c r="FS181" s="25">
        <v>382.53471810089019</v>
      </c>
      <c r="FT181" s="25">
        <v>0</v>
      </c>
      <c r="FU181" s="25">
        <v>0</v>
      </c>
      <c r="FV181" s="25">
        <v>0</v>
      </c>
      <c r="FW181" s="25">
        <v>0</v>
      </c>
      <c r="FX181" s="25">
        <v>31.663</v>
      </c>
      <c r="FY181" s="25">
        <v>1114.6514227963237</v>
      </c>
      <c r="FZ181" s="25">
        <v>0</v>
      </c>
      <c r="GA181" s="25">
        <v>0</v>
      </c>
      <c r="GB181" s="25">
        <v>26.495999999999999</v>
      </c>
      <c r="GC181" s="25">
        <v>1934.6356053743962</v>
      </c>
      <c r="GD181" s="25">
        <v>0</v>
      </c>
      <c r="GE181" s="25">
        <v>0</v>
      </c>
      <c r="GF181" s="25">
        <v>0.66600000000000004</v>
      </c>
      <c r="GG181" s="25">
        <v>14543.157657657657</v>
      </c>
      <c r="GH181" s="25">
        <v>0.54400000000000004</v>
      </c>
      <c r="GI181" s="25">
        <v>1139.9981617647059</v>
      </c>
      <c r="GJ181" s="25">
        <v>0</v>
      </c>
      <c r="GK181" s="25">
        <v>0</v>
      </c>
      <c r="GL181" s="25">
        <v>0</v>
      </c>
      <c r="GM181" s="25">
        <v>0</v>
      </c>
      <c r="GN181" s="25">
        <v>0</v>
      </c>
      <c r="GO181" s="25">
        <v>0</v>
      </c>
      <c r="GP181" s="25">
        <v>4.5999999999999999E-2</v>
      </c>
      <c r="GQ181" s="25">
        <v>32770.869565217392</v>
      </c>
      <c r="GR181" s="25">
        <v>3.4159999999999999</v>
      </c>
      <c r="GS181" s="25">
        <v>963.97101873536292</v>
      </c>
      <c r="GT181" s="25">
        <v>0.26300000000000001</v>
      </c>
      <c r="GU181" s="25">
        <v>1491.7300380228137</v>
      </c>
      <c r="GV181" s="25">
        <v>6.4000000000000001E-2</v>
      </c>
      <c r="GW181" s="25">
        <v>7330.265625</v>
      </c>
      <c r="GX181" s="25">
        <v>6.0999999999999999E-2</v>
      </c>
      <c r="GY181" s="25">
        <v>1102.7049180327867</v>
      </c>
      <c r="GZ181" s="25">
        <v>0</v>
      </c>
      <c r="HA181" s="25">
        <v>0</v>
      </c>
      <c r="HB181" s="25">
        <v>0</v>
      </c>
      <c r="HC181" s="25">
        <v>0</v>
      </c>
      <c r="HD181" s="25">
        <v>0</v>
      </c>
      <c r="HE181" s="25">
        <v>0</v>
      </c>
      <c r="HF181" s="25">
        <v>0</v>
      </c>
      <c r="HG181" s="25">
        <v>0</v>
      </c>
      <c r="HH181" s="25">
        <v>0</v>
      </c>
      <c r="HI181" s="25">
        <v>0</v>
      </c>
      <c r="HJ181" s="25">
        <v>0</v>
      </c>
      <c r="HK181" s="25">
        <v>0</v>
      </c>
      <c r="HL181" s="25">
        <v>0</v>
      </c>
      <c r="HM181" s="25">
        <v>0</v>
      </c>
      <c r="HN181" s="25">
        <v>0.20799999999999999</v>
      </c>
      <c r="HO181" s="25">
        <v>837.24038461538453</v>
      </c>
      <c r="HP181" s="25">
        <v>3.2909999999999999</v>
      </c>
      <c r="HQ181" s="25">
        <v>837.59434822242474</v>
      </c>
      <c r="HR181" s="25">
        <v>5.5E-2</v>
      </c>
      <c r="HS181" s="25">
        <v>3966.8909090909092</v>
      </c>
      <c r="HT181" s="25">
        <v>76.174000000000007</v>
      </c>
      <c r="HU181" s="25">
        <v>769.48695092813819</v>
      </c>
      <c r="HV181" s="25">
        <v>0</v>
      </c>
      <c r="HW181" s="25">
        <v>0</v>
      </c>
      <c r="HX181" s="25">
        <v>0</v>
      </c>
      <c r="HY181" s="25">
        <v>0</v>
      </c>
      <c r="HZ181" s="25">
        <v>3.306</v>
      </c>
      <c r="IA181" s="25">
        <v>962.48306110102851</v>
      </c>
      <c r="IB181" s="25">
        <v>0</v>
      </c>
      <c r="IC181" s="25">
        <v>0</v>
      </c>
      <c r="ID181" s="25">
        <v>72.867999999999995</v>
      </c>
      <c r="IE181" s="25">
        <v>760.73077345336776</v>
      </c>
      <c r="IF181" s="25">
        <v>0</v>
      </c>
      <c r="IG181" s="25">
        <v>0</v>
      </c>
    </row>
    <row r="182" spans="1:241" ht="12.75" customHeight="1">
      <c r="A182" s="44"/>
      <c r="B182" s="45"/>
      <c r="C182" s="46" t="s">
        <v>300</v>
      </c>
      <c r="D182" s="47" t="s">
        <v>301</v>
      </c>
      <c r="E182" s="24">
        <v>142</v>
      </c>
      <c r="F182" s="25">
        <f t="shared" si="8"/>
        <v>14545.066999999999</v>
      </c>
      <c r="G182" s="25">
        <f t="shared" si="9"/>
        <v>131.14006301930405</v>
      </c>
      <c r="H182" s="25">
        <f t="shared" si="10"/>
        <v>14536.852999999999</v>
      </c>
      <c r="I182" s="25">
        <f t="shared" si="11"/>
        <v>131.02575695028352</v>
      </c>
      <c r="J182" s="25">
        <v>14536.852999999999</v>
      </c>
      <c r="K182" s="25">
        <v>131.02575695028352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5">
        <v>0.71699999999999997</v>
      </c>
      <c r="AI182" s="25">
        <v>1121.1952580195259</v>
      </c>
      <c r="AJ182" s="25">
        <v>0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0</v>
      </c>
      <c r="AQ182" s="25">
        <v>0</v>
      </c>
      <c r="AR182" s="25">
        <v>0</v>
      </c>
      <c r="AS182" s="25">
        <v>0</v>
      </c>
      <c r="AT182" s="25">
        <v>0</v>
      </c>
      <c r="AU182" s="25">
        <v>0</v>
      </c>
      <c r="AV182" s="25">
        <v>0</v>
      </c>
      <c r="AW182" s="25">
        <v>0</v>
      </c>
      <c r="AX182" s="25">
        <v>5.13</v>
      </c>
      <c r="AY182" s="25">
        <v>462.88128654970757</v>
      </c>
      <c r="AZ182" s="25">
        <v>5.319</v>
      </c>
      <c r="BA182" s="25">
        <v>142.31246474901297</v>
      </c>
      <c r="BB182" s="25">
        <v>0</v>
      </c>
      <c r="BC182" s="25">
        <v>0</v>
      </c>
      <c r="BD182" s="25">
        <v>83.69</v>
      </c>
      <c r="BE182" s="25">
        <v>102.24844067391564</v>
      </c>
      <c r="BF182" s="25">
        <v>5.0000000000000001E-3</v>
      </c>
      <c r="BG182" s="25">
        <v>46.2</v>
      </c>
      <c r="BH182" s="25">
        <v>0</v>
      </c>
      <c r="BI182" s="25">
        <v>0</v>
      </c>
      <c r="BJ182" s="25">
        <v>0</v>
      </c>
      <c r="BK182" s="25">
        <v>0</v>
      </c>
      <c r="BL182" s="25">
        <v>0</v>
      </c>
      <c r="BM182" s="25">
        <v>0</v>
      </c>
      <c r="BN182" s="25">
        <v>0</v>
      </c>
      <c r="BO182" s="25">
        <v>0</v>
      </c>
      <c r="BP182" s="25">
        <v>0</v>
      </c>
      <c r="BQ182" s="25">
        <v>0</v>
      </c>
      <c r="BR182" s="25">
        <v>6835.0810000000001</v>
      </c>
      <c r="BS182" s="25">
        <v>70.658105002705895</v>
      </c>
      <c r="BT182" s="25">
        <v>2285.85</v>
      </c>
      <c r="BU182" s="25">
        <v>132.86290395257782</v>
      </c>
      <c r="BV182" s="25">
        <v>479.29599999999999</v>
      </c>
      <c r="BW182" s="25">
        <v>170.67851599011883</v>
      </c>
      <c r="BX182" s="25">
        <v>0</v>
      </c>
      <c r="BY182" s="25">
        <v>0</v>
      </c>
      <c r="BZ182" s="25">
        <v>1888.3720000000001</v>
      </c>
      <c r="CA182" s="25">
        <v>167.8198151635377</v>
      </c>
      <c r="CB182" s="25">
        <v>20.561</v>
      </c>
      <c r="CC182" s="25">
        <v>104.16176256018676</v>
      </c>
      <c r="CD182" s="25">
        <v>2017.204</v>
      </c>
      <c r="CE182" s="25">
        <v>121.45389806881208</v>
      </c>
      <c r="CF182" s="25">
        <v>0</v>
      </c>
      <c r="CG182" s="25">
        <v>0</v>
      </c>
      <c r="CH182" s="25">
        <v>12.132999999999999</v>
      </c>
      <c r="CI182" s="25">
        <v>339.79947251298114</v>
      </c>
      <c r="CJ182" s="25">
        <v>4.4020000000000001</v>
      </c>
      <c r="CK182" s="25">
        <v>1572.9622898682417</v>
      </c>
      <c r="CL182" s="25">
        <v>1E-3</v>
      </c>
      <c r="CM182" s="25">
        <v>303</v>
      </c>
      <c r="CN182" s="25">
        <v>0</v>
      </c>
      <c r="CO182" s="25">
        <v>0</v>
      </c>
      <c r="CP182" s="25">
        <v>0</v>
      </c>
      <c r="CQ182" s="25">
        <v>0</v>
      </c>
      <c r="CR182" s="25">
        <v>0</v>
      </c>
      <c r="CS182" s="25">
        <v>0</v>
      </c>
      <c r="CT182" s="25">
        <v>0</v>
      </c>
      <c r="CU182" s="25">
        <v>0</v>
      </c>
      <c r="CV182" s="25">
        <v>0</v>
      </c>
      <c r="CW182" s="25">
        <v>0</v>
      </c>
      <c r="CX182" s="25">
        <v>0</v>
      </c>
      <c r="CY182" s="25">
        <v>0</v>
      </c>
      <c r="CZ182" s="25">
        <v>0</v>
      </c>
      <c r="DA182" s="25">
        <v>0</v>
      </c>
      <c r="DB182" s="25">
        <v>0</v>
      </c>
      <c r="DC182" s="25">
        <v>0</v>
      </c>
      <c r="DD182" s="25">
        <v>0</v>
      </c>
      <c r="DE182" s="25">
        <v>0</v>
      </c>
      <c r="DF182" s="25">
        <v>0</v>
      </c>
      <c r="DG182" s="25">
        <v>0</v>
      </c>
      <c r="DH182" s="25">
        <v>0</v>
      </c>
      <c r="DI182" s="25">
        <v>0</v>
      </c>
      <c r="DJ182" s="25">
        <v>0</v>
      </c>
      <c r="DK182" s="25">
        <v>0</v>
      </c>
      <c r="DL182" s="25">
        <v>0</v>
      </c>
      <c r="DM182" s="25">
        <v>0</v>
      </c>
      <c r="DN182" s="25">
        <v>0</v>
      </c>
      <c r="DO182" s="25">
        <v>0</v>
      </c>
      <c r="DP182" s="25">
        <v>0</v>
      </c>
      <c r="DQ182" s="25">
        <v>0</v>
      </c>
      <c r="DR182" s="25">
        <v>0</v>
      </c>
      <c r="DS182" s="25">
        <v>0</v>
      </c>
      <c r="DT182" s="25">
        <v>0</v>
      </c>
      <c r="DU182" s="25">
        <v>0</v>
      </c>
      <c r="DV182" s="25">
        <v>16.006</v>
      </c>
      <c r="DW182" s="25">
        <v>484.6595651630638</v>
      </c>
      <c r="DX182" s="25">
        <v>0</v>
      </c>
      <c r="DY182" s="25">
        <v>0</v>
      </c>
      <c r="DZ182" s="25">
        <v>0</v>
      </c>
      <c r="EA182" s="25">
        <v>0</v>
      </c>
      <c r="EB182" s="25">
        <v>0</v>
      </c>
      <c r="EC182" s="25">
        <v>0</v>
      </c>
      <c r="ED182" s="25">
        <v>3.5419999999999998</v>
      </c>
      <c r="EE182" s="25">
        <v>383.70835686053078</v>
      </c>
      <c r="EF182" s="25">
        <v>4.7569999999999997</v>
      </c>
      <c r="EG182" s="25">
        <v>89.960269077149462</v>
      </c>
      <c r="EH182" s="25">
        <v>0.121</v>
      </c>
      <c r="EI182" s="25">
        <v>109.11570247933884</v>
      </c>
      <c r="EJ182" s="25">
        <v>0.61</v>
      </c>
      <c r="EK182" s="25">
        <v>70.139344262295083</v>
      </c>
      <c r="EL182" s="25">
        <v>0</v>
      </c>
      <c r="EM182" s="25">
        <v>0</v>
      </c>
      <c r="EN182" s="25">
        <v>0</v>
      </c>
      <c r="EO182" s="25">
        <v>0</v>
      </c>
      <c r="EP182" s="25">
        <v>0</v>
      </c>
      <c r="EQ182" s="25">
        <v>0</v>
      </c>
      <c r="ER182" s="25">
        <v>3.0000000000000001E-3</v>
      </c>
      <c r="ES182" s="25">
        <v>1019</v>
      </c>
      <c r="ET182" s="25">
        <v>12.842000000000001</v>
      </c>
      <c r="EU182" s="25">
        <v>350.08534496184399</v>
      </c>
      <c r="EV182" s="25">
        <v>760.06700000000001</v>
      </c>
      <c r="EW182" s="25">
        <v>392.6378885019347</v>
      </c>
      <c r="EX182" s="25">
        <v>8.4870000000000001</v>
      </c>
      <c r="EY182" s="25">
        <v>4812.5835984446803</v>
      </c>
      <c r="EZ182" s="25">
        <v>0</v>
      </c>
      <c r="FA182" s="25">
        <v>0</v>
      </c>
      <c r="FB182" s="25">
        <v>69.906999999999996</v>
      </c>
      <c r="FC182" s="25">
        <v>621.39548256969977</v>
      </c>
      <c r="FD182" s="25">
        <v>0</v>
      </c>
      <c r="FE182" s="25">
        <v>0</v>
      </c>
      <c r="FF182" s="25">
        <v>0</v>
      </c>
      <c r="FG182" s="25">
        <v>0</v>
      </c>
      <c r="FH182" s="25">
        <v>0</v>
      </c>
      <c r="FI182" s="25">
        <v>0</v>
      </c>
      <c r="FJ182" s="25">
        <v>0</v>
      </c>
      <c r="FK182" s="25">
        <v>0</v>
      </c>
      <c r="FL182" s="25">
        <v>0.154</v>
      </c>
      <c r="FM182" s="25">
        <v>1622.8311688311687</v>
      </c>
      <c r="FN182" s="25">
        <v>0</v>
      </c>
      <c r="FO182" s="25">
        <v>0</v>
      </c>
      <c r="FP182" s="25">
        <v>0</v>
      </c>
      <c r="FQ182" s="25">
        <v>0</v>
      </c>
      <c r="FR182" s="25">
        <v>0</v>
      </c>
      <c r="FS182" s="25">
        <v>0</v>
      </c>
      <c r="FT182" s="25">
        <v>0</v>
      </c>
      <c r="FU182" s="25">
        <v>0</v>
      </c>
      <c r="FV182" s="25">
        <v>0</v>
      </c>
      <c r="FW182" s="25">
        <v>0</v>
      </c>
      <c r="FX182" s="25">
        <v>17.687000000000001</v>
      </c>
      <c r="FY182" s="25">
        <v>960.34584723243063</v>
      </c>
      <c r="FZ182" s="25">
        <v>0</v>
      </c>
      <c r="GA182" s="25">
        <v>0</v>
      </c>
      <c r="GB182" s="25">
        <v>2.3450000000000002</v>
      </c>
      <c r="GC182" s="25">
        <v>1756.2643923240937</v>
      </c>
      <c r="GD182" s="25">
        <v>0</v>
      </c>
      <c r="GE182" s="25">
        <v>0</v>
      </c>
      <c r="GF182" s="25">
        <v>0</v>
      </c>
      <c r="GG182" s="25">
        <v>0</v>
      </c>
      <c r="GH182" s="25">
        <v>0</v>
      </c>
      <c r="GI182" s="25">
        <v>0</v>
      </c>
      <c r="GJ182" s="25">
        <v>2.5640000000000001</v>
      </c>
      <c r="GK182" s="25">
        <v>11889.260530421216</v>
      </c>
      <c r="GL182" s="25">
        <v>0</v>
      </c>
      <c r="GM182" s="25">
        <v>0</v>
      </c>
      <c r="GN182" s="25">
        <v>0</v>
      </c>
      <c r="GO182" s="25">
        <v>0</v>
      </c>
      <c r="GP182" s="25">
        <v>0</v>
      </c>
      <c r="GQ182" s="25">
        <v>0</v>
      </c>
      <c r="GR182" s="25">
        <v>7.6710000000000003</v>
      </c>
      <c r="GS182" s="25">
        <v>339.54438795463432</v>
      </c>
      <c r="GT182" s="25">
        <v>0</v>
      </c>
      <c r="GU182" s="25">
        <v>0</v>
      </c>
      <c r="GV182" s="25">
        <v>0</v>
      </c>
      <c r="GW182" s="25">
        <v>0</v>
      </c>
      <c r="GX182" s="25">
        <v>0</v>
      </c>
      <c r="GY182" s="25">
        <v>0</v>
      </c>
      <c r="GZ182" s="25">
        <v>0</v>
      </c>
      <c r="HA182" s="25">
        <v>0</v>
      </c>
      <c r="HB182" s="25">
        <v>0</v>
      </c>
      <c r="HC182" s="25">
        <v>0</v>
      </c>
      <c r="HD182" s="25">
        <v>0</v>
      </c>
      <c r="HE182" s="25">
        <v>0</v>
      </c>
      <c r="HF182" s="25">
        <v>0</v>
      </c>
      <c r="HG182" s="25">
        <v>0</v>
      </c>
      <c r="HH182" s="25">
        <v>0</v>
      </c>
      <c r="HI182" s="25">
        <v>0</v>
      </c>
      <c r="HJ182" s="25">
        <v>0</v>
      </c>
      <c r="HK182" s="25">
        <v>0</v>
      </c>
      <c r="HL182" s="25">
        <v>0</v>
      </c>
      <c r="HM182" s="25">
        <v>0</v>
      </c>
      <c r="HN182" s="25">
        <v>0</v>
      </c>
      <c r="HO182" s="25">
        <v>0</v>
      </c>
      <c r="HP182" s="25">
        <v>7.6710000000000003</v>
      </c>
      <c r="HQ182" s="25">
        <v>339.54438795463432</v>
      </c>
      <c r="HR182" s="25">
        <v>0</v>
      </c>
      <c r="HS182" s="25">
        <v>0</v>
      </c>
      <c r="HT182" s="25">
        <v>0.54300000000000004</v>
      </c>
      <c r="HU182" s="25">
        <v>247.1270718232044</v>
      </c>
      <c r="HV182" s="25">
        <v>0</v>
      </c>
      <c r="HW182" s="25">
        <v>0</v>
      </c>
      <c r="HX182" s="25">
        <v>0</v>
      </c>
      <c r="HY182" s="25">
        <v>0</v>
      </c>
      <c r="HZ182" s="25">
        <v>0</v>
      </c>
      <c r="IA182" s="25">
        <v>0</v>
      </c>
      <c r="IB182" s="25">
        <v>0</v>
      </c>
      <c r="IC182" s="25">
        <v>0</v>
      </c>
      <c r="ID182" s="25">
        <v>0.54300000000000004</v>
      </c>
      <c r="IE182" s="25">
        <v>247.1270718232044</v>
      </c>
      <c r="IF182" s="25">
        <v>0</v>
      </c>
      <c r="IG182" s="25">
        <v>0</v>
      </c>
    </row>
    <row r="183" spans="1:241" ht="12.75" customHeight="1">
      <c r="A183" s="44"/>
      <c r="B183" s="45"/>
      <c r="C183" s="46" t="s">
        <v>302</v>
      </c>
      <c r="D183" s="47" t="s">
        <v>132</v>
      </c>
      <c r="E183" s="24">
        <v>143</v>
      </c>
      <c r="F183" s="25">
        <f t="shared" si="8"/>
        <v>69074.914000000004</v>
      </c>
      <c r="G183" s="25">
        <f t="shared" si="9"/>
        <v>220.52695967163996</v>
      </c>
      <c r="H183" s="25">
        <f t="shared" si="10"/>
        <v>69066.303</v>
      </c>
      <c r="I183" s="25">
        <f t="shared" si="11"/>
        <v>220.45649783802673</v>
      </c>
      <c r="J183" s="25">
        <v>24136.351999999999</v>
      </c>
      <c r="K183" s="25">
        <v>137.33728286693864</v>
      </c>
      <c r="L183" s="25">
        <v>44929.951000000001</v>
      </c>
      <c r="M183" s="25">
        <v>265.10810741814515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1.56</v>
      </c>
      <c r="W183" s="25">
        <v>218.87115384615385</v>
      </c>
      <c r="X183" s="25">
        <v>2.25</v>
      </c>
      <c r="Y183" s="25">
        <v>133.29599999999999</v>
      </c>
      <c r="Z183" s="25">
        <v>0.4</v>
      </c>
      <c r="AA183" s="25">
        <v>664.75250000000005</v>
      </c>
      <c r="AB183" s="25">
        <v>0</v>
      </c>
      <c r="AC183" s="25">
        <v>0</v>
      </c>
      <c r="AD183" s="25">
        <v>18.690000000000001</v>
      </c>
      <c r="AE183" s="25">
        <v>629.74333868378812</v>
      </c>
      <c r="AF183" s="25">
        <v>3032.152</v>
      </c>
      <c r="AG183" s="25">
        <v>422.80289873330889</v>
      </c>
      <c r="AH183" s="25">
        <v>8.3439999999999994</v>
      </c>
      <c r="AI183" s="25">
        <v>582.58305369127515</v>
      </c>
      <c r="AJ183" s="25">
        <v>4028.1610000000001</v>
      </c>
      <c r="AK183" s="25">
        <v>264.11372683465231</v>
      </c>
      <c r="AL183" s="25">
        <v>1.2E-2</v>
      </c>
      <c r="AM183" s="25">
        <v>210.58333333333331</v>
      </c>
      <c r="AN183" s="25">
        <v>0</v>
      </c>
      <c r="AO183" s="25">
        <v>0</v>
      </c>
      <c r="AP183" s="25">
        <v>2E-3</v>
      </c>
      <c r="AQ183" s="25">
        <v>54</v>
      </c>
      <c r="AR183" s="25">
        <v>0</v>
      </c>
      <c r="AS183" s="25">
        <v>0</v>
      </c>
      <c r="AT183" s="25">
        <v>0.65300000000000002</v>
      </c>
      <c r="AU183" s="25">
        <v>354.35528330781011</v>
      </c>
      <c r="AV183" s="25">
        <v>0</v>
      </c>
      <c r="AW183" s="25">
        <v>0</v>
      </c>
      <c r="AX183" s="25">
        <v>4.2999999999999997E-2</v>
      </c>
      <c r="AY183" s="25">
        <v>472.18604651162786</v>
      </c>
      <c r="AZ183" s="25">
        <v>26.942</v>
      </c>
      <c r="BA183" s="25">
        <v>345.03529804765793</v>
      </c>
      <c r="BB183" s="25">
        <v>37867.387999999999</v>
      </c>
      <c r="BC183" s="25">
        <v>252.59463607577052</v>
      </c>
      <c r="BD183" s="25">
        <v>123.431</v>
      </c>
      <c r="BE183" s="25">
        <v>112.81322358240637</v>
      </c>
      <c r="BF183" s="25">
        <v>0</v>
      </c>
      <c r="BG183" s="25">
        <v>0</v>
      </c>
      <c r="BH183" s="25">
        <v>0</v>
      </c>
      <c r="BI183" s="25">
        <v>0</v>
      </c>
      <c r="BJ183" s="25">
        <v>0</v>
      </c>
      <c r="BK183" s="25">
        <v>0</v>
      </c>
      <c r="BL183" s="25">
        <v>0</v>
      </c>
      <c r="BM183" s="25">
        <v>0</v>
      </c>
      <c r="BN183" s="25">
        <v>0</v>
      </c>
      <c r="BO183" s="25">
        <v>0</v>
      </c>
      <c r="BP183" s="25">
        <v>0</v>
      </c>
      <c r="BQ183" s="25">
        <v>0</v>
      </c>
      <c r="BR183" s="25">
        <v>5506.0910000000003</v>
      </c>
      <c r="BS183" s="25">
        <v>64.298453113106916</v>
      </c>
      <c r="BT183" s="25">
        <v>1065.08</v>
      </c>
      <c r="BU183" s="25">
        <v>125.61564201750103</v>
      </c>
      <c r="BV183" s="25">
        <v>0</v>
      </c>
      <c r="BW183" s="25">
        <v>0</v>
      </c>
      <c r="BX183" s="25">
        <v>0</v>
      </c>
      <c r="BY183" s="25">
        <v>0</v>
      </c>
      <c r="BZ183" s="25">
        <v>2781.6990000000001</v>
      </c>
      <c r="CA183" s="25">
        <v>197.44957452262088</v>
      </c>
      <c r="CB183" s="25">
        <v>2221.9490000000001</v>
      </c>
      <c r="CC183" s="25">
        <v>165.98092800509821</v>
      </c>
      <c r="CD183" s="25">
        <v>8885.4279999999999</v>
      </c>
      <c r="CE183" s="25">
        <v>161.87984776872875</v>
      </c>
      <c r="CF183" s="25">
        <v>0</v>
      </c>
      <c r="CG183" s="25">
        <v>0</v>
      </c>
      <c r="CH183" s="25">
        <v>179.36199999999999</v>
      </c>
      <c r="CI183" s="25">
        <v>240.61106588909578</v>
      </c>
      <c r="CJ183" s="25">
        <v>2.1999999999999999E-2</v>
      </c>
      <c r="CK183" s="25">
        <v>1639.1818181818182</v>
      </c>
      <c r="CL183" s="25">
        <v>0</v>
      </c>
      <c r="CM183" s="25">
        <v>0</v>
      </c>
      <c r="CN183" s="25">
        <v>0</v>
      </c>
      <c r="CO183" s="25">
        <v>0</v>
      </c>
      <c r="CP183" s="25">
        <v>0</v>
      </c>
      <c r="CQ183" s="25">
        <v>0</v>
      </c>
      <c r="CR183" s="25">
        <v>0</v>
      </c>
      <c r="CS183" s="25">
        <v>0</v>
      </c>
      <c r="CT183" s="25">
        <v>0</v>
      </c>
      <c r="CU183" s="25">
        <v>0</v>
      </c>
      <c r="CV183" s="25">
        <v>0</v>
      </c>
      <c r="CW183" s="25">
        <v>0</v>
      </c>
      <c r="CX183" s="25">
        <v>0</v>
      </c>
      <c r="CY183" s="25">
        <v>0</v>
      </c>
      <c r="CZ183" s="25">
        <v>0</v>
      </c>
      <c r="DA183" s="25">
        <v>0</v>
      </c>
      <c r="DB183" s="25">
        <v>0</v>
      </c>
      <c r="DC183" s="25">
        <v>0</v>
      </c>
      <c r="DD183" s="25">
        <v>0</v>
      </c>
      <c r="DE183" s="25">
        <v>0</v>
      </c>
      <c r="DF183" s="25">
        <v>0</v>
      </c>
      <c r="DG183" s="25">
        <v>0</v>
      </c>
      <c r="DH183" s="25">
        <v>0</v>
      </c>
      <c r="DI183" s="25">
        <v>0</v>
      </c>
      <c r="DJ183" s="25">
        <v>0</v>
      </c>
      <c r="DK183" s="25">
        <v>0</v>
      </c>
      <c r="DL183" s="25">
        <v>0</v>
      </c>
      <c r="DM183" s="25">
        <v>0</v>
      </c>
      <c r="DN183" s="25">
        <v>0</v>
      </c>
      <c r="DO183" s="25">
        <v>0</v>
      </c>
      <c r="DP183" s="25">
        <v>0</v>
      </c>
      <c r="DQ183" s="25">
        <v>0</v>
      </c>
      <c r="DR183" s="25">
        <v>7.3999999999999996E-2</v>
      </c>
      <c r="DS183" s="25">
        <v>1518.5540540540539</v>
      </c>
      <c r="DT183" s="25">
        <v>0</v>
      </c>
      <c r="DU183" s="25">
        <v>0</v>
      </c>
      <c r="DV183" s="25">
        <v>2.8759999999999999</v>
      </c>
      <c r="DW183" s="25">
        <v>701.04033379694022</v>
      </c>
      <c r="DX183" s="25">
        <v>0.72699999999999998</v>
      </c>
      <c r="DY183" s="25">
        <v>501.04539202200823</v>
      </c>
      <c r="DZ183" s="25">
        <v>0.8</v>
      </c>
      <c r="EA183" s="25">
        <v>257.97000000000003</v>
      </c>
      <c r="EB183" s="25">
        <v>6.5789999999999997</v>
      </c>
      <c r="EC183" s="25">
        <v>781.68065055479553</v>
      </c>
      <c r="ED183" s="25">
        <v>0.64900000000000002</v>
      </c>
      <c r="EE183" s="25">
        <v>698.7627118644067</v>
      </c>
      <c r="EF183" s="25">
        <v>3.4529999999999998</v>
      </c>
      <c r="EG183" s="25">
        <v>351.85519837822181</v>
      </c>
      <c r="EH183" s="25">
        <v>4.1319999999999997</v>
      </c>
      <c r="EI183" s="25">
        <v>114.03194578896418</v>
      </c>
      <c r="EJ183" s="25">
        <v>1.7000000000000001E-2</v>
      </c>
      <c r="EK183" s="25">
        <v>10.823529411764705</v>
      </c>
      <c r="EL183" s="25">
        <v>0.60599999999999998</v>
      </c>
      <c r="EM183" s="25">
        <v>755.74752475247521</v>
      </c>
      <c r="EN183" s="25">
        <v>0</v>
      </c>
      <c r="EO183" s="25">
        <v>0</v>
      </c>
      <c r="EP183" s="25">
        <v>0</v>
      </c>
      <c r="EQ183" s="25">
        <v>0</v>
      </c>
      <c r="ER183" s="25">
        <v>0</v>
      </c>
      <c r="ES183" s="25">
        <v>0</v>
      </c>
      <c r="ET183" s="25">
        <v>0</v>
      </c>
      <c r="EU183" s="25">
        <v>0</v>
      </c>
      <c r="EV183" s="25">
        <v>3290.473</v>
      </c>
      <c r="EW183" s="25">
        <v>110.76444237652154</v>
      </c>
      <c r="EX183" s="25">
        <v>1.101</v>
      </c>
      <c r="EY183" s="25">
        <v>4864.4977293369666</v>
      </c>
      <c r="EZ183" s="25">
        <v>0</v>
      </c>
      <c r="FA183" s="25">
        <v>0</v>
      </c>
      <c r="FB183" s="25">
        <v>2.6509999999999998</v>
      </c>
      <c r="FC183" s="25">
        <v>1156.5409279517164</v>
      </c>
      <c r="FD183" s="25">
        <v>0</v>
      </c>
      <c r="FE183" s="25">
        <v>0</v>
      </c>
      <c r="FF183" s="25">
        <v>0</v>
      </c>
      <c r="FG183" s="25">
        <v>0</v>
      </c>
      <c r="FH183" s="25">
        <v>0</v>
      </c>
      <c r="FI183" s="25">
        <v>0</v>
      </c>
      <c r="FJ183" s="25">
        <v>0</v>
      </c>
      <c r="FK183" s="25">
        <v>0</v>
      </c>
      <c r="FL183" s="25">
        <v>6.0000000000000001E-3</v>
      </c>
      <c r="FM183" s="25">
        <v>2749.3333333333335</v>
      </c>
      <c r="FN183" s="25">
        <v>0</v>
      </c>
      <c r="FO183" s="25">
        <v>0</v>
      </c>
      <c r="FP183" s="25">
        <v>0</v>
      </c>
      <c r="FQ183" s="25">
        <v>0</v>
      </c>
      <c r="FR183" s="25">
        <v>6.2E-2</v>
      </c>
      <c r="FS183" s="25">
        <v>600.83870967741927</v>
      </c>
      <c r="FT183" s="25">
        <v>0</v>
      </c>
      <c r="FU183" s="25">
        <v>0</v>
      </c>
      <c r="FV183" s="25">
        <v>0</v>
      </c>
      <c r="FW183" s="25">
        <v>0</v>
      </c>
      <c r="FX183" s="25">
        <v>2.3940000000000001</v>
      </c>
      <c r="FY183" s="25">
        <v>1358.8964076858813</v>
      </c>
      <c r="FZ183" s="25">
        <v>0</v>
      </c>
      <c r="GA183" s="25">
        <v>0</v>
      </c>
      <c r="GB183" s="25">
        <v>4.3999999999999997E-2</v>
      </c>
      <c r="GC183" s="25">
        <v>849.34090909090912</v>
      </c>
      <c r="GD183" s="25">
        <v>0</v>
      </c>
      <c r="GE183" s="25">
        <v>0</v>
      </c>
      <c r="GF183" s="25">
        <v>0</v>
      </c>
      <c r="GG183" s="25">
        <v>0</v>
      </c>
      <c r="GH183" s="25">
        <v>0</v>
      </c>
      <c r="GI183" s="25">
        <v>0</v>
      </c>
      <c r="GJ183" s="25">
        <v>0</v>
      </c>
      <c r="GK183" s="25">
        <v>0</v>
      </c>
      <c r="GL183" s="25">
        <v>0</v>
      </c>
      <c r="GM183" s="25">
        <v>0</v>
      </c>
      <c r="GN183" s="25">
        <v>0</v>
      </c>
      <c r="GO183" s="25">
        <v>0</v>
      </c>
      <c r="GP183" s="25">
        <v>0</v>
      </c>
      <c r="GQ183" s="25">
        <v>0</v>
      </c>
      <c r="GR183" s="25">
        <v>1.6180000000000001</v>
      </c>
      <c r="GS183" s="25">
        <v>1310.7200247218789</v>
      </c>
      <c r="GT183" s="25">
        <v>0</v>
      </c>
      <c r="GU183" s="25">
        <v>0</v>
      </c>
      <c r="GV183" s="25">
        <v>0</v>
      </c>
      <c r="GW183" s="25">
        <v>0</v>
      </c>
      <c r="GX183" s="25">
        <v>0</v>
      </c>
      <c r="GY183" s="25">
        <v>0</v>
      </c>
      <c r="GZ183" s="25">
        <v>0</v>
      </c>
      <c r="HA183" s="25">
        <v>0</v>
      </c>
      <c r="HB183" s="25">
        <v>0</v>
      </c>
      <c r="HC183" s="25">
        <v>0</v>
      </c>
      <c r="HD183" s="25">
        <v>0</v>
      </c>
      <c r="HE183" s="25">
        <v>0</v>
      </c>
      <c r="HF183" s="25">
        <v>0</v>
      </c>
      <c r="HG183" s="25">
        <v>0</v>
      </c>
      <c r="HH183" s="25">
        <v>0</v>
      </c>
      <c r="HI183" s="25">
        <v>0</v>
      </c>
      <c r="HJ183" s="25">
        <v>0</v>
      </c>
      <c r="HK183" s="25">
        <v>0</v>
      </c>
      <c r="HL183" s="25">
        <v>0</v>
      </c>
      <c r="HM183" s="25">
        <v>0</v>
      </c>
      <c r="HN183" s="25">
        <v>0</v>
      </c>
      <c r="HO183" s="25">
        <v>0</v>
      </c>
      <c r="HP183" s="25">
        <v>1.6180000000000001</v>
      </c>
      <c r="HQ183" s="25">
        <v>1310.7200247218789</v>
      </c>
      <c r="HR183" s="25">
        <v>0</v>
      </c>
      <c r="HS183" s="25">
        <v>0</v>
      </c>
      <c r="HT183" s="25">
        <v>6.9930000000000003</v>
      </c>
      <c r="HU183" s="25">
        <v>664.20005720005724</v>
      </c>
      <c r="HV183" s="25">
        <v>0</v>
      </c>
      <c r="HW183" s="25">
        <v>0</v>
      </c>
      <c r="HX183" s="25">
        <v>0</v>
      </c>
      <c r="HY183" s="25">
        <v>0</v>
      </c>
      <c r="HZ183" s="25">
        <v>0</v>
      </c>
      <c r="IA183" s="25">
        <v>0</v>
      </c>
      <c r="IB183" s="25">
        <v>0</v>
      </c>
      <c r="IC183" s="25">
        <v>0</v>
      </c>
      <c r="ID183" s="25">
        <v>6.9930000000000003</v>
      </c>
      <c r="IE183" s="25">
        <v>664.20005720005724</v>
      </c>
      <c r="IF183" s="25">
        <v>0</v>
      </c>
      <c r="IG183" s="25">
        <v>0</v>
      </c>
    </row>
    <row r="184" spans="1:241" ht="12.75" customHeight="1">
      <c r="A184" s="44"/>
      <c r="B184" s="45"/>
      <c r="C184" s="46"/>
      <c r="D184" s="47"/>
      <c r="E184" s="24"/>
      <c r="F184" s="25" t="str">
        <f t="shared" si="8"/>
        <v/>
      </c>
      <c r="G184" s="25" t="str">
        <f t="shared" si="9"/>
        <v/>
      </c>
      <c r="H184" s="25" t="str">
        <f t="shared" si="10"/>
        <v/>
      </c>
      <c r="I184" s="25" t="str">
        <f t="shared" si="11"/>
        <v/>
      </c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  <c r="HW184" s="25"/>
      <c r="HX184" s="25"/>
      <c r="HY184" s="25"/>
      <c r="HZ184" s="25"/>
      <c r="IA184" s="25"/>
      <c r="IB184" s="25"/>
      <c r="IC184" s="25"/>
      <c r="ID184" s="25"/>
      <c r="IE184" s="25"/>
      <c r="IF184" s="25"/>
      <c r="IG184" s="25"/>
    </row>
    <row r="185" spans="1:241" ht="12.75" customHeight="1">
      <c r="A185" s="44"/>
      <c r="B185" s="45"/>
      <c r="C185" s="46" t="s">
        <v>303</v>
      </c>
      <c r="D185" s="47" t="s">
        <v>132</v>
      </c>
      <c r="E185" s="24">
        <v>144</v>
      </c>
      <c r="F185" s="25">
        <f t="shared" si="8"/>
        <v>43226.481</v>
      </c>
      <c r="G185" s="25">
        <f t="shared" si="9"/>
        <v>258.98618064699741</v>
      </c>
      <c r="H185" s="25">
        <f t="shared" si="10"/>
        <v>43226.481</v>
      </c>
      <c r="I185" s="25">
        <f t="shared" si="11"/>
        <v>258.98618064699741</v>
      </c>
      <c r="J185" s="25">
        <v>1354.2719999999999</v>
      </c>
      <c r="K185" s="25">
        <v>202.99051519931004</v>
      </c>
      <c r="L185" s="25">
        <v>41872.209000000003</v>
      </c>
      <c r="M185" s="25">
        <v>260.79724731026255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0.94799999999999995</v>
      </c>
      <c r="W185" s="25">
        <v>93.959915611814353</v>
      </c>
      <c r="X185" s="25">
        <v>7.4340000000000002</v>
      </c>
      <c r="Y185" s="25">
        <v>146.29768630616087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2950.0859999999998</v>
      </c>
      <c r="AG185" s="25">
        <v>415.10144958485955</v>
      </c>
      <c r="AH185" s="25">
        <v>314.50799999999998</v>
      </c>
      <c r="AI185" s="25">
        <v>215.50342757576914</v>
      </c>
      <c r="AJ185" s="25">
        <v>4441.7659999999996</v>
      </c>
      <c r="AK185" s="25">
        <v>273.39764926833158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766.69899999999996</v>
      </c>
      <c r="BA185" s="25">
        <v>230.75363604230606</v>
      </c>
      <c r="BB185" s="25">
        <v>34472.923000000003</v>
      </c>
      <c r="BC185" s="25">
        <v>245.9935268906556</v>
      </c>
      <c r="BD185" s="25">
        <v>208.73400000000001</v>
      </c>
      <c r="BE185" s="25">
        <v>74.148169440531973</v>
      </c>
      <c r="BF185" s="25">
        <v>0</v>
      </c>
      <c r="BG185" s="25">
        <v>0</v>
      </c>
      <c r="BH185" s="25">
        <v>0</v>
      </c>
      <c r="BI185" s="25">
        <v>0</v>
      </c>
      <c r="BJ185" s="25"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v>0</v>
      </c>
      <c r="BP185" s="25">
        <v>0</v>
      </c>
      <c r="BQ185" s="25">
        <v>0</v>
      </c>
      <c r="BR185" s="25">
        <v>0</v>
      </c>
      <c r="BS185" s="25">
        <v>0</v>
      </c>
      <c r="BT185" s="25">
        <v>0</v>
      </c>
      <c r="BU185" s="25">
        <v>0</v>
      </c>
      <c r="BV185" s="25">
        <v>0</v>
      </c>
      <c r="BW185" s="25">
        <v>0</v>
      </c>
      <c r="BX185" s="25">
        <v>0</v>
      </c>
      <c r="BY185" s="25">
        <v>0</v>
      </c>
      <c r="BZ185" s="25">
        <v>0.20799999999999999</v>
      </c>
      <c r="CA185" s="25">
        <v>205.875</v>
      </c>
      <c r="CB185" s="25">
        <v>14.396000000000001</v>
      </c>
      <c r="CC185" s="25">
        <v>32.650597388163376</v>
      </c>
      <c r="CD185" s="25">
        <v>0.80700000000000005</v>
      </c>
      <c r="CE185" s="25">
        <v>249.03221809169767</v>
      </c>
      <c r="CF185" s="25">
        <v>0</v>
      </c>
      <c r="CG185" s="25">
        <v>0</v>
      </c>
      <c r="CH185" s="25">
        <v>4.3860000000000001</v>
      </c>
      <c r="CI185" s="25">
        <v>969.59097127222981</v>
      </c>
      <c r="CJ185" s="25">
        <v>0</v>
      </c>
      <c r="CK185" s="25">
        <v>0</v>
      </c>
      <c r="CL185" s="25">
        <v>0</v>
      </c>
      <c r="CM185" s="25">
        <v>0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25">
        <v>0</v>
      </c>
      <c r="CV185" s="25">
        <v>0</v>
      </c>
      <c r="CW185" s="25">
        <v>0</v>
      </c>
      <c r="CX185" s="25">
        <v>0</v>
      </c>
      <c r="CY185" s="25">
        <v>0</v>
      </c>
      <c r="CZ185" s="25">
        <v>0</v>
      </c>
      <c r="DA185" s="25">
        <v>0</v>
      </c>
      <c r="DB185" s="25">
        <v>0</v>
      </c>
      <c r="DC185" s="25">
        <v>0</v>
      </c>
      <c r="DD185" s="25">
        <v>0</v>
      </c>
      <c r="DE185" s="25">
        <v>0</v>
      </c>
      <c r="DF185" s="25">
        <v>0</v>
      </c>
      <c r="DG185" s="25">
        <v>0</v>
      </c>
      <c r="DH185" s="25">
        <v>0</v>
      </c>
      <c r="DI185" s="25">
        <v>0</v>
      </c>
      <c r="DJ185" s="25">
        <v>1E-3</v>
      </c>
      <c r="DK185" s="25">
        <v>454</v>
      </c>
      <c r="DL185" s="25">
        <v>0</v>
      </c>
      <c r="DM185" s="25">
        <v>0</v>
      </c>
      <c r="DN185" s="25">
        <v>0</v>
      </c>
      <c r="DO185" s="25">
        <v>0</v>
      </c>
      <c r="DP185" s="25">
        <v>0</v>
      </c>
      <c r="DQ185" s="25">
        <v>0</v>
      </c>
      <c r="DR185" s="25">
        <v>0</v>
      </c>
      <c r="DS185" s="25">
        <v>0</v>
      </c>
      <c r="DT185" s="25">
        <v>0</v>
      </c>
      <c r="DU185" s="25">
        <v>0</v>
      </c>
      <c r="DV185" s="25">
        <v>1.1279999999999999</v>
      </c>
      <c r="DW185" s="25">
        <v>658.35283687943263</v>
      </c>
      <c r="DX185" s="25">
        <v>0.16</v>
      </c>
      <c r="DY185" s="25">
        <v>305.23750000000001</v>
      </c>
      <c r="DZ185" s="25">
        <v>0</v>
      </c>
      <c r="EA185" s="25">
        <v>0</v>
      </c>
      <c r="EB185" s="25">
        <v>0</v>
      </c>
      <c r="EC185" s="25">
        <v>0</v>
      </c>
      <c r="ED185" s="25">
        <v>0</v>
      </c>
      <c r="EE185" s="25">
        <v>0</v>
      </c>
      <c r="EF185" s="25">
        <v>34.424999999999997</v>
      </c>
      <c r="EG185" s="25">
        <v>217.75567175018156</v>
      </c>
      <c r="EH185" s="25">
        <v>0.03</v>
      </c>
      <c r="EI185" s="25">
        <v>64.8</v>
      </c>
      <c r="EJ185" s="25">
        <v>0</v>
      </c>
      <c r="EK185" s="25">
        <v>0</v>
      </c>
      <c r="EL185" s="25">
        <v>0</v>
      </c>
      <c r="EM185" s="25">
        <v>0</v>
      </c>
      <c r="EN185" s="25">
        <v>0</v>
      </c>
      <c r="EO185" s="25">
        <v>0</v>
      </c>
      <c r="EP185" s="25">
        <v>0</v>
      </c>
      <c r="EQ185" s="25">
        <v>0</v>
      </c>
      <c r="ER185" s="25">
        <v>0</v>
      </c>
      <c r="ES185" s="25">
        <v>0</v>
      </c>
      <c r="ET185" s="25">
        <v>0</v>
      </c>
      <c r="EU185" s="25">
        <v>0</v>
      </c>
      <c r="EV185" s="25">
        <v>7.4710000000000001</v>
      </c>
      <c r="EW185" s="25">
        <v>90.585865346004553</v>
      </c>
      <c r="EX185" s="25">
        <v>2.5000000000000001E-2</v>
      </c>
      <c r="EY185" s="25">
        <v>6583.68</v>
      </c>
      <c r="EZ185" s="25">
        <v>0</v>
      </c>
      <c r="FA185" s="25">
        <v>0</v>
      </c>
      <c r="FB185" s="25">
        <v>0</v>
      </c>
      <c r="FC185" s="25">
        <v>0</v>
      </c>
      <c r="FD185" s="25">
        <v>0</v>
      </c>
      <c r="FE185" s="25">
        <v>0</v>
      </c>
      <c r="FF185" s="25">
        <v>0</v>
      </c>
      <c r="FG185" s="25">
        <v>0</v>
      </c>
      <c r="FH185" s="25">
        <v>0</v>
      </c>
      <c r="FI185" s="25">
        <v>0</v>
      </c>
      <c r="FJ185" s="25">
        <v>0</v>
      </c>
      <c r="FK185" s="25">
        <v>0</v>
      </c>
      <c r="FL185" s="25">
        <v>0</v>
      </c>
      <c r="FM185" s="25">
        <v>0</v>
      </c>
      <c r="FN185" s="25">
        <v>0</v>
      </c>
      <c r="FO185" s="25">
        <v>0</v>
      </c>
      <c r="FP185" s="25">
        <v>0</v>
      </c>
      <c r="FQ185" s="25">
        <v>0</v>
      </c>
      <c r="FR185" s="25">
        <v>0</v>
      </c>
      <c r="FS185" s="25">
        <v>0</v>
      </c>
      <c r="FT185" s="25">
        <v>0</v>
      </c>
      <c r="FU185" s="25">
        <v>0</v>
      </c>
      <c r="FV185" s="25">
        <v>0</v>
      </c>
      <c r="FW185" s="25">
        <v>0</v>
      </c>
      <c r="FX185" s="25">
        <v>1.4E-2</v>
      </c>
      <c r="FY185" s="25">
        <v>2175.4285714285716</v>
      </c>
      <c r="FZ185" s="25">
        <v>0</v>
      </c>
      <c r="GA185" s="25">
        <v>0</v>
      </c>
      <c r="GB185" s="25">
        <v>0.33200000000000002</v>
      </c>
      <c r="GC185" s="25">
        <v>1546.8433734939758</v>
      </c>
      <c r="GD185" s="25">
        <v>0</v>
      </c>
      <c r="GE185" s="25">
        <v>0</v>
      </c>
      <c r="GF185" s="25">
        <v>0</v>
      </c>
      <c r="GG185" s="25">
        <v>0</v>
      </c>
      <c r="GH185" s="25">
        <v>0</v>
      </c>
      <c r="GI185" s="25">
        <v>0</v>
      </c>
      <c r="GJ185" s="25">
        <v>0</v>
      </c>
      <c r="GK185" s="25">
        <v>0</v>
      </c>
      <c r="GL185" s="25">
        <v>0</v>
      </c>
      <c r="GM185" s="25">
        <v>0</v>
      </c>
      <c r="GN185" s="25">
        <v>0</v>
      </c>
      <c r="GO185" s="25">
        <v>0</v>
      </c>
      <c r="GP185" s="25">
        <v>0</v>
      </c>
      <c r="GQ185" s="25">
        <v>0</v>
      </c>
      <c r="GR185" s="25">
        <v>0</v>
      </c>
      <c r="GS185" s="25">
        <v>0</v>
      </c>
      <c r="GT185" s="25">
        <v>0</v>
      </c>
      <c r="GU185" s="25">
        <v>0</v>
      </c>
      <c r="GV185" s="25">
        <v>0</v>
      </c>
      <c r="GW185" s="25">
        <v>0</v>
      </c>
      <c r="GX185" s="25">
        <v>0</v>
      </c>
      <c r="GY185" s="25">
        <v>0</v>
      </c>
      <c r="GZ185" s="25">
        <v>0</v>
      </c>
      <c r="HA185" s="25">
        <v>0</v>
      </c>
      <c r="HB185" s="25">
        <v>0</v>
      </c>
      <c r="HC185" s="25">
        <v>0</v>
      </c>
      <c r="HD185" s="25">
        <v>0</v>
      </c>
      <c r="HE185" s="25">
        <v>0</v>
      </c>
      <c r="HF185" s="25">
        <v>0</v>
      </c>
      <c r="HG185" s="25">
        <v>0</v>
      </c>
      <c r="HH185" s="25">
        <v>0</v>
      </c>
      <c r="HI185" s="25">
        <v>0</v>
      </c>
      <c r="HJ185" s="25">
        <v>0</v>
      </c>
      <c r="HK185" s="25">
        <v>0</v>
      </c>
      <c r="HL185" s="25">
        <v>0</v>
      </c>
      <c r="HM185" s="25">
        <v>0</v>
      </c>
      <c r="HN185" s="25">
        <v>0</v>
      </c>
      <c r="HO185" s="25">
        <v>0</v>
      </c>
      <c r="HP185" s="25">
        <v>0</v>
      </c>
      <c r="HQ185" s="25">
        <v>0</v>
      </c>
      <c r="HR185" s="25">
        <v>0</v>
      </c>
      <c r="HS185" s="25">
        <v>0</v>
      </c>
      <c r="HT185" s="25">
        <v>0</v>
      </c>
      <c r="HU185" s="25">
        <v>0</v>
      </c>
      <c r="HV185" s="25">
        <v>0</v>
      </c>
      <c r="HW185" s="25">
        <v>0</v>
      </c>
      <c r="HX185" s="25">
        <v>0</v>
      </c>
      <c r="HY185" s="25">
        <v>0</v>
      </c>
      <c r="HZ185" s="25">
        <v>0</v>
      </c>
      <c r="IA185" s="25">
        <v>0</v>
      </c>
      <c r="IB185" s="25">
        <v>0</v>
      </c>
      <c r="IC185" s="25">
        <v>0</v>
      </c>
      <c r="ID185" s="25">
        <v>0</v>
      </c>
      <c r="IE185" s="25">
        <v>0</v>
      </c>
      <c r="IF185" s="25">
        <v>0</v>
      </c>
      <c r="IG185" s="25">
        <v>0</v>
      </c>
    </row>
    <row r="186" spans="1:241" ht="12.75" customHeight="1">
      <c r="A186" s="44"/>
      <c r="B186" s="45"/>
      <c r="C186" s="46" t="s">
        <v>304</v>
      </c>
      <c r="D186" s="47" t="s">
        <v>132</v>
      </c>
      <c r="E186" s="24">
        <v>145</v>
      </c>
      <c r="F186" s="25">
        <f t="shared" si="8"/>
        <v>12098</v>
      </c>
      <c r="G186" s="25">
        <f t="shared" si="9"/>
        <v>890.65038130269454</v>
      </c>
      <c r="H186" s="25">
        <f t="shared" si="10"/>
        <v>12098</v>
      </c>
      <c r="I186" s="25">
        <f t="shared" si="11"/>
        <v>890.65038130269454</v>
      </c>
      <c r="J186" s="25">
        <v>12098</v>
      </c>
      <c r="K186" s="25">
        <v>890.65038130269465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0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v>0</v>
      </c>
      <c r="BK186" s="25">
        <v>0</v>
      </c>
      <c r="BL186" s="25">
        <v>0</v>
      </c>
      <c r="BM186" s="25">
        <v>0</v>
      </c>
      <c r="BN186" s="25">
        <v>0</v>
      </c>
      <c r="BO186" s="25">
        <v>0</v>
      </c>
      <c r="BP186" s="25">
        <v>0</v>
      </c>
      <c r="BQ186" s="25">
        <v>0</v>
      </c>
      <c r="BR186" s="25">
        <v>0</v>
      </c>
      <c r="BS186" s="25">
        <v>0</v>
      </c>
      <c r="BT186" s="25">
        <v>0</v>
      </c>
      <c r="BU186" s="25">
        <v>0</v>
      </c>
      <c r="BV186" s="25">
        <v>0</v>
      </c>
      <c r="BW186" s="25">
        <v>0</v>
      </c>
      <c r="BX186" s="25">
        <v>0</v>
      </c>
      <c r="BY186" s="25">
        <v>0</v>
      </c>
      <c r="BZ186" s="25">
        <v>0</v>
      </c>
      <c r="CA186" s="25">
        <v>0</v>
      </c>
      <c r="CB186" s="25">
        <v>0</v>
      </c>
      <c r="CC186" s="25">
        <v>0</v>
      </c>
      <c r="CD186" s="25">
        <v>0</v>
      </c>
      <c r="CE186" s="25">
        <v>0</v>
      </c>
      <c r="CF186" s="25">
        <v>0</v>
      </c>
      <c r="CG186" s="25">
        <v>0</v>
      </c>
      <c r="CH186" s="25">
        <v>10782.8</v>
      </c>
      <c r="CI186" s="25">
        <v>879.44554512742513</v>
      </c>
      <c r="CJ186" s="25">
        <v>2.7</v>
      </c>
      <c r="CK186" s="25">
        <v>1560.9018518518519</v>
      </c>
      <c r="CL186" s="25">
        <v>0</v>
      </c>
      <c r="CM186" s="25">
        <v>0</v>
      </c>
      <c r="CN186" s="25">
        <v>0</v>
      </c>
      <c r="CO186" s="25">
        <v>0</v>
      </c>
      <c r="CP186" s="25">
        <v>0</v>
      </c>
      <c r="CQ186" s="25">
        <v>0</v>
      </c>
      <c r="CR186" s="25">
        <v>0</v>
      </c>
      <c r="CS186" s="25">
        <v>0</v>
      </c>
      <c r="CT186" s="25">
        <v>0</v>
      </c>
      <c r="CU186" s="25">
        <v>0</v>
      </c>
      <c r="CV186" s="25">
        <v>0</v>
      </c>
      <c r="CW186" s="25">
        <v>0</v>
      </c>
      <c r="CX186" s="25">
        <v>0</v>
      </c>
      <c r="CY186" s="25">
        <v>0</v>
      </c>
      <c r="CZ186" s="25">
        <v>0</v>
      </c>
      <c r="DA186" s="25">
        <v>0</v>
      </c>
      <c r="DB186" s="25">
        <v>0</v>
      </c>
      <c r="DC186" s="25">
        <v>0</v>
      </c>
      <c r="DD186" s="25">
        <v>0</v>
      </c>
      <c r="DE186" s="25">
        <v>0</v>
      </c>
      <c r="DF186" s="25">
        <v>0</v>
      </c>
      <c r="DG186" s="25">
        <v>0</v>
      </c>
      <c r="DH186" s="25">
        <v>0</v>
      </c>
      <c r="DI186" s="25">
        <v>0</v>
      </c>
      <c r="DJ186" s="25">
        <v>0</v>
      </c>
      <c r="DK186" s="25">
        <v>0</v>
      </c>
      <c r="DL186" s="25">
        <v>0</v>
      </c>
      <c r="DM186" s="25">
        <v>0</v>
      </c>
      <c r="DN186" s="25">
        <v>0</v>
      </c>
      <c r="DO186" s="25">
        <v>0</v>
      </c>
      <c r="DP186" s="25">
        <v>6.2</v>
      </c>
      <c r="DQ186" s="25">
        <v>327.02016129032256</v>
      </c>
      <c r="DR186" s="25">
        <v>0</v>
      </c>
      <c r="DS186" s="25">
        <v>0</v>
      </c>
      <c r="DT186" s="25">
        <v>0</v>
      </c>
      <c r="DU186" s="25">
        <v>0</v>
      </c>
      <c r="DV186" s="25">
        <v>936.3</v>
      </c>
      <c r="DW186" s="25">
        <v>856.25975328420384</v>
      </c>
      <c r="DX186" s="25">
        <v>0</v>
      </c>
      <c r="DY186" s="25">
        <v>0</v>
      </c>
      <c r="DZ186" s="25">
        <v>0</v>
      </c>
      <c r="EA186" s="25">
        <v>0</v>
      </c>
      <c r="EB186" s="25">
        <v>12.1</v>
      </c>
      <c r="EC186" s="25">
        <v>665.3898347107438</v>
      </c>
      <c r="ED186" s="25">
        <v>0</v>
      </c>
      <c r="EE186" s="25">
        <v>0</v>
      </c>
      <c r="EF186" s="25">
        <v>0</v>
      </c>
      <c r="EG186" s="25">
        <v>0</v>
      </c>
      <c r="EH186" s="25">
        <v>0</v>
      </c>
      <c r="EI186" s="25">
        <v>0</v>
      </c>
      <c r="EJ186" s="25">
        <v>0</v>
      </c>
      <c r="EK186" s="25">
        <v>0</v>
      </c>
      <c r="EL186" s="25">
        <v>0</v>
      </c>
      <c r="EM186" s="25">
        <v>0</v>
      </c>
      <c r="EN186" s="25">
        <v>0</v>
      </c>
      <c r="EO186" s="25">
        <v>0</v>
      </c>
      <c r="EP186" s="25">
        <v>0</v>
      </c>
      <c r="EQ186" s="25">
        <v>0</v>
      </c>
      <c r="ER186" s="25">
        <v>0.2</v>
      </c>
      <c r="ES186" s="25">
        <v>1930.31</v>
      </c>
      <c r="ET186" s="25">
        <v>0</v>
      </c>
      <c r="EU186" s="25">
        <v>0</v>
      </c>
      <c r="EV186" s="25">
        <v>320.60000000000002</v>
      </c>
      <c r="EW186" s="25">
        <v>1209.3011603243917</v>
      </c>
      <c r="EX186" s="25">
        <v>0</v>
      </c>
      <c r="EY186" s="25">
        <v>0</v>
      </c>
      <c r="EZ186" s="25">
        <v>0</v>
      </c>
      <c r="FA186" s="25">
        <v>0</v>
      </c>
      <c r="FB186" s="25">
        <v>0</v>
      </c>
      <c r="FC186" s="25">
        <v>0</v>
      </c>
      <c r="FD186" s="25">
        <v>0</v>
      </c>
      <c r="FE186" s="25">
        <v>0</v>
      </c>
      <c r="FF186" s="25">
        <v>0</v>
      </c>
      <c r="FG186" s="25">
        <v>0</v>
      </c>
      <c r="FH186" s="25">
        <v>0</v>
      </c>
      <c r="FI186" s="25">
        <v>0</v>
      </c>
      <c r="FJ186" s="25">
        <v>0</v>
      </c>
      <c r="FK186" s="25">
        <v>0</v>
      </c>
      <c r="FL186" s="25">
        <v>0</v>
      </c>
      <c r="FM186" s="25">
        <v>0</v>
      </c>
      <c r="FN186" s="25">
        <v>0</v>
      </c>
      <c r="FO186" s="25">
        <v>0</v>
      </c>
      <c r="FP186" s="25">
        <v>0</v>
      </c>
      <c r="FQ186" s="25">
        <v>0</v>
      </c>
      <c r="FR186" s="25">
        <v>5.6</v>
      </c>
      <c r="FS186" s="25">
        <v>4512.4028571428571</v>
      </c>
      <c r="FT186" s="25">
        <v>0</v>
      </c>
      <c r="FU186" s="25">
        <v>0</v>
      </c>
      <c r="FV186" s="25">
        <v>0</v>
      </c>
      <c r="FW186" s="25">
        <v>0</v>
      </c>
      <c r="FX186" s="25">
        <v>12.9</v>
      </c>
      <c r="FY186" s="25">
        <v>2276.2572093023255</v>
      </c>
      <c r="FZ186" s="25">
        <v>0</v>
      </c>
      <c r="GA186" s="25">
        <v>0</v>
      </c>
      <c r="GB186" s="25">
        <v>18.600000000000001</v>
      </c>
      <c r="GC186" s="25">
        <v>1799.597688172043</v>
      </c>
      <c r="GD186" s="25">
        <v>0</v>
      </c>
      <c r="GE186" s="25">
        <v>0</v>
      </c>
      <c r="GF186" s="25">
        <v>0</v>
      </c>
      <c r="GG186" s="25">
        <v>0</v>
      </c>
      <c r="GH186" s="25">
        <v>0</v>
      </c>
      <c r="GI186" s="25">
        <v>0</v>
      </c>
      <c r="GJ186" s="25">
        <v>0</v>
      </c>
      <c r="GK186" s="25">
        <v>0</v>
      </c>
      <c r="GL186" s="25">
        <v>0</v>
      </c>
      <c r="GM186" s="25">
        <v>0</v>
      </c>
      <c r="GN186" s="25">
        <v>0</v>
      </c>
      <c r="GO186" s="25">
        <v>0</v>
      </c>
      <c r="GP186" s="25">
        <v>0</v>
      </c>
      <c r="GQ186" s="25">
        <v>0</v>
      </c>
      <c r="GR186" s="25">
        <v>0</v>
      </c>
      <c r="GS186" s="25">
        <v>0</v>
      </c>
      <c r="GT186" s="25">
        <v>0</v>
      </c>
      <c r="GU186" s="25">
        <v>0</v>
      </c>
      <c r="GV186" s="25">
        <v>0</v>
      </c>
      <c r="GW186" s="25">
        <v>0</v>
      </c>
      <c r="GX186" s="25">
        <v>0</v>
      </c>
      <c r="GY186" s="25">
        <v>0</v>
      </c>
      <c r="GZ186" s="25">
        <v>0</v>
      </c>
      <c r="HA186" s="25">
        <v>0</v>
      </c>
      <c r="HB186" s="25">
        <v>0</v>
      </c>
      <c r="HC186" s="25">
        <v>0</v>
      </c>
      <c r="HD186" s="25">
        <v>0</v>
      </c>
      <c r="HE186" s="25">
        <v>0</v>
      </c>
      <c r="HF186" s="25">
        <v>0</v>
      </c>
      <c r="HG186" s="25">
        <v>0</v>
      </c>
      <c r="HH186" s="25">
        <v>0</v>
      </c>
      <c r="HI186" s="25">
        <v>0</v>
      </c>
      <c r="HJ186" s="25">
        <v>0</v>
      </c>
      <c r="HK186" s="25">
        <v>0</v>
      </c>
      <c r="HL186" s="25">
        <v>0</v>
      </c>
      <c r="HM186" s="25">
        <v>0</v>
      </c>
      <c r="HN186" s="25">
        <v>0</v>
      </c>
      <c r="HO186" s="25">
        <v>0</v>
      </c>
      <c r="HP186" s="25">
        <v>0</v>
      </c>
      <c r="HQ186" s="25">
        <v>0</v>
      </c>
      <c r="HR186" s="25">
        <v>0</v>
      </c>
      <c r="HS186" s="25">
        <v>0</v>
      </c>
      <c r="HT186" s="25">
        <v>0</v>
      </c>
      <c r="HU186" s="25">
        <v>0</v>
      </c>
      <c r="HV186" s="25">
        <v>0</v>
      </c>
      <c r="HW186" s="25">
        <v>0</v>
      </c>
      <c r="HX186" s="25">
        <v>0</v>
      </c>
      <c r="HY186" s="25">
        <v>0</v>
      </c>
      <c r="HZ186" s="25">
        <v>0</v>
      </c>
      <c r="IA186" s="25">
        <v>0</v>
      </c>
      <c r="IB186" s="25">
        <v>0</v>
      </c>
      <c r="IC186" s="25">
        <v>0</v>
      </c>
      <c r="ID186" s="25">
        <v>0</v>
      </c>
      <c r="IE186" s="25">
        <v>0</v>
      </c>
      <c r="IF186" s="25">
        <v>0</v>
      </c>
      <c r="IG186" s="25">
        <v>0</v>
      </c>
    </row>
    <row r="187" spans="1:241" ht="12.75" customHeight="1">
      <c r="A187" s="44"/>
      <c r="B187" s="45"/>
      <c r="C187" s="46" t="s">
        <v>305</v>
      </c>
      <c r="D187" s="47" t="s">
        <v>132</v>
      </c>
      <c r="E187" s="24">
        <v>146</v>
      </c>
      <c r="F187" s="25">
        <f t="shared" si="8"/>
        <v>8762.9770000000008</v>
      </c>
      <c r="G187" s="25">
        <f t="shared" si="9"/>
        <v>675.77886054020212</v>
      </c>
      <c r="H187" s="25">
        <f t="shared" si="10"/>
        <v>8762.9770000000008</v>
      </c>
      <c r="I187" s="25">
        <f t="shared" si="11"/>
        <v>675.77886054020212</v>
      </c>
      <c r="J187" s="25">
        <v>8762.598</v>
      </c>
      <c r="K187" s="25">
        <v>675.74162137758685</v>
      </c>
      <c r="L187" s="25">
        <v>0</v>
      </c>
      <c r="M187" s="25">
        <v>0</v>
      </c>
      <c r="N187" s="25">
        <v>0</v>
      </c>
      <c r="O187" s="25">
        <v>0</v>
      </c>
      <c r="P187" s="25">
        <v>87.712000000000003</v>
      </c>
      <c r="Q187" s="25">
        <v>2826.2718670193358</v>
      </c>
      <c r="R187" s="25">
        <v>0</v>
      </c>
      <c r="S187" s="25">
        <v>0</v>
      </c>
      <c r="T187" s="25">
        <v>0</v>
      </c>
      <c r="U187" s="25">
        <v>0</v>
      </c>
      <c r="V187" s="25">
        <v>509.29</v>
      </c>
      <c r="W187" s="25">
        <v>365.03208584499987</v>
      </c>
      <c r="X187" s="25">
        <v>0</v>
      </c>
      <c r="Y187" s="25">
        <v>0</v>
      </c>
      <c r="Z187" s="25">
        <v>39.58</v>
      </c>
      <c r="AA187" s="25">
        <v>2270.1203132895403</v>
      </c>
      <c r="AB187" s="25">
        <v>0</v>
      </c>
      <c r="AC187" s="25">
        <v>0</v>
      </c>
      <c r="AD187" s="25">
        <v>534.32899999999995</v>
      </c>
      <c r="AE187" s="25">
        <v>1353.5514505108276</v>
      </c>
      <c r="AF187" s="25">
        <v>0</v>
      </c>
      <c r="AG187" s="25">
        <v>0</v>
      </c>
      <c r="AH187" s="25">
        <v>445.70499999999998</v>
      </c>
      <c r="AI187" s="25">
        <v>834.53386657093813</v>
      </c>
      <c r="AJ187" s="25">
        <v>0</v>
      </c>
      <c r="AK187" s="25">
        <v>0</v>
      </c>
      <c r="AL187" s="25">
        <v>27.452999999999999</v>
      </c>
      <c r="AM187" s="25">
        <v>698.07565657669466</v>
      </c>
      <c r="AN187" s="25">
        <v>0</v>
      </c>
      <c r="AO187" s="25">
        <v>0</v>
      </c>
      <c r="AP187" s="25">
        <v>13.112</v>
      </c>
      <c r="AQ187" s="25">
        <v>998.66252287980467</v>
      </c>
      <c r="AR187" s="25">
        <v>0</v>
      </c>
      <c r="AS187" s="25">
        <v>0</v>
      </c>
      <c r="AT187" s="25">
        <v>27.92</v>
      </c>
      <c r="AU187" s="25">
        <v>632.76117478510025</v>
      </c>
      <c r="AV187" s="25">
        <v>0</v>
      </c>
      <c r="AW187" s="25">
        <v>0</v>
      </c>
      <c r="AX187" s="25">
        <v>86.695999999999998</v>
      </c>
      <c r="AY187" s="25">
        <v>480.04925256067173</v>
      </c>
      <c r="AZ187" s="25">
        <v>4579.2160000000003</v>
      </c>
      <c r="BA187" s="25">
        <v>362.55826652422598</v>
      </c>
      <c r="BB187" s="25">
        <v>0</v>
      </c>
      <c r="BC187" s="25">
        <v>0</v>
      </c>
      <c r="BD187" s="25">
        <v>47.936999999999998</v>
      </c>
      <c r="BE187" s="25">
        <v>100.92980370069048</v>
      </c>
      <c r="BF187" s="25">
        <v>1.1000000000000001</v>
      </c>
      <c r="BG187" s="25">
        <v>917.29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0.34200000000000003</v>
      </c>
      <c r="BO187" s="25">
        <v>2033.0672514619882</v>
      </c>
      <c r="BP187" s="25">
        <v>0</v>
      </c>
      <c r="BQ187" s="25">
        <v>0</v>
      </c>
      <c r="BR187" s="25">
        <v>31.425000000000001</v>
      </c>
      <c r="BS187" s="25">
        <v>431.73874303898168</v>
      </c>
      <c r="BT187" s="25">
        <v>12.901999999999999</v>
      </c>
      <c r="BU187" s="25">
        <v>251.64269105565032</v>
      </c>
      <c r="BV187" s="25">
        <v>9.8040000000000003</v>
      </c>
      <c r="BW187" s="25">
        <v>952.70012239902087</v>
      </c>
      <c r="BX187" s="25">
        <v>0</v>
      </c>
      <c r="BY187" s="25">
        <v>0</v>
      </c>
      <c r="BZ187" s="25">
        <v>231.422</v>
      </c>
      <c r="CA187" s="25">
        <v>485.48109514220772</v>
      </c>
      <c r="CB187" s="25">
        <v>37.661000000000001</v>
      </c>
      <c r="CC187" s="25">
        <v>299.15642176256603</v>
      </c>
      <c r="CD187" s="25">
        <v>195.84</v>
      </c>
      <c r="CE187" s="25">
        <v>342.50514705882352</v>
      </c>
      <c r="CF187" s="25">
        <v>0</v>
      </c>
      <c r="CG187" s="25">
        <v>0</v>
      </c>
      <c r="CH187" s="25">
        <v>770.1</v>
      </c>
      <c r="CI187" s="25">
        <v>1244.7073561875081</v>
      </c>
      <c r="CJ187" s="25">
        <v>16.332000000000001</v>
      </c>
      <c r="CK187" s="25">
        <v>1875.8204751408277</v>
      </c>
      <c r="CL187" s="25">
        <v>44.472000000000001</v>
      </c>
      <c r="CM187" s="25">
        <v>895.1803606763807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25">
        <v>0</v>
      </c>
      <c r="CV187" s="25">
        <v>0</v>
      </c>
      <c r="CW187" s="25">
        <v>0</v>
      </c>
      <c r="CX187" s="25">
        <v>0</v>
      </c>
      <c r="CY187" s="25">
        <v>0</v>
      </c>
      <c r="CZ187" s="25">
        <v>0</v>
      </c>
      <c r="DA187" s="25">
        <v>0</v>
      </c>
      <c r="DB187" s="25">
        <v>0</v>
      </c>
      <c r="DC187" s="25">
        <v>0</v>
      </c>
      <c r="DD187" s="25">
        <v>0</v>
      </c>
      <c r="DE187" s="25">
        <v>0</v>
      </c>
      <c r="DF187" s="25">
        <v>0</v>
      </c>
      <c r="DG187" s="25">
        <v>0</v>
      </c>
      <c r="DH187" s="25">
        <v>0</v>
      </c>
      <c r="DI187" s="25">
        <v>0</v>
      </c>
      <c r="DJ187" s="25">
        <v>0</v>
      </c>
      <c r="DK187" s="25">
        <v>0</v>
      </c>
      <c r="DL187" s="25">
        <v>0</v>
      </c>
      <c r="DM187" s="25">
        <v>0</v>
      </c>
      <c r="DN187" s="25">
        <v>1.708</v>
      </c>
      <c r="DO187" s="25">
        <v>1720.5462529274005</v>
      </c>
      <c r="DP187" s="25">
        <v>4.1859999999999999</v>
      </c>
      <c r="DQ187" s="25">
        <v>1909.421165790731</v>
      </c>
      <c r="DR187" s="25">
        <v>7.3319999999999999</v>
      </c>
      <c r="DS187" s="25">
        <v>2844.57746863066</v>
      </c>
      <c r="DT187" s="25">
        <v>0.12</v>
      </c>
      <c r="DU187" s="25">
        <v>516.27499999999998</v>
      </c>
      <c r="DV187" s="25">
        <v>150.999</v>
      </c>
      <c r="DW187" s="25">
        <v>929.59854038768469</v>
      </c>
      <c r="DX187" s="25">
        <v>37.707000000000001</v>
      </c>
      <c r="DY187" s="25">
        <v>581.99870050653726</v>
      </c>
      <c r="DZ187" s="25">
        <v>17.359000000000002</v>
      </c>
      <c r="EA187" s="25">
        <v>425.50048965954255</v>
      </c>
      <c r="EB187" s="25">
        <v>28.864000000000001</v>
      </c>
      <c r="EC187" s="25">
        <v>923.25537001108648</v>
      </c>
      <c r="ED187" s="25">
        <v>38.81</v>
      </c>
      <c r="EE187" s="25">
        <v>527.97758309713993</v>
      </c>
      <c r="EF187" s="25">
        <v>158.4</v>
      </c>
      <c r="EG187" s="25">
        <v>246.66430555555553</v>
      </c>
      <c r="EH187" s="25">
        <v>10.545999999999999</v>
      </c>
      <c r="EI187" s="25">
        <v>443.65797458752132</v>
      </c>
      <c r="EJ187" s="25">
        <v>0.70299999999999996</v>
      </c>
      <c r="EK187" s="25">
        <v>65.886201991465157</v>
      </c>
      <c r="EL187" s="25">
        <v>5.4809999999999999</v>
      </c>
      <c r="EM187" s="25">
        <v>1243.5728881590951</v>
      </c>
      <c r="EN187" s="25">
        <v>0</v>
      </c>
      <c r="EO187" s="25">
        <v>0</v>
      </c>
      <c r="EP187" s="25">
        <v>2.5510000000000002</v>
      </c>
      <c r="EQ187" s="25">
        <v>2969.1540572324579</v>
      </c>
      <c r="ER187" s="25">
        <v>0</v>
      </c>
      <c r="ES187" s="25">
        <v>0</v>
      </c>
      <c r="ET187" s="25">
        <v>3.2290000000000001</v>
      </c>
      <c r="EU187" s="25">
        <v>2921.11489625271</v>
      </c>
      <c r="EV187" s="25">
        <v>386.61099999999999</v>
      </c>
      <c r="EW187" s="25">
        <v>1353.577327080709</v>
      </c>
      <c r="EX187" s="25">
        <v>6.8140000000000001</v>
      </c>
      <c r="EY187" s="25">
        <v>5874.2819195773409</v>
      </c>
      <c r="EZ187" s="25">
        <v>4.6210000000000004</v>
      </c>
      <c r="FA187" s="25">
        <v>5305.2886821034408</v>
      </c>
      <c r="FB187" s="25">
        <v>27.61</v>
      </c>
      <c r="FC187" s="25">
        <v>1606.0009779065556</v>
      </c>
      <c r="FD187" s="25">
        <v>0</v>
      </c>
      <c r="FE187" s="25">
        <v>0</v>
      </c>
      <c r="FF187" s="25">
        <v>0</v>
      </c>
      <c r="FG187" s="25">
        <v>0</v>
      </c>
      <c r="FH187" s="25">
        <v>0</v>
      </c>
      <c r="FI187" s="25">
        <v>0</v>
      </c>
      <c r="FJ187" s="25">
        <v>1.266</v>
      </c>
      <c r="FK187" s="25">
        <v>1640.5750394944707</v>
      </c>
      <c r="FL187" s="25">
        <v>3.09</v>
      </c>
      <c r="FM187" s="25">
        <v>2219.6566343042073</v>
      </c>
      <c r="FN187" s="25">
        <v>0</v>
      </c>
      <c r="FO187" s="25">
        <v>0</v>
      </c>
      <c r="FP187" s="25">
        <v>0</v>
      </c>
      <c r="FQ187" s="25">
        <v>0</v>
      </c>
      <c r="FR187" s="25">
        <v>0.92200000000000004</v>
      </c>
      <c r="FS187" s="25">
        <v>893.98156182212574</v>
      </c>
      <c r="FT187" s="25">
        <v>0</v>
      </c>
      <c r="FU187" s="25">
        <v>0</v>
      </c>
      <c r="FV187" s="25">
        <v>0</v>
      </c>
      <c r="FW187" s="25">
        <v>0</v>
      </c>
      <c r="FX187" s="25">
        <v>89.772999999999996</v>
      </c>
      <c r="FY187" s="25">
        <v>1493.4394417029619</v>
      </c>
      <c r="FZ187" s="25">
        <v>0</v>
      </c>
      <c r="GA187" s="25">
        <v>0</v>
      </c>
      <c r="GB187" s="25">
        <v>15.487</v>
      </c>
      <c r="GC187" s="25">
        <v>2246.5834570930456</v>
      </c>
      <c r="GD187" s="25">
        <v>0</v>
      </c>
      <c r="GE187" s="25">
        <v>0</v>
      </c>
      <c r="GF187" s="25">
        <v>7.0010000000000003</v>
      </c>
      <c r="GG187" s="25">
        <v>23880.831024139407</v>
      </c>
      <c r="GH187" s="25">
        <v>1.0580000000000001</v>
      </c>
      <c r="GI187" s="25">
        <v>3705.6521739130435</v>
      </c>
      <c r="GJ187" s="25">
        <v>0</v>
      </c>
      <c r="GK187" s="25">
        <v>0</v>
      </c>
      <c r="GL187" s="25">
        <v>0</v>
      </c>
      <c r="GM187" s="25">
        <v>0</v>
      </c>
      <c r="GN187" s="25">
        <v>0</v>
      </c>
      <c r="GO187" s="25">
        <v>0</v>
      </c>
      <c r="GP187" s="25">
        <v>0.379</v>
      </c>
      <c r="GQ187" s="25">
        <v>1536.759894459103</v>
      </c>
      <c r="GR187" s="25">
        <v>0</v>
      </c>
      <c r="GS187" s="25">
        <v>0</v>
      </c>
      <c r="GT187" s="25">
        <v>0</v>
      </c>
      <c r="GU187" s="25">
        <v>0</v>
      </c>
      <c r="GV187" s="25">
        <v>0</v>
      </c>
      <c r="GW187" s="25">
        <v>0</v>
      </c>
      <c r="GX187" s="25">
        <v>0</v>
      </c>
      <c r="GY187" s="25">
        <v>0</v>
      </c>
      <c r="GZ187" s="25">
        <v>0</v>
      </c>
      <c r="HA187" s="25">
        <v>0</v>
      </c>
      <c r="HB187" s="25">
        <v>0</v>
      </c>
      <c r="HC187" s="25">
        <v>0</v>
      </c>
      <c r="HD187" s="25">
        <v>0</v>
      </c>
      <c r="HE187" s="25">
        <v>0</v>
      </c>
      <c r="HF187" s="25">
        <v>0</v>
      </c>
      <c r="HG187" s="25">
        <v>0</v>
      </c>
      <c r="HH187" s="25">
        <v>0</v>
      </c>
      <c r="HI187" s="25">
        <v>0</v>
      </c>
      <c r="HJ187" s="25">
        <v>0</v>
      </c>
      <c r="HK187" s="25">
        <v>0</v>
      </c>
      <c r="HL187" s="25">
        <v>0</v>
      </c>
      <c r="HM187" s="25">
        <v>0</v>
      </c>
      <c r="HN187" s="25">
        <v>0</v>
      </c>
      <c r="HO187" s="25">
        <v>0</v>
      </c>
      <c r="HP187" s="25">
        <v>0</v>
      </c>
      <c r="HQ187" s="25">
        <v>0</v>
      </c>
      <c r="HR187" s="25">
        <v>0</v>
      </c>
      <c r="HS187" s="25">
        <v>0</v>
      </c>
      <c r="HT187" s="25">
        <v>0</v>
      </c>
      <c r="HU187" s="25">
        <v>0</v>
      </c>
      <c r="HV187" s="25">
        <v>0</v>
      </c>
      <c r="HW187" s="25">
        <v>0</v>
      </c>
      <c r="HX187" s="25">
        <v>0</v>
      </c>
      <c r="HY187" s="25">
        <v>0</v>
      </c>
      <c r="HZ187" s="25">
        <v>0</v>
      </c>
      <c r="IA187" s="25">
        <v>0</v>
      </c>
      <c r="IB187" s="25">
        <v>0</v>
      </c>
      <c r="IC187" s="25">
        <v>0</v>
      </c>
      <c r="ID187" s="25">
        <v>0</v>
      </c>
      <c r="IE187" s="25">
        <v>0</v>
      </c>
      <c r="IF187" s="25">
        <v>0</v>
      </c>
      <c r="IG187" s="25">
        <v>0</v>
      </c>
    </row>
    <row r="188" spans="1:241" ht="12.75" customHeight="1">
      <c r="A188" s="44"/>
      <c r="B188" s="45"/>
      <c r="C188" s="46" t="s">
        <v>306</v>
      </c>
      <c r="D188" s="47" t="s">
        <v>132</v>
      </c>
      <c r="E188" s="24">
        <v>147</v>
      </c>
      <c r="F188" s="25">
        <f t="shared" si="8"/>
        <v>1455.7289999999998</v>
      </c>
      <c r="G188" s="25">
        <f t="shared" si="9"/>
        <v>323.08996592085481</v>
      </c>
      <c r="H188" s="25">
        <f t="shared" si="10"/>
        <v>1445.37</v>
      </c>
      <c r="I188" s="25">
        <f t="shared" si="11"/>
        <v>321.52024671883328</v>
      </c>
      <c r="J188" s="25">
        <v>1445.37</v>
      </c>
      <c r="K188" s="25">
        <v>321.52024671883328</v>
      </c>
      <c r="L188" s="25">
        <v>0</v>
      </c>
      <c r="M188" s="25">
        <v>0</v>
      </c>
      <c r="N188" s="25">
        <v>0</v>
      </c>
      <c r="O188" s="25">
        <v>0</v>
      </c>
      <c r="P188" s="25">
        <v>0.871</v>
      </c>
      <c r="Q188" s="25">
        <v>1275.5154994259472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25">
        <v>2.7410000000000001</v>
      </c>
      <c r="AE188" s="25">
        <v>1031.3608172199927</v>
      </c>
      <c r="AF188" s="25">
        <v>0</v>
      </c>
      <c r="AG188" s="25">
        <v>0</v>
      </c>
      <c r="AH188" s="25">
        <v>6.7679999999999998</v>
      </c>
      <c r="AI188" s="25">
        <v>454.85328014184398</v>
      </c>
      <c r="AJ188" s="25">
        <v>0</v>
      </c>
      <c r="AK188" s="25">
        <v>0</v>
      </c>
      <c r="AL188" s="25">
        <v>0.82799999999999996</v>
      </c>
      <c r="AM188" s="25">
        <v>750.26207729468604</v>
      </c>
      <c r="AN188" s="25">
        <v>0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5.9930000000000003</v>
      </c>
      <c r="AY188" s="25">
        <v>646.96062072417817</v>
      </c>
      <c r="AZ188" s="25">
        <v>8.2000000000000003E-2</v>
      </c>
      <c r="BA188" s="25">
        <v>733.85365853658527</v>
      </c>
      <c r="BB188" s="25">
        <v>0</v>
      </c>
      <c r="BC188" s="25">
        <v>0</v>
      </c>
      <c r="BD188" s="25">
        <v>176.23</v>
      </c>
      <c r="BE188" s="25">
        <v>51.791420303013105</v>
      </c>
      <c r="BF188" s="25">
        <v>2.2669999999999999</v>
      </c>
      <c r="BG188" s="25">
        <v>257.90516100573444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0.109</v>
      </c>
      <c r="BO188" s="25">
        <v>19.944954128440369</v>
      </c>
      <c r="BP188" s="25">
        <v>0</v>
      </c>
      <c r="BQ188" s="25">
        <v>0</v>
      </c>
      <c r="BR188" s="25">
        <v>1.222</v>
      </c>
      <c r="BS188" s="25">
        <v>103.49099836333879</v>
      </c>
      <c r="BT188" s="25">
        <v>200.28399999999999</v>
      </c>
      <c r="BU188" s="25">
        <v>63.787391903497038</v>
      </c>
      <c r="BV188" s="25">
        <v>20.957999999999998</v>
      </c>
      <c r="BW188" s="25">
        <v>22.888443553774213</v>
      </c>
      <c r="BX188" s="25">
        <v>0</v>
      </c>
      <c r="BY188" s="25">
        <v>0</v>
      </c>
      <c r="BZ188" s="25">
        <v>259.61099999999999</v>
      </c>
      <c r="CA188" s="25">
        <v>314.8513237112449</v>
      </c>
      <c r="CB188" s="25">
        <v>44.066000000000003</v>
      </c>
      <c r="CC188" s="25">
        <v>105.46693595969681</v>
      </c>
      <c r="CD188" s="25">
        <v>167.28100000000001</v>
      </c>
      <c r="CE188" s="25">
        <v>189.2019655549644</v>
      </c>
      <c r="CF188" s="25">
        <v>0</v>
      </c>
      <c r="CG188" s="25">
        <v>0</v>
      </c>
      <c r="CH188" s="25">
        <v>64.828999999999994</v>
      </c>
      <c r="CI188" s="25">
        <v>442.27214672445973</v>
      </c>
      <c r="CJ188" s="25">
        <v>0.81799999999999995</v>
      </c>
      <c r="CK188" s="25">
        <v>2046.7897310513447</v>
      </c>
      <c r="CL188" s="25">
        <v>7.6999999999999999E-2</v>
      </c>
      <c r="CM188" s="25">
        <v>898.96103896103898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25">
        <v>0</v>
      </c>
      <c r="CV188" s="25">
        <v>0</v>
      </c>
      <c r="CW188" s="25">
        <v>0</v>
      </c>
      <c r="CX188" s="25">
        <v>0</v>
      </c>
      <c r="CY188" s="25">
        <v>0</v>
      </c>
      <c r="CZ188" s="25">
        <v>0</v>
      </c>
      <c r="DA188" s="25">
        <v>0</v>
      </c>
      <c r="DB188" s="25">
        <v>0</v>
      </c>
      <c r="DC188" s="25">
        <v>0</v>
      </c>
      <c r="DD188" s="25">
        <v>0</v>
      </c>
      <c r="DE188" s="25">
        <v>0</v>
      </c>
      <c r="DF188" s="25">
        <v>0</v>
      </c>
      <c r="DG188" s="25">
        <v>0</v>
      </c>
      <c r="DH188" s="25">
        <v>13.058</v>
      </c>
      <c r="DI188" s="25">
        <v>252.89791698575584</v>
      </c>
      <c r="DJ188" s="25">
        <v>0.44800000000000001</v>
      </c>
      <c r="DK188" s="25">
        <v>160</v>
      </c>
      <c r="DL188" s="25">
        <v>0.20300000000000001</v>
      </c>
      <c r="DM188" s="25">
        <v>1576.1822660098521</v>
      </c>
      <c r="DN188" s="25">
        <v>0</v>
      </c>
      <c r="DO188" s="25">
        <v>0</v>
      </c>
      <c r="DP188" s="25">
        <v>1.089</v>
      </c>
      <c r="DQ188" s="25">
        <v>69.346189164370983</v>
      </c>
      <c r="DR188" s="25">
        <v>18.094000000000001</v>
      </c>
      <c r="DS188" s="25">
        <v>524.79341218083334</v>
      </c>
      <c r="DT188" s="25">
        <v>6.5000000000000002E-2</v>
      </c>
      <c r="DU188" s="25">
        <v>54.953846153846158</v>
      </c>
      <c r="DV188" s="25">
        <v>6.0250000000000004</v>
      </c>
      <c r="DW188" s="25">
        <v>983.0878008298755</v>
      </c>
      <c r="DX188" s="25">
        <v>1.4390000000000001</v>
      </c>
      <c r="DY188" s="25">
        <v>585.75469075747048</v>
      </c>
      <c r="DZ188" s="25">
        <v>40.866999999999997</v>
      </c>
      <c r="EA188" s="25">
        <v>249.64560647955562</v>
      </c>
      <c r="EB188" s="25">
        <v>3.077</v>
      </c>
      <c r="EC188" s="25">
        <v>1280.9655508612284</v>
      </c>
      <c r="ED188" s="25">
        <v>1.252</v>
      </c>
      <c r="EE188" s="25">
        <v>1148.6381789137381</v>
      </c>
      <c r="EF188" s="25">
        <v>6.1260000000000003</v>
      </c>
      <c r="EG188" s="25">
        <v>293.2985634998368</v>
      </c>
      <c r="EH188" s="25">
        <v>6.3150000000000004</v>
      </c>
      <c r="EI188" s="25">
        <v>130.20649247822647</v>
      </c>
      <c r="EJ188" s="25">
        <v>0.23200000000000001</v>
      </c>
      <c r="EK188" s="25">
        <v>79.616379310344826</v>
      </c>
      <c r="EL188" s="25">
        <v>3.992</v>
      </c>
      <c r="EM188" s="25">
        <v>1326.4531563126252</v>
      </c>
      <c r="EN188" s="25">
        <v>0</v>
      </c>
      <c r="EO188" s="25">
        <v>0</v>
      </c>
      <c r="EP188" s="25">
        <v>1.167</v>
      </c>
      <c r="EQ188" s="25">
        <v>6843.694087403599</v>
      </c>
      <c r="ER188" s="25">
        <v>0</v>
      </c>
      <c r="ES188" s="25">
        <v>0</v>
      </c>
      <c r="ET188" s="25">
        <v>1.5680000000000001</v>
      </c>
      <c r="EU188" s="25">
        <v>317.92346938775512</v>
      </c>
      <c r="EV188" s="25">
        <v>369.84500000000003</v>
      </c>
      <c r="EW188" s="25">
        <v>487.12196731063011</v>
      </c>
      <c r="EX188" s="25">
        <v>6.2409999999999997</v>
      </c>
      <c r="EY188" s="25">
        <v>5012.494792501202</v>
      </c>
      <c r="EZ188" s="25">
        <v>0</v>
      </c>
      <c r="FA188" s="25">
        <v>0</v>
      </c>
      <c r="FB188" s="25">
        <v>2E-3</v>
      </c>
      <c r="FC188" s="25">
        <v>2688</v>
      </c>
      <c r="FD188" s="25">
        <v>0</v>
      </c>
      <c r="FE188" s="25">
        <v>0</v>
      </c>
      <c r="FF188" s="25">
        <v>0</v>
      </c>
      <c r="FG188" s="25">
        <v>0</v>
      </c>
      <c r="FH188" s="25">
        <v>0</v>
      </c>
      <c r="FI188" s="25">
        <v>0</v>
      </c>
      <c r="FJ188" s="25">
        <v>0</v>
      </c>
      <c r="FK188" s="25">
        <v>0</v>
      </c>
      <c r="FL188" s="25">
        <v>0.34899999999999998</v>
      </c>
      <c r="FM188" s="25">
        <v>4354.5100286532952</v>
      </c>
      <c r="FN188" s="25">
        <v>0</v>
      </c>
      <c r="FO188" s="25">
        <v>0</v>
      </c>
      <c r="FP188" s="25">
        <v>0</v>
      </c>
      <c r="FQ188" s="25">
        <v>0</v>
      </c>
      <c r="FR188" s="25">
        <v>0.59599999999999997</v>
      </c>
      <c r="FS188" s="25">
        <v>802.06375838926169</v>
      </c>
      <c r="FT188" s="25">
        <v>0</v>
      </c>
      <c r="FU188" s="25">
        <v>0</v>
      </c>
      <c r="FV188" s="25">
        <v>0</v>
      </c>
      <c r="FW188" s="25">
        <v>0</v>
      </c>
      <c r="FX188" s="25">
        <v>8.1470000000000002</v>
      </c>
      <c r="FY188" s="25">
        <v>1955.5093899594942</v>
      </c>
      <c r="FZ188" s="25">
        <v>0</v>
      </c>
      <c r="GA188" s="25">
        <v>0</v>
      </c>
      <c r="GB188" s="25">
        <v>0.13800000000000001</v>
      </c>
      <c r="GC188" s="25">
        <v>1314.9420289855072</v>
      </c>
      <c r="GD188" s="25">
        <v>0</v>
      </c>
      <c r="GE188" s="25">
        <v>0</v>
      </c>
      <c r="GF188" s="25">
        <v>0</v>
      </c>
      <c r="GG188" s="25">
        <v>0</v>
      </c>
      <c r="GH188" s="25">
        <v>0</v>
      </c>
      <c r="GI188" s="25">
        <v>0</v>
      </c>
      <c r="GJ188" s="25">
        <v>0</v>
      </c>
      <c r="GK188" s="25">
        <v>0</v>
      </c>
      <c r="GL188" s="25">
        <v>0</v>
      </c>
      <c r="GM188" s="25">
        <v>0</v>
      </c>
      <c r="GN188" s="25">
        <v>0</v>
      </c>
      <c r="GO188" s="25">
        <v>0</v>
      </c>
      <c r="GP188" s="25">
        <v>0</v>
      </c>
      <c r="GQ188" s="25">
        <v>0</v>
      </c>
      <c r="GR188" s="25">
        <v>0.182</v>
      </c>
      <c r="GS188" s="25">
        <v>3377.6593406593406</v>
      </c>
      <c r="GT188" s="25">
        <v>0</v>
      </c>
      <c r="GU188" s="25">
        <v>0</v>
      </c>
      <c r="GV188" s="25">
        <v>4.9000000000000002E-2</v>
      </c>
      <c r="GW188" s="25">
        <v>8819.3469387755104</v>
      </c>
      <c r="GX188" s="25">
        <v>5.6000000000000001E-2</v>
      </c>
      <c r="GY188" s="25">
        <v>1608.5892857142858</v>
      </c>
      <c r="GZ188" s="25">
        <v>0</v>
      </c>
      <c r="HA188" s="25">
        <v>0</v>
      </c>
      <c r="HB188" s="25">
        <v>0</v>
      </c>
      <c r="HC188" s="25">
        <v>0</v>
      </c>
      <c r="HD188" s="25">
        <v>0</v>
      </c>
      <c r="HE188" s="25">
        <v>0</v>
      </c>
      <c r="HF188" s="25">
        <v>0</v>
      </c>
      <c r="HG188" s="25">
        <v>0</v>
      </c>
      <c r="HH188" s="25">
        <v>0</v>
      </c>
      <c r="HI188" s="25">
        <v>0</v>
      </c>
      <c r="HJ188" s="25">
        <v>0</v>
      </c>
      <c r="HK188" s="25">
        <v>0</v>
      </c>
      <c r="HL188" s="25">
        <v>4.0000000000000001E-3</v>
      </c>
      <c r="HM188" s="25">
        <v>466.75</v>
      </c>
      <c r="HN188" s="25">
        <v>0</v>
      </c>
      <c r="HO188" s="25">
        <v>0</v>
      </c>
      <c r="HP188" s="25">
        <v>7.2999999999999995E-2</v>
      </c>
      <c r="HQ188" s="25">
        <v>1241.6164383561645</v>
      </c>
      <c r="HR188" s="25">
        <v>0</v>
      </c>
      <c r="HS188" s="25">
        <v>0</v>
      </c>
      <c r="HT188" s="25">
        <v>10.177</v>
      </c>
      <c r="HU188" s="25">
        <v>491.40021617372508</v>
      </c>
      <c r="HV188" s="25">
        <v>0</v>
      </c>
      <c r="HW188" s="25">
        <v>0</v>
      </c>
      <c r="HX188" s="25">
        <v>0</v>
      </c>
      <c r="HY188" s="25">
        <v>0</v>
      </c>
      <c r="HZ188" s="25">
        <v>0</v>
      </c>
      <c r="IA188" s="25">
        <v>0</v>
      </c>
      <c r="IB188" s="25">
        <v>0</v>
      </c>
      <c r="IC188" s="25">
        <v>0</v>
      </c>
      <c r="ID188" s="25">
        <v>10.177</v>
      </c>
      <c r="IE188" s="25">
        <v>491.40021617372508</v>
      </c>
      <c r="IF188" s="25">
        <v>0</v>
      </c>
      <c r="IG188" s="25">
        <v>0</v>
      </c>
    </row>
    <row r="189" spans="1:241" ht="12.75" customHeight="1">
      <c r="A189" s="44"/>
      <c r="B189" s="45"/>
      <c r="C189" s="46" t="s">
        <v>307</v>
      </c>
      <c r="D189" s="47" t="s">
        <v>308</v>
      </c>
      <c r="E189" s="24">
        <v>148</v>
      </c>
      <c r="F189" s="25">
        <f t="shared" si="8"/>
        <v>5082.0870000000004</v>
      </c>
      <c r="G189" s="25">
        <f t="shared" si="9"/>
        <v>725.27560370375397</v>
      </c>
      <c r="H189" s="25">
        <f t="shared" si="10"/>
        <v>5057.8150000000005</v>
      </c>
      <c r="I189" s="25">
        <f t="shared" si="11"/>
        <v>722.34568504383799</v>
      </c>
      <c r="J189" s="25">
        <v>5051.7060000000001</v>
      </c>
      <c r="K189" s="25">
        <v>721.59891193192948</v>
      </c>
      <c r="L189" s="25">
        <v>6.109</v>
      </c>
      <c r="M189" s="25">
        <v>1339.8736290718612</v>
      </c>
      <c r="N189" s="25">
        <v>0</v>
      </c>
      <c r="O189" s="25">
        <v>0</v>
      </c>
      <c r="P189" s="25">
        <v>61.148000000000003</v>
      </c>
      <c r="Q189" s="25">
        <v>1636.7131713220383</v>
      </c>
      <c r="R189" s="25">
        <v>0</v>
      </c>
      <c r="S189" s="25">
        <v>0</v>
      </c>
      <c r="T189" s="25">
        <v>0</v>
      </c>
      <c r="U189" s="25">
        <v>0</v>
      </c>
      <c r="V189" s="25">
        <v>2460.1959999999999</v>
      </c>
      <c r="W189" s="25">
        <v>417.24787415311624</v>
      </c>
      <c r="X189" s="25">
        <v>0</v>
      </c>
      <c r="Y189" s="25">
        <v>0</v>
      </c>
      <c r="Z189" s="25">
        <v>707.005</v>
      </c>
      <c r="AA189" s="25">
        <v>1194.1380414565667</v>
      </c>
      <c r="AB189" s="25">
        <v>0</v>
      </c>
      <c r="AC189" s="25">
        <v>0</v>
      </c>
      <c r="AD189" s="25">
        <v>572.54499999999996</v>
      </c>
      <c r="AE189" s="25">
        <v>968.64192334227005</v>
      </c>
      <c r="AF189" s="25">
        <v>0</v>
      </c>
      <c r="AG189" s="25">
        <v>0</v>
      </c>
      <c r="AH189" s="25">
        <v>437.24700000000001</v>
      </c>
      <c r="AI189" s="25">
        <v>764.03695622840178</v>
      </c>
      <c r="AJ189" s="25">
        <v>0</v>
      </c>
      <c r="AK189" s="25">
        <v>0</v>
      </c>
      <c r="AL189" s="25">
        <v>25.841000000000001</v>
      </c>
      <c r="AM189" s="25">
        <v>651.29863395379436</v>
      </c>
      <c r="AN189" s="25">
        <v>0</v>
      </c>
      <c r="AO189" s="25">
        <v>0</v>
      </c>
      <c r="AP189" s="25">
        <v>101.06</v>
      </c>
      <c r="AQ189" s="25">
        <v>802.48747278844257</v>
      </c>
      <c r="AR189" s="25">
        <v>0</v>
      </c>
      <c r="AS189" s="25">
        <v>0</v>
      </c>
      <c r="AT189" s="25">
        <v>146.744</v>
      </c>
      <c r="AU189" s="25">
        <v>420.88991713460177</v>
      </c>
      <c r="AV189" s="25">
        <v>0</v>
      </c>
      <c r="AW189" s="25">
        <v>0</v>
      </c>
      <c r="AX189" s="25">
        <v>11.054</v>
      </c>
      <c r="AY189" s="25">
        <v>216.48561606658222</v>
      </c>
      <c r="AZ189" s="25">
        <v>8.125</v>
      </c>
      <c r="BA189" s="25">
        <v>454.83544615384619</v>
      </c>
      <c r="BB189" s="25">
        <v>0</v>
      </c>
      <c r="BC189" s="25">
        <v>0</v>
      </c>
      <c r="BD189" s="25">
        <v>0.06</v>
      </c>
      <c r="BE189" s="25">
        <v>511.4666666666667</v>
      </c>
      <c r="BF189" s="25">
        <v>6.0000000000000001E-3</v>
      </c>
      <c r="BG189" s="25">
        <v>102.5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0.48399999999999999</v>
      </c>
      <c r="BO189" s="25">
        <v>1104.5247933884298</v>
      </c>
      <c r="BP189" s="25">
        <v>0</v>
      </c>
      <c r="BQ189" s="25">
        <v>0</v>
      </c>
      <c r="BR189" s="25">
        <v>0</v>
      </c>
      <c r="BS189" s="25">
        <v>0</v>
      </c>
      <c r="BT189" s="25">
        <v>6.0999999999999999E-2</v>
      </c>
      <c r="BU189" s="25">
        <v>377.01639344262298</v>
      </c>
      <c r="BV189" s="25">
        <v>0</v>
      </c>
      <c r="BW189" s="25">
        <v>0</v>
      </c>
      <c r="BX189" s="25">
        <v>0</v>
      </c>
      <c r="BY189" s="25">
        <v>0</v>
      </c>
      <c r="BZ189" s="25">
        <v>6.9000000000000006E-2</v>
      </c>
      <c r="CA189" s="25">
        <v>431.39130434782606</v>
      </c>
      <c r="CB189" s="25">
        <v>0</v>
      </c>
      <c r="CC189" s="25">
        <v>0</v>
      </c>
      <c r="CD189" s="25">
        <v>5.0000000000000001E-3</v>
      </c>
      <c r="CE189" s="25">
        <v>722.4</v>
      </c>
      <c r="CF189" s="25">
        <v>0.16</v>
      </c>
      <c r="CG189" s="25">
        <v>162</v>
      </c>
      <c r="CH189" s="25">
        <v>59.732999999999997</v>
      </c>
      <c r="CI189" s="25">
        <v>1372.9084258282692</v>
      </c>
      <c r="CJ189" s="25">
        <v>6.0000000000000001E-3</v>
      </c>
      <c r="CK189" s="25">
        <v>698.33333333333326</v>
      </c>
      <c r="CL189" s="25">
        <v>0</v>
      </c>
      <c r="CM189" s="25">
        <v>0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25">
        <v>0</v>
      </c>
      <c r="CV189" s="25">
        <v>0</v>
      </c>
      <c r="CW189" s="25">
        <v>0</v>
      </c>
      <c r="CX189" s="25">
        <v>0</v>
      </c>
      <c r="CY189" s="25">
        <v>0</v>
      </c>
      <c r="CZ189" s="25">
        <v>0</v>
      </c>
      <c r="DA189" s="25">
        <v>0</v>
      </c>
      <c r="DB189" s="25">
        <v>0</v>
      </c>
      <c r="DC189" s="25">
        <v>0</v>
      </c>
      <c r="DD189" s="25">
        <v>0</v>
      </c>
      <c r="DE189" s="25">
        <v>0</v>
      </c>
      <c r="DF189" s="25">
        <v>0</v>
      </c>
      <c r="DG189" s="25">
        <v>0</v>
      </c>
      <c r="DH189" s="25">
        <v>0.35899999999999999</v>
      </c>
      <c r="DI189" s="25">
        <v>382.55710306406689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25">
        <v>0</v>
      </c>
      <c r="DP189" s="25">
        <v>0</v>
      </c>
      <c r="DQ189" s="25">
        <v>0</v>
      </c>
      <c r="DR189" s="25">
        <v>0.22</v>
      </c>
      <c r="DS189" s="25">
        <v>1060.2909090909091</v>
      </c>
      <c r="DT189" s="25">
        <v>0</v>
      </c>
      <c r="DU189" s="25">
        <v>0</v>
      </c>
      <c r="DV189" s="25">
        <v>36.042999999999999</v>
      </c>
      <c r="DW189" s="25">
        <v>1262.2702882667925</v>
      </c>
      <c r="DX189" s="25">
        <v>1.8919999999999999</v>
      </c>
      <c r="DY189" s="25">
        <v>949.70243128964057</v>
      </c>
      <c r="DZ189" s="25">
        <v>0</v>
      </c>
      <c r="EA189" s="25">
        <v>0</v>
      </c>
      <c r="EB189" s="25">
        <v>0</v>
      </c>
      <c r="EC189" s="25">
        <v>0</v>
      </c>
      <c r="ED189" s="25">
        <v>10.888999999999999</v>
      </c>
      <c r="EE189" s="25">
        <v>283.67692166406465</v>
      </c>
      <c r="EF189" s="25">
        <v>34.137</v>
      </c>
      <c r="EG189" s="25">
        <v>243.09769458358963</v>
      </c>
      <c r="EH189" s="25">
        <v>0</v>
      </c>
      <c r="EI189" s="25">
        <v>0</v>
      </c>
      <c r="EJ189" s="25">
        <v>0</v>
      </c>
      <c r="EK189" s="25">
        <v>0</v>
      </c>
      <c r="EL189" s="25">
        <v>0</v>
      </c>
      <c r="EM189" s="25">
        <v>0</v>
      </c>
      <c r="EN189" s="25">
        <v>0</v>
      </c>
      <c r="EO189" s="25">
        <v>0</v>
      </c>
      <c r="EP189" s="25">
        <v>0</v>
      </c>
      <c r="EQ189" s="25">
        <v>0</v>
      </c>
      <c r="ER189" s="25">
        <v>0</v>
      </c>
      <c r="ES189" s="25">
        <v>0</v>
      </c>
      <c r="ET189" s="25">
        <v>0</v>
      </c>
      <c r="EU189" s="25">
        <v>0</v>
      </c>
      <c r="EV189" s="25">
        <v>366.15300000000002</v>
      </c>
      <c r="EW189" s="25">
        <v>1240.6291577564571</v>
      </c>
      <c r="EX189" s="25">
        <v>1.3520000000000001</v>
      </c>
      <c r="EY189" s="25">
        <v>5825.2307692307695</v>
      </c>
      <c r="EZ189" s="25">
        <v>0</v>
      </c>
      <c r="FA189" s="25">
        <v>0</v>
      </c>
      <c r="FB189" s="25">
        <v>0.19500000000000001</v>
      </c>
      <c r="FC189" s="25">
        <v>12310.558974358974</v>
      </c>
      <c r="FD189" s="25">
        <v>0</v>
      </c>
      <c r="FE189" s="25">
        <v>0</v>
      </c>
      <c r="FF189" s="25">
        <v>0</v>
      </c>
      <c r="FG189" s="25">
        <v>0</v>
      </c>
      <c r="FH189" s="25">
        <v>0</v>
      </c>
      <c r="FI189" s="25">
        <v>0</v>
      </c>
      <c r="FJ189" s="25">
        <v>0.5</v>
      </c>
      <c r="FK189" s="25">
        <v>3812.5819999999999</v>
      </c>
      <c r="FL189" s="25">
        <v>0.38100000000000001</v>
      </c>
      <c r="FM189" s="25">
        <v>4420.8897637795271</v>
      </c>
      <c r="FN189" s="25">
        <v>0</v>
      </c>
      <c r="FO189" s="25">
        <v>0</v>
      </c>
      <c r="FP189" s="25">
        <v>0</v>
      </c>
      <c r="FQ189" s="25">
        <v>0</v>
      </c>
      <c r="FR189" s="25">
        <v>1.921</v>
      </c>
      <c r="FS189" s="25">
        <v>1161.1998958875586</v>
      </c>
      <c r="FT189" s="25">
        <v>0.38600000000000001</v>
      </c>
      <c r="FU189" s="25">
        <v>243.68652849740934</v>
      </c>
      <c r="FV189" s="25">
        <v>0</v>
      </c>
      <c r="FW189" s="25">
        <v>0</v>
      </c>
      <c r="FX189" s="25">
        <v>3.871</v>
      </c>
      <c r="FY189" s="25">
        <v>1185.6605528287264</v>
      </c>
      <c r="FZ189" s="25">
        <v>6.109</v>
      </c>
      <c r="GA189" s="25">
        <v>1339.8736290718612</v>
      </c>
      <c r="GB189" s="25">
        <v>1.8049999999999999</v>
      </c>
      <c r="GC189" s="25">
        <v>1694.426592797784</v>
      </c>
      <c r="GD189" s="25">
        <v>5.2999999999999999E-2</v>
      </c>
      <c r="GE189" s="25">
        <v>3665.8867924528304</v>
      </c>
      <c r="GF189" s="25">
        <v>0</v>
      </c>
      <c r="GG189" s="25">
        <v>0</v>
      </c>
      <c r="GH189" s="25">
        <v>0</v>
      </c>
      <c r="GI189" s="25">
        <v>0</v>
      </c>
      <c r="GJ189" s="25">
        <v>0</v>
      </c>
      <c r="GK189" s="25">
        <v>0</v>
      </c>
      <c r="GL189" s="25">
        <v>0</v>
      </c>
      <c r="GM189" s="25">
        <v>0</v>
      </c>
      <c r="GN189" s="25">
        <v>0</v>
      </c>
      <c r="GO189" s="25">
        <v>0</v>
      </c>
      <c r="GP189" s="25">
        <v>0</v>
      </c>
      <c r="GQ189" s="25">
        <v>0</v>
      </c>
      <c r="GR189" s="25">
        <v>20.388000000000002</v>
      </c>
      <c r="GS189" s="25">
        <v>1534.1124681185011</v>
      </c>
      <c r="GT189" s="25">
        <v>0.13700000000000001</v>
      </c>
      <c r="GU189" s="25">
        <v>2275.8832116788321</v>
      </c>
      <c r="GV189" s="25">
        <v>0</v>
      </c>
      <c r="GW189" s="25">
        <v>0</v>
      </c>
      <c r="GX189" s="25">
        <v>0</v>
      </c>
      <c r="GY189" s="25">
        <v>0</v>
      </c>
      <c r="GZ189" s="25">
        <v>0</v>
      </c>
      <c r="HA189" s="25">
        <v>0</v>
      </c>
      <c r="HB189" s="25">
        <v>1.0999999999999999E-2</v>
      </c>
      <c r="HC189" s="25">
        <v>221.81818181818181</v>
      </c>
      <c r="HD189" s="25">
        <v>0</v>
      </c>
      <c r="HE189" s="25">
        <v>0</v>
      </c>
      <c r="HF189" s="25">
        <v>0</v>
      </c>
      <c r="HG189" s="25">
        <v>0</v>
      </c>
      <c r="HH189" s="25">
        <v>0</v>
      </c>
      <c r="HI189" s="25">
        <v>0</v>
      </c>
      <c r="HJ189" s="25">
        <v>0</v>
      </c>
      <c r="HK189" s="25">
        <v>0</v>
      </c>
      <c r="HL189" s="25">
        <v>0</v>
      </c>
      <c r="HM189" s="25">
        <v>0</v>
      </c>
      <c r="HN189" s="25">
        <v>0</v>
      </c>
      <c r="HO189" s="25">
        <v>0</v>
      </c>
      <c r="HP189" s="25">
        <v>20.376999999999999</v>
      </c>
      <c r="HQ189" s="25">
        <v>1534.8208764783824</v>
      </c>
      <c r="HR189" s="25">
        <v>0.13700000000000001</v>
      </c>
      <c r="HS189" s="25">
        <v>2275.8832116788321</v>
      </c>
      <c r="HT189" s="25">
        <v>3.7469999999999999</v>
      </c>
      <c r="HU189" s="25">
        <v>222.46997598078465</v>
      </c>
      <c r="HV189" s="25">
        <v>0</v>
      </c>
      <c r="HW189" s="25">
        <v>0</v>
      </c>
      <c r="HX189" s="25">
        <v>0</v>
      </c>
      <c r="HY189" s="25">
        <v>0</v>
      </c>
      <c r="HZ189" s="25">
        <v>0</v>
      </c>
      <c r="IA189" s="25">
        <v>0</v>
      </c>
      <c r="IB189" s="25">
        <v>0</v>
      </c>
      <c r="IC189" s="25">
        <v>0</v>
      </c>
      <c r="ID189" s="25">
        <v>3.7469999999999999</v>
      </c>
      <c r="IE189" s="25">
        <v>222.46997598078465</v>
      </c>
      <c r="IF189" s="25">
        <v>0</v>
      </c>
      <c r="IG189" s="25">
        <v>0</v>
      </c>
    </row>
    <row r="190" spans="1:241" ht="12.75" customHeight="1">
      <c r="A190" s="44"/>
      <c r="B190" s="45"/>
      <c r="C190" s="46"/>
      <c r="D190" s="47"/>
      <c r="E190" s="24"/>
      <c r="F190" s="25" t="str">
        <f t="shared" si="8"/>
        <v/>
      </c>
      <c r="G190" s="25" t="str">
        <f t="shared" si="9"/>
        <v/>
      </c>
      <c r="H190" s="25" t="str">
        <f t="shared" si="10"/>
        <v/>
      </c>
      <c r="I190" s="25" t="str">
        <f t="shared" si="11"/>
        <v/>
      </c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  <c r="HW190" s="25"/>
      <c r="HX190" s="25"/>
      <c r="HY190" s="25"/>
      <c r="HZ190" s="25"/>
      <c r="IA190" s="25"/>
      <c r="IB190" s="25"/>
      <c r="IC190" s="25"/>
      <c r="ID190" s="25"/>
      <c r="IE190" s="25"/>
      <c r="IF190" s="25"/>
      <c r="IG190" s="25"/>
    </row>
    <row r="191" spans="1:241" ht="12.75" customHeight="1">
      <c r="A191" s="44"/>
      <c r="B191" s="45"/>
      <c r="C191" s="46" t="s">
        <v>309</v>
      </c>
      <c r="D191" s="47" t="s">
        <v>132</v>
      </c>
      <c r="E191" s="24">
        <v>149</v>
      </c>
      <c r="F191" s="25">
        <f t="shared" si="8"/>
        <v>2898.8319999999999</v>
      </c>
      <c r="G191" s="25">
        <f t="shared" si="9"/>
        <v>756.82998704305737</v>
      </c>
      <c r="H191" s="25">
        <f t="shared" si="10"/>
        <v>2898.69</v>
      </c>
      <c r="I191" s="25">
        <f t="shared" si="11"/>
        <v>756.82761109328692</v>
      </c>
      <c r="J191" s="25">
        <v>2898.2330000000002</v>
      </c>
      <c r="K191" s="25">
        <v>756.82641181713132</v>
      </c>
      <c r="L191" s="25">
        <v>0.45700000000000002</v>
      </c>
      <c r="M191" s="25">
        <v>764.43326039387307</v>
      </c>
      <c r="N191" s="25">
        <v>0</v>
      </c>
      <c r="O191" s="25">
        <v>0</v>
      </c>
      <c r="P191" s="25">
        <v>18.513000000000002</v>
      </c>
      <c r="Q191" s="25">
        <v>1096.102900664398</v>
      </c>
      <c r="R191" s="25">
        <v>0</v>
      </c>
      <c r="S191" s="25">
        <v>0</v>
      </c>
      <c r="T191" s="25">
        <v>0</v>
      </c>
      <c r="U191" s="25">
        <v>0</v>
      </c>
      <c r="V191" s="25">
        <v>705.49</v>
      </c>
      <c r="W191" s="25">
        <v>399.48612878991906</v>
      </c>
      <c r="X191" s="25">
        <v>0</v>
      </c>
      <c r="Y191" s="25">
        <v>0</v>
      </c>
      <c r="Z191" s="25">
        <v>171.261</v>
      </c>
      <c r="AA191" s="25">
        <v>1115.918498665779</v>
      </c>
      <c r="AB191" s="25">
        <v>0</v>
      </c>
      <c r="AC191" s="25">
        <v>0</v>
      </c>
      <c r="AD191" s="25">
        <v>694.45899999999995</v>
      </c>
      <c r="AE191" s="25">
        <v>875.31831828804866</v>
      </c>
      <c r="AF191" s="25">
        <v>0</v>
      </c>
      <c r="AG191" s="25">
        <v>0</v>
      </c>
      <c r="AH191" s="25">
        <v>234.376</v>
      </c>
      <c r="AI191" s="25">
        <v>584.42593951599144</v>
      </c>
      <c r="AJ191" s="25">
        <v>0</v>
      </c>
      <c r="AK191" s="25">
        <v>0</v>
      </c>
      <c r="AL191" s="25">
        <v>6.367</v>
      </c>
      <c r="AM191" s="25">
        <v>498.58551908277053</v>
      </c>
      <c r="AN191" s="25">
        <v>0</v>
      </c>
      <c r="AO191" s="25">
        <v>0</v>
      </c>
      <c r="AP191" s="25">
        <v>42.079000000000001</v>
      </c>
      <c r="AQ191" s="25">
        <v>897.59680600774743</v>
      </c>
      <c r="AR191" s="25">
        <v>0.45700000000000002</v>
      </c>
      <c r="AS191" s="25">
        <v>764.43326039387307</v>
      </c>
      <c r="AT191" s="25">
        <v>54.505000000000003</v>
      </c>
      <c r="AU191" s="25">
        <v>432.28626731492528</v>
      </c>
      <c r="AV191" s="25">
        <v>0</v>
      </c>
      <c r="AW191" s="25">
        <v>0</v>
      </c>
      <c r="AX191" s="25">
        <v>34.540999999999997</v>
      </c>
      <c r="AY191" s="25">
        <v>103.39153469789525</v>
      </c>
      <c r="AZ191" s="25">
        <v>11.722</v>
      </c>
      <c r="BA191" s="25">
        <v>276.55894898481489</v>
      </c>
      <c r="BB191" s="25">
        <v>0</v>
      </c>
      <c r="BC191" s="25">
        <v>0</v>
      </c>
      <c r="BD191" s="25">
        <v>0</v>
      </c>
      <c r="BE191" s="25">
        <v>0</v>
      </c>
      <c r="BF191" s="25">
        <v>3.9E-2</v>
      </c>
      <c r="BG191" s="25">
        <v>9.5128205128205128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2E-3</v>
      </c>
      <c r="CC191" s="25">
        <v>440</v>
      </c>
      <c r="CD191" s="25">
        <v>0</v>
      </c>
      <c r="CE191" s="25">
        <v>0</v>
      </c>
      <c r="CF191" s="25">
        <v>0</v>
      </c>
      <c r="CG191" s="25">
        <v>0</v>
      </c>
      <c r="CH191" s="25">
        <v>0.82099999999999995</v>
      </c>
      <c r="CI191" s="25">
        <v>679.27283800243606</v>
      </c>
      <c r="CJ191" s="25">
        <v>0</v>
      </c>
      <c r="CK191" s="25">
        <v>0</v>
      </c>
      <c r="CL191" s="25">
        <v>0</v>
      </c>
      <c r="CM191" s="25">
        <v>0</v>
      </c>
      <c r="CN191" s="25">
        <v>0</v>
      </c>
      <c r="CO191" s="25">
        <v>0</v>
      </c>
      <c r="CP191" s="25">
        <v>0</v>
      </c>
      <c r="CQ191" s="25">
        <v>0</v>
      </c>
      <c r="CR191" s="25">
        <v>0</v>
      </c>
      <c r="CS191" s="25">
        <v>0</v>
      </c>
      <c r="CT191" s="25">
        <v>0</v>
      </c>
      <c r="CU191" s="25">
        <v>0</v>
      </c>
      <c r="CV191" s="25">
        <v>0</v>
      </c>
      <c r="CW191" s="25">
        <v>0</v>
      </c>
      <c r="CX191" s="25">
        <v>0</v>
      </c>
      <c r="CY191" s="25">
        <v>0</v>
      </c>
      <c r="CZ191" s="25">
        <v>0</v>
      </c>
      <c r="DA191" s="25">
        <v>0</v>
      </c>
      <c r="DB191" s="25">
        <v>0</v>
      </c>
      <c r="DC191" s="25">
        <v>0</v>
      </c>
      <c r="DD191" s="25">
        <v>0</v>
      </c>
      <c r="DE191" s="25">
        <v>0</v>
      </c>
      <c r="DF191" s="25">
        <v>0</v>
      </c>
      <c r="DG191" s="25">
        <v>0</v>
      </c>
      <c r="DH191" s="25">
        <v>0</v>
      </c>
      <c r="DI191" s="25">
        <v>0</v>
      </c>
      <c r="DJ191" s="25">
        <v>0</v>
      </c>
      <c r="DK191" s="25">
        <v>0</v>
      </c>
      <c r="DL191" s="25">
        <v>0</v>
      </c>
      <c r="DM191" s="25">
        <v>0</v>
      </c>
      <c r="DN191" s="25">
        <v>0</v>
      </c>
      <c r="DO191" s="25">
        <v>0</v>
      </c>
      <c r="DP191" s="25">
        <v>0</v>
      </c>
      <c r="DQ191" s="25">
        <v>0</v>
      </c>
      <c r="DR191" s="25">
        <v>6.0000000000000001E-3</v>
      </c>
      <c r="DS191" s="25">
        <v>921.66666666666674</v>
      </c>
      <c r="DT191" s="25">
        <v>0</v>
      </c>
      <c r="DU191" s="25">
        <v>0</v>
      </c>
      <c r="DV191" s="25">
        <v>0</v>
      </c>
      <c r="DW191" s="25">
        <v>0</v>
      </c>
      <c r="DX191" s="25">
        <v>5.6000000000000001E-2</v>
      </c>
      <c r="DY191" s="25">
        <v>788.03571428571433</v>
      </c>
      <c r="DZ191" s="25">
        <v>0</v>
      </c>
      <c r="EA191" s="25">
        <v>0</v>
      </c>
      <c r="EB191" s="25">
        <v>0</v>
      </c>
      <c r="EC191" s="25">
        <v>0</v>
      </c>
      <c r="ED191" s="25">
        <v>33.912999999999997</v>
      </c>
      <c r="EE191" s="25">
        <v>265.02951670450864</v>
      </c>
      <c r="EF191" s="25">
        <v>144.107</v>
      </c>
      <c r="EG191" s="25">
        <v>200.73528697426218</v>
      </c>
      <c r="EH191" s="25">
        <v>0</v>
      </c>
      <c r="EI191" s="25">
        <v>0</v>
      </c>
      <c r="EJ191" s="25">
        <v>0</v>
      </c>
      <c r="EK191" s="25">
        <v>0</v>
      </c>
      <c r="EL191" s="25">
        <v>0</v>
      </c>
      <c r="EM191" s="25">
        <v>0</v>
      </c>
      <c r="EN191" s="25">
        <v>0</v>
      </c>
      <c r="EO191" s="25">
        <v>0</v>
      </c>
      <c r="EP191" s="25">
        <v>0</v>
      </c>
      <c r="EQ191" s="25">
        <v>0</v>
      </c>
      <c r="ER191" s="25">
        <v>0</v>
      </c>
      <c r="ES191" s="25">
        <v>0</v>
      </c>
      <c r="ET191" s="25">
        <v>0</v>
      </c>
      <c r="EU191" s="25">
        <v>0</v>
      </c>
      <c r="EV191" s="25">
        <v>19.170999999999999</v>
      </c>
      <c r="EW191" s="25">
        <v>749.12033801053678</v>
      </c>
      <c r="EX191" s="25">
        <v>3.0000000000000001E-3</v>
      </c>
      <c r="EY191" s="25">
        <v>4893.333333333333</v>
      </c>
      <c r="EZ191" s="25">
        <v>0</v>
      </c>
      <c r="FA191" s="25">
        <v>0</v>
      </c>
      <c r="FB191" s="25">
        <v>3.0000000000000001E-3</v>
      </c>
      <c r="FC191" s="25">
        <v>5136.666666666667</v>
      </c>
      <c r="FD191" s="25">
        <v>0</v>
      </c>
      <c r="FE191" s="25">
        <v>0</v>
      </c>
      <c r="FF191" s="25">
        <v>0</v>
      </c>
      <c r="FG191" s="25">
        <v>0</v>
      </c>
      <c r="FH191" s="25">
        <v>0</v>
      </c>
      <c r="FI191" s="25">
        <v>0</v>
      </c>
      <c r="FJ191" s="25">
        <v>0</v>
      </c>
      <c r="FK191" s="25">
        <v>0</v>
      </c>
      <c r="FL191" s="25">
        <v>0.432</v>
      </c>
      <c r="FM191" s="25">
        <v>2619.6412037037035</v>
      </c>
      <c r="FN191" s="25">
        <v>0</v>
      </c>
      <c r="FO191" s="25">
        <v>0</v>
      </c>
      <c r="FP191" s="25">
        <v>0</v>
      </c>
      <c r="FQ191" s="25">
        <v>0</v>
      </c>
      <c r="FR191" s="25">
        <v>7.0000000000000001E-3</v>
      </c>
      <c r="FS191" s="25">
        <v>1168.5714285714287</v>
      </c>
      <c r="FT191" s="25">
        <v>0.31</v>
      </c>
      <c r="FU191" s="25">
        <v>281.45161290322579</v>
      </c>
      <c r="FV191" s="25">
        <v>0</v>
      </c>
      <c r="FW191" s="25">
        <v>0</v>
      </c>
      <c r="FX191" s="25">
        <v>726.04499999999996</v>
      </c>
      <c r="FY191" s="25">
        <v>1143.0450578132209</v>
      </c>
      <c r="FZ191" s="25">
        <v>0</v>
      </c>
      <c r="GA191" s="25">
        <v>0</v>
      </c>
      <c r="GB191" s="25">
        <v>5.0000000000000001E-3</v>
      </c>
      <c r="GC191" s="25">
        <v>1660</v>
      </c>
      <c r="GD191" s="25">
        <v>0</v>
      </c>
      <c r="GE191" s="25">
        <v>0</v>
      </c>
      <c r="GF191" s="25">
        <v>0</v>
      </c>
      <c r="GG191" s="25">
        <v>0</v>
      </c>
      <c r="GH191" s="25">
        <v>0</v>
      </c>
      <c r="GI191" s="25">
        <v>0</v>
      </c>
      <c r="GJ191" s="25">
        <v>0</v>
      </c>
      <c r="GK191" s="25">
        <v>0</v>
      </c>
      <c r="GL191" s="25">
        <v>0</v>
      </c>
      <c r="GM191" s="25">
        <v>0</v>
      </c>
      <c r="GN191" s="25">
        <v>0</v>
      </c>
      <c r="GO191" s="25">
        <v>0</v>
      </c>
      <c r="GP191" s="25">
        <v>0</v>
      </c>
      <c r="GQ191" s="25">
        <v>0</v>
      </c>
      <c r="GR191" s="25">
        <v>0.14199999999999999</v>
      </c>
      <c r="GS191" s="25">
        <v>805.33098591549299</v>
      </c>
      <c r="GT191" s="25">
        <v>0</v>
      </c>
      <c r="GU191" s="25">
        <v>0</v>
      </c>
      <c r="GV191" s="25">
        <v>0</v>
      </c>
      <c r="GW191" s="25">
        <v>0</v>
      </c>
      <c r="GX191" s="25">
        <v>0.01</v>
      </c>
      <c r="GY191" s="25">
        <v>1206</v>
      </c>
      <c r="GZ191" s="25">
        <v>0</v>
      </c>
      <c r="HA191" s="25">
        <v>0</v>
      </c>
      <c r="HB191" s="25">
        <v>0</v>
      </c>
      <c r="HC191" s="25">
        <v>0</v>
      </c>
      <c r="HD191" s="25">
        <v>0</v>
      </c>
      <c r="HE191" s="25">
        <v>0</v>
      </c>
      <c r="HF191" s="25">
        <v>0</v>
      </c>
      <c r="HG191" s="25">
        <v>0</v>
      </c>
      <c r="HH191" s="25">
        <v>0</v>
      </c>
      <c r="HI191" s="25">
        <v>0</v>
      </c>
      <c r="HJ191" s="25">
        <v>0</v>
      </c>
      <c r="HK191" s="25">
        <v>0</v>
      </c>
      <c r="HL191" s="25">
        <v>0</v>
      </c>
      <c r="HM191" s="25">
        <v>0</v>
      </c>
      <c r="HN191" s="25">
        <v>0</v>
      </c>
      <c r="HO191" s="25">
        <v>0</v>
      </c>
      <c r="HP191" s="25">
        <v>0.13200000000000001</v>
      </c>
      <c r="HQ191" s="25">
        <v>774.97727272727275</v>
      </c>
      <c r="HR191" s="25">
        <v>0</v>
      </c>
      <c r="HS191" s="25">
        <v>0</v>
      </c>
      <c r="HT191" s="25">
        <v>0</v>
      </c>
      <c r="HU191" s="25">
        <v>0</v>
      </c>
      <c r="HV191" s="25">
        <v>0</v>
      </c>
      <c r="HW191" s="25">
        <v>0</v>
      </c>
      <c r="HX191" s="25">
        <v>0</v>
      </c>
      <c r="HY191" s="25">
        <v>0</v>
      </c>
      <c r="HZ191" s="25">
        <v>0</v>
      </c>
      <c r="IA191" s="25">
        <v>0</v>
      </c>
      <c r="IB191" s="25">
        <v>0</v>
      </c>
      <c r="IC191" s="25">
        <v>0</v>
      </c>
      <c r="ID191" s="25">
        <v>0</v>
      </c>
      <c r="IE191" s="25">
        <v>0</v>
      </c>
      <c r="IF191" s="25">
        <v>0</v>
      </c>
      <c r="IG191" s="25">
        <v>0</v>
      </c>
    </row>
    <row r="192" spans="1:241" ht="12.75" customHeight="1">
      <c r="A192" s="44"/>
      <c r="B192" s="45"/>
      <c r="C192" s="46" t="s">
        <v>310</v>
      </c>
      <c r="D192" s="47" t="s">
        <v>132</v>
      </c>
      <c r="E192" s="24">
        <v>150</v>
      </c>
      <c r="F192" s="25">
        <f t="shared" si="8"/>
        <v>3389.0959999999995</v>
      </c>
      <c r="G192" s="25">
        <f t="shared" si="9"/>
        <v>342.80023227432923</v>
      </c>
      <c r="H192" s="25">
        <f t="shared" si="10"/>
        <v>662.74099999999999</v>
      </c>
      <c r="I192" s="25">
        <f t="shared" si="11"/>
        <v>1211.2103581942267</v>
      </c>
      <c r="J192" s="25">
        <v>662.74099999999999</v>
      </c>
      <c r="K192" s="25">
        <v>1211.2103581942267</v>
      </c>
      <c r="L192" s="25">
        <v>0</v>
      </c>
      <c r="M192" s="25">
        <v>0</v>
      </c>
      <c r="N192" s="25">
        <v>0</v>
      </c>
      <c r="O192" s="25">
        <v>0</v>
      </c>
      <c r="P192" s="25">
        <v>56.94</v>
      </c>
      <c r="Q192" s="25">
        <v>2100.8125746399719</v>
      </c>
      <c r="R192" s="25">
        <v>0</v>
      </c>
      <c r="S192" s="25">
        <v>0</v>
      </c>
      <c r="T192" s="25">
        <v>0</v>
      </c>
      <c r="U192" s="25">
        <v>0</v>
      </c>
      <c r="V192" s="25">
        <v>23.600999999999999</v>
      </c>
      <c r="W192" s="25">
        <v>384.53023176984027</v>
      </c>
      <c r="X192" s="25">
        <v>0</v>
      </c>
      <c r="Y192" s="25">
        <v>0</v>
      </c>
      <c r="Z192" s="25">
        <v>28.146999999999998</v>
      </c>
      <c r="AA192" s="25">
        <v>1868.8479766937862</v>
      </c>
      <c r="AB192" s="25">
        <v>0</v>
      </c>
      <c r="AC192" s="25">
        <v>0</v>
      </c>
      <c r="AD192" s="25">
        <v>68.218999999999994</v>
      </c>
      <c r="AE192" s="25">
        <v>1163.9740394904645</v>
      </c>
      <c r="AF192" s="25">
        <v>0</v>
      </c>
      <c r="AG192" s="25">
        <v>0</v>
      </c>
      <c r="AH192" s="25">
        <v>89.908000000000001</v>
      </c>
      <c r="AI192" s="25">
        <v>369.18911554033014</v>
      </c>
      <c r="AJ192" s="25">
        <v>0</v>
      </c>
      <c r="AK192" s="25">
        <v>0</v>
      </c>
      <c r="AL192" s="25">
        <v>0.27300000000000002</v>
      </c>
      <c r="AM192" s="25">
        <v>744.44322344322347</v>
      </c>
      <c r="AN192" s="25">
        <v>0</v>
      </c>
      <c r="AO192" s="25">
        <v>0</v>
      </c>
      <c r="AP192" s="25">
        <v>6.3769999999999998</v>
      </c>
      <c r="AQ192" s="25">
        <v>1224.1141602634468</v>
      </c>
      <c r="AR192" s="25">
        <v>0</v>
      </c>
      <c r="AS192" s="25">
        <v>0</v>
      </c>
      <c r="AT192" s="25">
        <v>8.6859999999999999</v>
      </c>
      <c r="AU192" s="25">
        <v>630.12675569882572</v>
      </c>
      <c r="AV192" s="25">
        <v>0</v>
      </c>
      <c r="AW192" s="25">
        <v>0</v>
      </c>
      <c r="AX192" s="25">
        <v>0.20799999999999999</v>
      </c>
      <c r="AY192" s="25">
        <v>335.45673076923077</v>
      </c>
      <c r="AZ192" s="25">
        <v>25.466000000000001</v>
      </c>
      <c r="BA192" s="25">
        <v>333.68110421738788</v>
      </c>
      <c r="BB192" s="25">
        <v>0</v>
      </c>
      <c r="BC192" s="25">
        <v>0</v>
      </c>
      <c r="BD192" s="25">
        <v>1.2999999999999999E-2</v>
      </c>
      <c r="BE192" s="25">
        <v>10.923076923076923</v>
      </c>
      <c r="BF192" s="25">
        <v>0</v>
      </c>
      <c r="BG192" s="25">
        <v>0</v>
      </c>
      <c r="BH192" s="25">
        <v>0</v>
      </c>
      <c r="BI192" s="25">
        <v>0</v>
      </c>
      <c r="BJ192" s="25">
        <v>0</v>
      </c>
      <c r="BK192" s="25">
        <v>0</v>
      </c>
      <c r="BL192" s="25">
        <v>0</v>
      </c>
      <c r="BM192" s="25">
        <v>0</v>
      </c>
      <c r="BN192" s="25">
        <v>0.61799999999999999</v>
      </c>
      <c r="BO192" s="25">
        <v>1135.8058252427184</v>
      </c>
      <c r="BP192" s="25">
        <v>0</v>
      </c>
      <c r="BQ192" s="25">
        <v>0</v>
      </c>
      <c r="BR192" s="25">
        <v>0</v>
      </c>
      <c r="BS192" s="25">
        <v>0</v>
      </c>
      <c r="BT192" s="25">
        <v>0</v>
      </c>
      <c r="BU192" s="25">
        <v>0</v>
      </c>
      <c r="BV192" s="25">
        <v>0</v>
      </c>
      <c r="BW192" s="25">
        <v>0</v>
      </c>
      <c r="BX192" s="25">
        <v>0</v>
      </c>
      <c r="BY192" s="25">
        <v>0</v>
      </c>
      <c r="BZ192" s="25">
        <v>0</v>
      </c>
      <c r="CA192" s="25">
        <v>0</v>
      </c>
      <c r="CB192" s="25">
        <v>0</v>
      </c>
      <c r="CC192" s="25">
        <v>0</v>
      </c>
      <c r="CD192" s="25">
        <v>0</v>
      </c>
      <c r="CE192" s="25">
        <v>0</v>
      </c>
      <c r="CF192" s="25">
        <v>0</v>
      </c>
      <c r="CG192" s="25">
        <v>0</v>
      </c>
      <c r="CH192" s="25">
        <v>3.399</v>
      </c>
      <c r="CI192" s="25">
        <v>891.03824654310097</v>
      </c>
      <c r="CJ192" s="25">
        <v>3.5000000000000003E-2</v>
      </c>
      <c r="CK192" s="25">
        <v>809.45714285714291</v>
      </c>
      <c r="CL192" s="25">
        <v>0</v>
      </c>
      <c r="CM192" s="25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25">
        <v>0</v>
      </c>
      <c r="CV192" s="25">
        <v>0</v>
      </c>
      <c r="CW192" s="25">
        <v>0</v>
      </c>
      <c r="CX192" s="25">
        <v>0</v>
      </c>
      <c r="CY192" s="25">
        <v>0</v>
      </c>
      <c r="CZ192" s="25">
        <v>0</v>
      </c>
      <c r="DA192" s="25">
        <v>0</v>
      </c>
      <c r="DB192" s="25">
        <v>0</v>
      </c>
      <c r="DC192" s="25">
        <v>0</v>
      </c>
      <c r="DD192" s="25">
        <v>0</v>
      </c>
      <c r="DE192" s="25">
        <v>0</v>
      </c>
      <c r="DF192" s="25">
        <v>0</v>
      </c>
      <c r="DG192" s="25">
        <v>0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25">
        <v>0</v>
      </c>
      <c r="DP192" s="25">
        <v>0</v>
      </c>
      <c r="DQ192" s="25">
        <v>0</v>
      </c>
      <c r="DR192" s="25">
        <v>1E-3</v>
      </c>
      <c r="DS192" s="25">
        <v>950</v>
      </c>
      <c r="DT192" s="25">
        <v>0</v>
      </c>
      <c r="DU192" s="25">
        <v>0</v>
      </c>
      <c r="DV192" s="25">
        <v>2E-3</v>
      </c>
      <c r="DW192" s="25">
        <v>1069</v>
      </c>
      <c r="DX192" s="25">
        <v>0.56799999999999995</v>
      </c>
      <c r="DY192" s="25">
        <v>1002.6919014084507</v>
      </c>
      <c r="DZ192" s="25">
        <v>0.108</v>
      </c>
      <c r="EA192" s="25">
        <v>603.88888888888891</v>
      </c>
      <c r="EB192" s="25">
        <v>0</v>
      </c>
      <c r="EC192" s="25">
        <v>0</v>
      </c>
      <c r="ED192" s="25">
        <v>0.39300000000000002</v>
      </c>
      <c r="EE192" s="25">
        <v>455.33333333333337</v>
      </c>
      <c r="EF192" s="25">
        <v>2.0150000000000001</v>
      </c>
      <c r="EG192" s="25">
        <v>307.68535980148886</v>
      </c>
      <c r="EH192" s="25">
        <v>0</v>
      </c>
      <c r="EI192" s="25">
        <v>0</v>
      </c>
      <c r="EJ192" s="25">
        <v>1.4999999999999999E-2</v>
      </c>
      <c r="EK192" s="25">
        <v>10.466666666666667</v>
      </c>
      <c r="EL192" s="25">
        <v>0</v>
      </c>
      <c r="EM192" s="25">
        <v>0</v>
      </c>
      <c r="EN192" s="25">
        <v>0</v>
      </c>
      <c r="EO192" s="25">
        <v>0</v>
      </c>
      <c r="EP192" s="25">
        <v>5.3999999999999999E-2</v>
      </c>
      <c r="EQ192" s="25">
        <v>1817.4074074074074</v>
      </c>
      <c r="ER192" s="25">
        <v>0</v>
      </c>
      <c r="ES192" s="25">
        <v>0</v>
      </c>
      <c r="ET192" s="25">
        <v>0</v>
      </c>
      <c r="EU192" s="25">
        <v>0</v>
      </c>
      <c r="EV192" s="25">
        <v>253.98599999999999</v>
      </c>
      <c r="EW192" s="25">
        <v>1441.8605316828487</v>
      </c>
      <c r="EX192" s="25">
        <v>1.0389999999999999</v>
      </c>
      <c r="EY192" s="25">
        <v>5035.8864292589033</v>
      </c>
      <c r="EZ192" s="25">
        <v>0</v>
      </c>
      <c r="FA192" s="25">
        <v>0</v>
      </c>
      <c r="FB192" s="25">
        <v>6.2E-2</v>
      </c>
      <c r="FC192" s="25">
        <v>5244.0161290322576</v>
      </c>
      <c r="FD192" s="25">
        <v>0</v>
      </c>
      <c r="FE192" s="25">
        <v>0</v>
      </c>
      <c r="FF192" s="25">
        <v>0</v>
      </c>
      <c r="FG192" s="25">
        <v>0</v>
      </c>
      <c r="FH192" s="25">
        <v>0</v>
      </c>
      <c r="FI192" s="25">
        <v>0</v>
      </c>
      <c r="FJ192" s="25">
        <v>2.9569999999999999</v>
      </c>
      <c r="FK192" s="25">
        <v>3883.1379776800813</v>
      </c>
      <c r="FL192" s="25">
        <v>1.0999999999999999E-2</v>
      </c>
      <c r="FM192" s="25">
        <v>1165.909090909091</v>
      </c>
      <c r="FN192" s="25">
        <v>0</v>
      </c>
      <c r="FO192" s="25">
        <v>0</v>
      </c>
      <c r="FP192" s="25">
        <v>0</v>
      </c>
      <c r="FQ192" s="25">
        <v>0</v>
      </c>
      <c r="FR192" s="25">
        <v>1.4350000000000001</v>
      </c>
      <c r="FS192" s="25">
        <v>816.66759581881524</v>
      </c>
      <c r="FT192" s="25">
        <v>0</v>
      </c>
      <c r="FU192" s="25">
        <v>0</v>
      </c>
      <c r="FV192" s="25">
        <v>0</v>
      </c>
      <c r="FW192" s="25">
        <v>0</v>
      </c>
      <c r="FX192" s="25">
        <v>85.53</v>
      </c>
      <c r="FY192" s="25">
        <v>1084.4111422892552</v>
      </c>
      <c r="FZ192" s="25">
        <v>0</v>
      </c>
      <c r="GA192" s="25">
        <v>0</v>
      </c>
      <c r="GB192" s="25">
        <v>2.6480000000000001</v>
      </c>
      <c r="GC192" s="25">
        <v>1585.3942598187311</v>
      </c>
      <c r="GD192" s="25">
        <v>2.7E-2</v>
      </c>
      <c r="GE192" s="25">
        <v>3468.3333333333335</v>
      </c>
      <c r="GF192" s="25">
        <v>0</v>
      </c>
      <c r="GG192" s="25">
        <v>0</v>
      </c>
      <c r="GH192" s="25">
        <v>0</v>
      </c>
      <c r="GI192" s="25">
        <v>0</v>
      </c>
      <c r="GJ192" s="25">
        <v>0</v>
      </c>
      <c r="GK192" s="25">
        <v>0</v>
      </c>
      <c r="GL192" s="25">
        <v>0</v>
      </c>
      <c r="GM192" s="25">
        <v>0</v>
      </c>
      <c r="GN192" s="25">
        <v>0</v>
      </c>
      <c r="GO192" s="25">
        <v>0</v>
      </c>
      <c r="GP192" s="25">
        <v>0</v>
      </c>
      <c r="GQ192" s="25">
        <v>0</v>
      </c>
      <c r="GR192" s="25">
        <v>1.6160000000000001</v>
      </c>
      <c r="GS192" s="25">
        <v>1132.6992574257426</v>
      </c>
      <c r="GT192" s="25">
        <v>0.99199999999999999</v>
      </c>
      <c r="GU192" s="25">
        <v>4773.25</v>
      </c>
      <c r="GV192" s="25">
        <v>0</v>
      </c>
      <c r="GW192" s="25">
        <v>0</v>
      </c>
      <c r="GX192" s="25">
        <v>8.9999999999999993E-3</v>
      </c>
      <c r="GY192" s="25">
        <v>1238.3333333333333</v>
      </c>
      <c r="GZ192" s="25">
        <v>0</v>
      </c>
      <c r="HA192" s="25">
        <v>0</v>
      </c>
      <c r="HB192" s="25">
        <v>0</v>
      </c>
      <c r="HC192" s="25">
        <v>0</v>
      </c>
      <c r="HD192" s="25">
        <v>0</v>
      </c>
      <c r="HE192" s="25">
        <v>0</v>
      </c>
      <c r="HF192" s="25">
        <v>0</v>
      </c>
      <c r="HG192" s="25">
        <v>0</v>
      </c>
      <c r="HH192" s="25">
        <v>0</v>
      </c>
      <c r="HI192" s="25">
        <v>0</v>
      </c>
      <c r="HJ192" s="25">
        <v>0</v>
      </c>
      <c r="HK192" s="25">
        <v>0</v>
      </c>
      <c r="HL192" s="25">
        <v>0</v>
      </c>
      <c r="HM192" s="25">
        <v>0</v>
      </c>
      <c r="HN192" s="25">
        <v>0</v>
      </c>
      <c r="HO192" s="25">
        <v>0</v>
      </c>
      <c r="HP192" s="25">
        <v>1.607</v>
      </c>
      <c r="HQ192" s="25">
        <v>1132.1076540136901</v>
      </c>
      <c r="HR192" s="25">
        <v>0.99199999999999999</v>
      </c>
      <c r="HS192" s="25">
        <v>4773.25</v>
      </c>
      <c r="HT192" s="25">
        <v>2723.7469999999998</v>
      </c>
      <c r="HU192" s="25">
        <v>129.41680192763866</v>
      </c>
      <c r="HV192" s="25">
        <v>0</v>
      </c>
      <c r="HW192" s="25">
        <v>0</v>
      </c>
      <c r="HX192" s="25">
        <v>0</v>
      </c>
      <c r="HY192" s="25">
        <v>0</v>
      </c>
      <c r="HZ192" s="25">
        <v>0</v>
      </c>
      <c r="IA192" s="25">
        <v>0</v>
      </c>
      <c r="IB192" s="25">
        <v>0</v>
      </c>
      <c r="IC192" s="25">
        <v>0</v>
      </c>
      <c r="ID192" s="25">
        <v>2723.7469999999998</v>
      </c>
      <c r="IE192" s="25">
        <v>129.41680192763866</v>
      </c>
      <c r="IF192" s="25">
        <v>0</v>
      </c>
      <c r="IG192" s="25">
        <v>0</v>
      </c>
    </row>
    <row r="193" spans="1:242" s="48" customFormat="1" ht="12.75" customHeight="1">
      <c r="A193" s="26"/>
      <c r="B193" s="27"/>
      <c r="C193" s="28"/>
      <c r="D193" s="29"/>
      <c r="E193" s="30"/>
      <c r="F193" s="31" t="str">
        <f t="shared" si="8"/>
        <v/>
      </c>
      <c r="G193" s="31" t="str">
        <f t="shared" si="9"/>
        <v/>
      </c>
      <c r="H193" s="31" t="str">
        <f t="shared" si="10"/>
        <v/>
      </c>
      <c r="I193" s="31" t="str">
        <f t="shared" si="11"/>
        <v/>
      </c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  <c r="DM193" s="31"/>
      <c r="DN193" s="31"/>
      <c r="DO193" s="31"/>
      <c r="DP193" s="31"/>
      <c r="DQ193" s="31"/>
      <c r="DR193" s="31"/>
      <c r="DS193" s="31"/>
      <c r="DT193" s="31"/>
      <c r="DU193" s="31"/>
      <c r="DV193" s="31"/>
      <c r="DW193" s="31"/>
      <c r="DX193" s="31"/>
      <c r="DY193" s="31"/>
      <c r="DZ193" s="31"/>
      <c r="EA193" s="31"/>
      <c r="EB193" s="31"/>
      <c r="EC193" s="31"/>
      <c r="ED193" s="31"/>
      <c r="EE193" s="31"/>
      <c r="EF193" s="31"/>
      <c r="EG193" s="31"/>
      <c r="EH193" s="31"/>
      <c r="EI193" s="31"/>
      <c r="EJ193" s="31"/>
      <c r="EK193" s="31"/>
      <c r="EL193" s="31"/>
      <c r="EM193" s="31"/>
      <c r="EN193" s="31"/>
      <c r="EO193" s="31"/>
      <c r="EP193" s="31"/>
      <c r="EQ193" s="31"/>
      <c r="ER193" s="31"/>
      <c r="ES193" s="31"/>
      <c r="ET193" s="31"/>
      <c r="EU193" s="31"/>
      <c r="EV193" s="31"/>
      <c r="EW193" s="31"/>
      <c r="EX193" s="31"/>
      <c r="EY193" s="31"/>
      <c r="EZ193" s="31"/>
      <c r="FA193" s="31"/>
      <c r="FB193" s="31"/>
      <c r="FC193" s="31"/>
      <c r="FD193" s="31"/>
      <c r="FE193" s="31"/>
      <c r="FF193" s="31"/>
      <c r="FG193" s="31"/>
      <c r="FH193" s="31"/>
      <c r="FI193" s="31"/>
      <c r="FJ193" s="31"/>
      <c r="FK193" s="31"/>
      <c r="FL193" s="31"/>
      <c r="FM193" s="31"/>
      <c r="FN193" s="31"/>
      <c r="FO193" s="31"/>
      <c r="FP193" s="31"/>
      <c r="FQ193" s="31"/>
      <c r="FR193" s="31"/>
      <c r="FS193" s="31"/>
      <c r="FT193" s="31"/>
      <c r="FU193" s="31"/>
      <c r="FV193" s="31"/>
      <c r="FW193" s="31"/>
      <c r="FX193" s="31"/>
      <c r="FY193" s="31"/>
      <c r="FZ193" s="31"/>
      <c r="GA193" s="31"/>
      <c r="GB193" s="31"/>
      <c r="GC193" s="31"/>
      <c r="GD193" s="31"/>
      <c r="GE193" s="31"/>
      <c r="GF193" s="31"/>
      <c r="GG193" s="31"/>
      <c r="GH193" s="31"/>
      <c r="GI193" s="31"/>
      <c r="GJ193" s="31"/>
      <c r="GK193" s="31"/>
      <c r="GL193" s="31"/>
      <c r="GM193" s="31"/>
      <c r="GN193" s="31"/>
      <c r="GO193" s="31"/>
      <c r="GP193" s="31"/>
      <c r="GQ193" s="31"/>
      <c r="GR193" s="31"/>
      <c r="GS193" s="31"/>
      <c r="GT193" s="31"/>
      <c r="GU193" s="31"/>
      <c r="GV193" s="31"/>
      <c r="GW193" s="31"/>
      <c r="GX193" s="31"/>
      <c r="GY193" s="31"/>
      <c r="GZ193" s="31"/>
      <c r="HA193" s="31"/>
      <c r="HB193" s="31"/>
      <c r="HC193" s="31"/>
      <c r="HD193" s="31"/>
      <c r="HE193" s="31"/>
      <c r="HF193" s="31"/>
      <c r="HG193" s="31"/>
      <c r="HH193" s="31"/>
      <c r="HI193" s="31"/>
      <c r="HJ193" s="31"/>
      <c r="HK193" s="31"/>
      <c r="HL193" s="31"/>
      <c r="HM193" s="31"/>
      <c r="HN193" s="31"/>
      <c r="HO193" s="31"/>
      <c r="HP193" s="31"/>
      <c r="HQ193" s="31"/>
      <c r="HR193" s="31"/>
      <c r="HS193" s="31"/>
      <c r="HT193" s="31"/>
      <c r="HU193" s="31"/>
      <c r="HV193" s="31"/>
      <c r="HW193" s="31"/>
      <c r="HX193" s="31"/>
      <c r="HY193" s="31"/>
      <c r="HZ193" s="31"/>
      <c r="IA193" s="31"/>
      <c r="IB193" s="31"/>
      <c r="IC193" s="31"/>
      <c r="ID193" s="31"/>
      <c r="IE193" s="31"/>
      <c r="IF193" s="31"/>
      <c r="IG193" s="31"/>
    </row>
    <row r="194" spans="1:242" s="48" customFormat="1" ht="12.75" customHeight="1">
      <c r="A194" s="26"/>
      <c r="B194" s="27" t="s">
        <v>311</v>
      </c>
      <c r="C194" s="28"/>
      <c r="D194" s="29"/>
      <c r="E194" s="30">
        <v>151</v>
      </c>
      <c r="F194" s="31">
        <f t="shared" si="8"/>
        <v>4970.8469999999998</v>
      </c>
      <c r="G194" s="31">
        <f t="shared" si="9"/>
        <v>960.50302614423686</v>
      </c>
      <c r="H194" s="31">
        <f t="shared" si="10"/>
        <v>3391.2760000000003</v>
      </c>
      <c r="I194" s="31">
        <f t="shared" si="11"/>
        <v>900.93257051328169</v>
      </c>
      <c r="J194" s="31">
        <v>3389.3850000000002</v>
      </c>
      <c r="K194" s="31">
        <v>900.42416043028459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v>0</v>
      </c>
      <c r="AD194" s="31">
        <v>0</v>
      </c>
      <c r="AE194" s="31">
        <v>0</v>
      </c>
      <c r="AF194" s="31">
        <v>0</v>
      </c>
      <c r="AG194" s="31">
        <v>0</v>
      </c>
      <c r="AH194" s="31">
        <v>4.9000000000000002E-2</v>
      </c>
      <c r="AI194" s="31">
        <v>739.91836734693879</v>
      </c>
      <c r="AJ194" s="31">
        <v>0</v>
      </c>
      <c r="AK194" s="31">
        <v>0</v>
      </c>
      <c r="AL194" s="31">
        <v>0</v>
      </c>
      <c r="AM194" s="31">
        <v>0</v>
      </c>
      <c r="AN194" s="31">
        <v>0</v>
      </c>
      <c r="AO194" s="31">
        <v>0</v>
      </c>
      <c r="AP194" s="31">
        <v>0</v>
      </c>
      <c r="AQ194" s="31">
        <v>0</v>
      </c>
      <c r="AR194" s="31">
        <v>0</v>
      </c>
      <c r="AS194" s="31">
        <v>0</v>
      </c>
      <c r="AT194" s="31">
        <v>0</v>
      </c>
      <c r="AU194" s="31">
        <v>0</v>
      </c>
      <c r="AV194" s="31">
        <v>0</v>
      </c>
      <c r="AW194" s="31">
        <v>0</v>
      </c>
      <c r="AX194" s="31">
        <v>0</v>
      </c>
      <c r="AY194" s="31">
        <v>0</v>
      </c>
      <c r="AZ194" s="31">
        <v>0</v>
      </c>
      <c r="BA194" s="31">
        <v>0</v>
      </c>
      <c r="BB194" s="31">
        <v>0</v>
      </c>
      <c r="BC194" s="31">
        <v>0</v>
      </c>
      <c r="BD194" s="31">
        <v>8.8999999999999996E-2</v>
      </c>
      <c r="BE194" s="31">
        <v>720.82022471910113</v>
      </c>
      <c r="BF194" s="31">
        <v>1.8360000000000001</v>
      </c>
      <c r="BG194" s="31">
        <v>94.83986928104575</v>
      </c>
      <c r="BH194" s="31">
        <v>0</v>
      </c>
      <c r="BI194" s="31">
        <v>0</v>
      </c>
      <c r="BJ194" s="31">
        <v>0</v>
      </c>
      <c r="BK194" s="31">
        <v>0</v>
      </c>
      <c r="BL194" s="31">
        <v>0</v>
      </c>
      <c r="BM194" s="31">
        <v>0</v>
      </c>
      <c r="BN194" s="31">
        <v>0.60799999999999998</v>
      </c>
      <c r="BO194" s="31">
        <v>210.9013157894737</v>
      </c>
      <c r="BP194" s="31">
        <v>0</v>
      </c>
      <c r="BQ194" s="31">
        <v>0</v>
      </c>
      <c r="BR194" s="31">
        <v>0.43099999999999999</v>
      </c>
      <c r="BS194" s="31">
        <v>70.162412993039439</v>
      </c>
      <c r="BT194" s="31">
        <v>0.42499999999999999</v>
      </c>
      <c r="BU194" s="31">
        <v>108</v>
      </c>
      <c r="BV194" s="31">
        <v>0.30599999999999999</v>
      </c>
      <c r="BW194" s="31">
        <v>150.20915032679738</v>
      </c>
      <c r="BX194" s="31">
        <v>653.68499999999995</v>
      </c>
      <c r="BY194" s="31">
        <v>530.57216396276488</v>
      </c>
      <c r="BZ194" s="31">
        <v>52.671999999999997</v>
      </c>
      <c r="CA194" s="31">
        <v>1061.4648769744836</v>
      </c>
      <c r="CB194" s="31">
        <v>0.86599999999999999</v>
      </c>
      <c r="CC194" s="31">
        <v>200.35334872979215</v>
      </c>
      <c r="CD194" s="31">
        <v>24.997</v>
      </c>
      <c r="CE194" s="31">
        <v>1539.8283394007281</v>
      </c>
      <c r="CF194" s="31">
        <v>0</v>
      </c>
      <c r="CG194" s="31">
        <v>0</v>
      </c>
      <c r="CH194" s="31">
        <v>1174.152</v>
      </c>
      <c r="CI194" s="31">
        <v>1110.1026826169013</v>
      </c>
      <c r="CJ194" s="31">
        <v>7.4729999999999999</v>
      </c>
      <c r="CK194" s="31">
        <v>1181.357152415362</v>
      </c>
      <c r="CL194" s="31">
        <v>34.637999999999998</v>
      </c>
      <c r="CM194" s="31">
        <v>1466.6295975518217</v>
      </c>
      <c r="CN194" s="31">
        <v>0</v>
      </c>
      <c r="CO194" s="31">
        <v>0</v>
      </c>
      <c r="CP194" s="31">
        <v>0</v>
      </c>
      <c r="CQ194" s="31">
        <v>0</v>
      </c>
      <c r="CR194" s="31">
        <v>0</v>
      </c>
      <c r="CS194" s="31">
        <v>0</v>
      </c>
      <c r="CT194" s="31">
        <v>0</v>
      </c>
      <c r="CU194" s="31">
        <v>0</v>
      </c>
      <c r="CV194" s="31">
        <v>0</v>
      </c>
      <c r="CW194" s="31">
        <v>0</v>
      </c>
      <c r="CX194" s="31">
        <v>0</v>
      </c>
      <c r="CY194" s="31">
        <v>0</v>
      </c>
      <c r="CZ194" s="31">
        <v>0</v>
      </c>
      <c r="DA194" s="31">
        <v>0</v>
      </c>
      <c r="DB194" s="31">
        <v>0</v>
      </c>
      <c r="DC194" s="31">
        <v>0</v>
      </c>
      <c r="DD194" s="31">
        <v>0</v>
      </c>
      <c r="DE194" s="31">
        <v>0</v>
      </c>
      <c r="DF194" s="31">
        <v>0</v>
      </c>
      <c r="DG194" s="31">
        <v>0</v>
      </c>
      <c r="DH194" s="31">
        <v>9.3610000000000007</v>
      </c>
      <c r="DI194" s="31">
        <v>351.87212904604212</v>
      </c>
      <c r="DJ194" s="31">
        <v>42.707999999999998</v>
      </c>
      <c r="DK194" s="31">
        <v>58.434836564578063</v>
      </c>
      <c r="DL194" s="31">
        <v>49.951999999999998</v>
      </c>
      <c r="DM194" s="31">
        <v>212.2361867392697</v>
      </c>
      <c r="DN194" s="31">
        <v>3.532</v>
      </c>
      <c r="DO194" s="31">
        <v>3206.1809173272932</v>
      </c>
      <c r="DP194" s="31">
        <v>166.57300000000001</v>
      </c>
      <c r="DQ194" s="31">
        <v>1034.5226897516404</v>
      </c>
      <c r="DR194" s="31">
        <v>32.664000000000001</v>
      </c>
      <c r="DS194" s="31">
        <v>782.56775042860647</v>
      </c>
      <c r="DT194" s="31">
        <v>10.308</v>
      </c>
      <c r="DU194" s="31">
        <v>76.705762514551807</v>
      </c>
      <c r="DV194" s="31">
        <v>296.79899999999998</v>
      </c>
      <c r="DW194" s="31">
        <v>712.475918045546</v>
      </c>
      <c r="DX194" s="31">
        <v>4.2329999999999997</v>
      </c>
      <c r="DY194" s="31">
        <v>341.41436333569573</v>
      </c>
      <c r="DZ194" s="31">
        <v>33.796999999999997</v>
      </c>
      <c r="EA194" s="31">
        <v>207.70713376926946</v>
      </c>
      <c r="EB194" s="31">
        <v>17.975000000000001</v>
      </c>
      <c r="EC194" s="31">
        <v>608.84005563282335</v>
      </c>
      <c r="ED194" s="31">
        <v>16.236999999999998</v>
      </c>
      <c r="EE194" s="31">
        <v>1473.575845291618</v>
      </c>
      <c r="EF194" s="31">
        <v>1.2E-2</v>
      </c>
      <c r="EG194" s="31">
        <v>180</v>
      </c>
      <c r="EH194" s="31">
        <v>0</v>
      </c>
      <c r="EI194" s="31">
        <v>0</v>
      </c>
      <c r="EJ194" s="31">
        <v>1.1679999999999999</v>
      </c>
      <c r="EK194" s="31">
        <v>217.30736301369865</v>
      </c>
      <c r="EL194" s="31">
        <v>15.051</v>
      </c>
      <c r="EM194" s="31">
        <v>496.3943259584081</v>
      </c>
      <c r="EN194" s="31">
        <v>0.5</v>
      </c>
      <c r="EO194" s="31">
        <v>5376.24</v>
      </c>
      <c r="EP194" s="31">
        <v>0.20599999999999999</v>
      </c>
      <c r="EQ194" s="31">
        <v>2332.6407766990292</v>
      </c>
      <c r="ER194" s="31">
        <v>0</v>
      </c>
      <c r="ES194" s="31">
        <v>0</v>
      </c>
      <c r="ET194" s="31">
        <v>15.851000000000001</v>
      </c>
      <c r="EU194" s="31">
        <v>466.88290959560908</v>
      </c>
      <c r="EV194" s="31">
        <v>397.62400000000002</v>
      </c>
      <c r="EW194" s="31">
        <v>781.86316972818543</v>
      </c>
      <c r="EX194" s="31">
        <v>0.70099999999999996</v>
      </c>
      <c r="EY194" s="31">
        <v>6850.8915834522113</v>
      </c>
      <c r="EZ194" s="31">
        <v>4.29</v>
      </c>
      <c r="FA194" s="31">
        <v>7100.8393939393936</v>
      </c>
      <c r="FB194" s="31">
        <v>26.323</v>
      </c>
      <c r="FC194" s="31">
        <v>1269.1063708543859</v>
      </c>
      <c r="FD194" s="31">
        <v>0</v>
      </c>
      <c r="FE194" s="31">
        <v>0</v>
      </c>
      <c r="FF194" s="31">
        <v>0</v>
      </c>
      <c r="FG194" s="31">
        <v>0</v>
      </c>
      <c r="FH194" s="31">
        <v>0</v>
      </c>
      <c r="FI194" s="31">
        <v>0</v>
      </c>
      <c r="FJ194" s="31">
        <v>2.5459999999999998</v>
      </c>
      <c r="FK194" s="31">
        <v>2265.9520816967793</v>
      </c>
      <c r="FL194" s="31">
        <v>0.71099999999999997</v>
      </c>
      <c r="FM194" s="31">
        <v>1251.8509142053445</v>
      </c>
      <c r="FN194" s="31">
        <v>1.5840000000000001</v>
      </c>
      <c r="FO194" s="31">
        <v>478.07702020202026</v>
      </c>
      <c r="FP194" s="31">
        <v>0</v>
      </c>
      <c r="FQ194" s="31">
        <v>0</v>
      </c>
      <c r="FR194" s="31">
        <v>11.96</v>
      </c>
      <c r="FS194" s="31">
        <v>815.11362876254179</v>
      </c>
      <c r="FT194" s="31">
        <v>0</v>
      </c>
      <c r="FU194" s="31">
        <v>0</v>
      </c>
      <c r="FV194" s="31">
        <v>0</v>
      </c>
      <c r="FW194" s="31">
        <v>0</v>
      </c>
      <c r="FX194" s="31">
        <v>72.631</v>
      </c>
      <c r="FY194" s="31">
        <v>1244.1479120485742</v>
      </c>
      <c r="FZ194" s="31">
        <v>0</v>
      </c>
      <c r="GA194" s="31">
        <v>0</v>
      </c>
      <c r="GB194" s="31">
        <v>83.465999999999994</v>
      </c>
      <c r="GC194" s="31">
        <v>1535.1376967867157</v>
      </c>
      <c r="GD194" s="31">
        <v>23.494</v>
      </c>
      <c r="GE194" s="31">
        <v>2169.7078402996508</v>
      </c>
      <c r="GF194" s="31">
        <v>0</v>
      </c>
      <c r="GG194" s="31">
        <v>0</v>
      </c>
      <c r="GH194" s="31">
        <v>93.543999999999997</v>
      </c>
      <c r="GI194" s="31">
        <v>859.14959805011551</v>
      </c>
      <c r="GJ194" s="31">
        <v>1.357</v>
      </c>
      <c r="GK194" s="31">
        <v>626.84450994841563</v>
      </c>
      <c r="GL194" s="31">
        <v>0</v>
      </c>
      <c r="GM194" s="31">
        <v>0</v>
      </c>
      <c r="GN194" s="31">
        <v>0</v>
      </c>
      <c r="GO194" s="31">
        <v>0</v>
      </c>
      <c r="GP194" s="31">
        <v>1.891</v>
      </c>
      <c r="GQ194" s="31">
        <v>1812.1951348492862</v>
      </c>
      <c r="GR194" s="31">
        <v>80.066999999999993</v>
      </c>
      <c r="GS194" s="31">
        <v>525.24584410556156</v>
      </c>
      <c r="GT194" s="31">
        <v>1499.451</v>
      </c>
      <c r="GU194" s="31">
        <v>1118.504038478083</v>
      </c>
      <c r="GV194" s="31">
        <v>2.2629999999999999</v>
      </c>
      <c r="GW194" s="31">
        <v>5991.0600972160846</v>
      </c>
      <c r="GX194" s="31">
        <v>9.7870000000000008</v>
      </c>
      <c r="GY194" s="31">
        <v>1045.2743435169102</v>
      </c>
      <c r="GZ194" s="31">
        <v>0</v>
      </c>
      <c r="HA194" s="31">
        <v>0</v>
      </c>
      <c r="HB194" s="31">
        <v>0</v>
      </c>
      <c r="HC194" s="31">
        <v>0</v>
      </c>
      <c r="HD194" s="31">
        <v>0</v>
      </c>
      <c r="HE194" s="31">
        <v>0</v>
      </c>
      <c r="HF194" s="31">
        <v>0</v>
      </c>
      <c r="HG194" s="31">
        <v>0</v>
      </c>
      <c r="HH194" s="31">
        <v>0</v>
      </c>
      <c r="HI194" s="31">
        <v>0</v>
      </c>
      <c r="HJ194" s="31">
        <v>0</v>
      </c>
      <c r="HK194" s="31">
        <v>0</v>
      </c>
      <c r="HL194" s="31">
        <v>61.69</v>
      </c>
      <c r="HM194" s="31">
        <v>215.97018965796727</v>
      </c>
      <c r="HN194" s="31">
        <v>1499.451</v>
      </c>
      <c r="HO194" s="31">
        <v>1118.504038478083</v>
      </c>
      <c r="HP194" s="31">
        <v>6.327</v>
      </c>
      <c r="HQ194" s="31">
        <v>781.37964280069536</v>
      </c>
      <c r="HR194" s="31">
        <v>0</v>
      </c>
      <c r="HS194" s="31">
        <v>0</v>
      </c>
      <c r="HT194" s="31">
        <v>5.2999999999999999E-2</v>
      </c>
      <c r="HU194" s="31">
        <v>108</v>
      </c>
      <c r="HV194" s="31">
        <v>0</v>
      </c>
      <c r="HW194" s="31">
        <v>0</v>
      </c>
      <c r="HX194" s="31">
        <v>0</v>
      </c>
      <c r="HY194" s="31">
        <v>0</v>
      </c>
      <c r="HZ194" s="31">
        <v>5.2999999999999999E-2</v>
      </c>
      <c r="IA194" s="31">
        <v>108</v>
      </c>
      <c r="IB194" s="31">
        <v>0</v>
      </c>
      <c r="IC194" s="31">
        <v>0</v>
      </c>
      <c r="ID194" s="31">
        <v>0</v>
      </c>
      <c r="IE194" s="31">
        <v>0</v>
      </c>
      <c r="IF194" s="31">
        <v>0</v>
      </c>
      <c r="IG194" s="31">
        <v>0</v>
      </c>
    </row>
    <row r="195" spans="1:242" ht="12.75" customHeight="1">
      <c r="A195" s="44"/>
      <c r="B195" s="45"/>
      <c r="C195" s="46" t="s">
        <v>312</v>
      </c>
      <c r="D195" s="47" t="s">
        <v>210</v>
      </c>
      <c r="E195" s="24">
        <v>152</v>
      </c>
      <c r="F195" s="25">
        <f t="shared" si="8"/>
        <v>89.378</v>
      </c>
      <c r="G195" s="25">
        <f t="shared" si="9"/>
        <v>736.68276309606381</v>
      </c>
      <c r="H195" s="25">
        <f t="shared" si="10"/>
        <v>89.325000000000003</v>
      </c>
      <c r="I195" s="25">
        <f t="shared" si="11"/>
        <v>736.55487265603131</v>
      </c>
      <c r="J195" s="25">
        <v>89.325000000000003</v>
      </c>
      <c r="K195" s="25">
        <v>736.55487265603131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0</v>
      </c>
      <c r="AC195" s="25">
        <v>0</v>
      </c>
      <c r="AD195" s="25">
        <v>0</v>
      </c>
      <c r="AE195" s="25">
        <v>0</v>
      </c>
      <c r="AF195" s="25">
        <v>0</v>
      </c>
      <c r="AG195" s="25">
        <v>0</v>
      </c>
      <c r="AH195" s="25">
        <v>4.9000000000000002E-2</v>
      </c>
      <c r="AI195" s="25">
        <v>739.91836734693879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0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0</v>
      </c>
      <c r="AY195" s="25">
        <v>0</v>
      </c>
      <c r="AZ195" s="25">
        <v>0</v>
      </c>
      <c r="BA195" s="25">
        <v>0</v>
      </c>
      <c r="BB195" s="25">
        <v>0</v>
      </c>
      <c r="BC195" s="25">
        <v>0</v>
      </c>
      <c r="BD195" s="25">
        <v>8.8999999999999996E-2</v>
      </c>
      <c r="BE195" s="25">
        <v>720.82022471910113</v>
      </c>
      <c r="BF195" s="25">
        <v>0.16200000000000001</v>
      </c>
      <c r="BG195" s="25">
        <v>210.46913580246914</v>
      </c>
      <c r="BH195" s="25">
        <v>0</v>
      </c>
      <c r="BI195" s="25">
        <v>0</v>
      </c>
      <c r="BJ195" s="25">
        <v>0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0</v>
      </c>
      <c r="BS195" s="25">
        <v>0</v>
      </c>
      <c r="BT195" s="25">
        <v>0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2.8639999999999999</v>
      </c>
      <c r="CA195" s="25">
        <v>365.2513966480447</v>
      </c>
      <c r="CB195" s="25">
        <v>6.2E-2</v>
      </c>
      <c r="CC195" s="25">
        <v>544.69354838709683</v>
      </c>
      <c r="CD195" s="25">
        <v>8.6999999999999994E-2</v>
      </c>
      <c r="CE195" s="25">
        <v>611.8850574712643</v>
      </c>
      <c r="CF195" s="25">
        <v>0</v>
      </c>
      <c r="CG195" s="25">
        <v>0</v>
      </c>
      <c r="CH195" s="25">
        <v>2.7959999999999998</v>
      </c>
      <c r="CI195" s="25">
        <v>432.90379113018599</v>
      </c>
      <c r="CJ195" s="25">
        <v>1.1859999999999999</v>
      </c>
      <c r="CK195" s="25">
        <v>1503.0463743676223</v>
      </c>
      <c r="CL195" s="25">
        <v>0.42899999999999999</v>
      </c>
      <c r="CM195" s="25">
        <v>395.41491841491842</v>
      </c>
      <c r="CN195" s="25">
        <v>0</v>
      </c>
      <c r="CO195" s="25">
        <v>0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25">
        <v>0</v>
      </c>
      <c r="CV195" s="25">
        <v>0</v>
      </c>
      <c r="CW195" s="25">
        <v>0</v>
      </c>
      <c r="CX195" s="25">
        <v>0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25">
        <v>0</v>
      </c>
      <c r="DH195" s="25">
        <v>8.4000000000000005E-2</v>
      </c>
      <c r="DI195" s="25">
        <v>588.9880952380953</v>
      </c>
      <c r="DJ195" s="25">
        <v>1.3660000000000001</v>
      </c>
      <c r="DK195" s="25">
        <v>125.51317715959004</v>
      </c>
      <c r="DL195" s="25">
        <v>8.7379999999999995</v>
      </c>
      <c r="DM195" s="25">
        <v>380.23964293888764</v>
      </c>
      <c r="DN195" s="25">
        <v>6.0000000000000001E-3</v>
      </c>
      <c r="DO195" s="25">
        <v>628.16666666666674</v>
      </c>
      <c r="DP195" s="25">
        <v>2.6139999999999999</v>
      </c>
      <c r="DQ195" s="25">
        <v>1843.5811017597553</v>
      </c>
      <c r="DR195" s="25">
        <v>2.48</v>
      </c>
      <c r="DS195" s="25">
        <v>802.69193548387091</v>
      </c>
      <c r="DT195" s="25">
        <v>0</v>
      </c>
      <c r="DU195" s="25">
        <v>0</v>
      </c>
      <c r="DV195" s="25">
        <v>13.523999999999999</v>
      </c>
      <c r="DW195" s="25">
        <v>1009.4310115350488</v>
      </c>
      <c r="DX195" s="25">
        <v>4.157</v>
      </c>
      <c r="DY195" s="25">
        <v>344.38152513832091</v>
      </c>
      <c r="DZ195" s="25">
        <v>1.6739999999999999</v>
      </c>
      <c r="EA195" s="25">
        <v>282.18578255675027</v>
      </c>
      <c r="EB195" s="25">
        <v>17.597999999999999</v>
      </c>
      <c r="EC195" s="25">
        <v>591.2230367087169</v>
      </c>
      <c r="ED195" s="25">
        <v>1.4370000000000001</v>
      </c>
      <c r="EE195" s="25">
        <v>1443.2025052192066</v>
      </c>
      <c r="EF195" s="25">
        <v>0</v>
      </c>
      <c r="EG195" s="25">
        <v>0</v>
      </c>
      <c r="EH195" s="25">
        <v>0</v>
      </c>
      <c r="EI195" s="25">
        <v>0</v>
      </c>
      <c r="EJ195" s="25">
        <v>0</v>
      </c>
      <c r="EK195" s="25">
        <v>0</v>
      </c>
      <c r="EL195" s="25">
        <v>7.4999999999999997E-2</v>
      </c>
      <c r="EM195" s="25">
        <v>822.24</v>
      </c>
      <c r="EN195" s="25">
        <v>0</v>
      </c>
      <c r="EO195" s="25">
        <v>0</v>
      </c>
      <c r="EP195" s="25">
        <v>0.115</v>
      </c>
      <c r="EQ195" s="25">
        <v>2943.2347826086957</v>
      </c>
      <c r="ER195" s="25">
        <v>0</v>
      </c>
      <c r="ES195" s="25">
        <v>0</v>
      </c>
      <c r="ET195" s="25">
        <v>1.8979999999999999</v>
      </c>
      <c r="EU195" s="25">
        <v>1142.6032665964174</v>
      </c>
      <c r="EV195" s="25">
        <v>18.132000000000001</v>
      </c>
      <c r="EW195" s="25">
        <v>534.62011912640639</v>
      </c>
      <c r="EX195" s="25">
        <v>2.1000000000000001E-2</v>
      </c>
      <c r="EY195" s="25">
        <v>4705.7142857142853</v>
      </c>
      <c r="EZ195" s="25">
        <v>0</v>
      </c>
      <c r="FA195" s="25">
        <v>0</v>
      </c>
      <c r="FB195" s="25">
        <v>1.5509999999999999</v>
      </c>
      <c r="FC195" s="25">
        <v>1243.3713733075435</v>
      </c>
      <c r="FD195" s="25">
        <v>0</v>
      </c>
      <c r="FE195" s="25">
        <v>0</v>
      </c>
      <c r="FF195" s="25">
        <v>0</v>
      </c>
      <c r="FG195" s="25">
        <v>0</v>
      </c>
      <c r="FH195" s="25">
        <v>0</v>
      </c>
      <c r="FI195" s="25">
        <v>0</v>
      </c>
      <c r="FJ195" s="25">
        <v>0</v>
      </c>
      <c r="FK195" s="25">
        <v>0</v>
      </c>
      <c r="FL195" s="25">
        <v>2.5999999999999999E-2</v>
      </c>
      <c r="FM195" s="25">
        <v>519.23076923076928</v>
      </c>
      <c r="FN195" s="25">
        <v>0</v>
      </c>
      <c r="FO195" s="25">
        <v>0</v>
      </c>
      <c r="FP195" s="25">
        <v>0</v>
      </c>
      <c r="FQ195" s="25">
        <v>0</v>
      </c>
      <c r="FR195" s="25">
        <v>0</v>
      </c>
      <c r="FS195" s="25">
        <v>0</v>
      </c>
      <c r="FT195" s="25">
        <v>0</v>
      </c>
      <c r="FU195" s="25">
        <v>0</v>
      </c>
      <c r="FV195" s="25">
        <v>0</v>
      </c>
      <c r="FW195" s="25">
        <v>0</v>
      </c>
      <c r="FX195" s="25">
        <v>5.8330000000000002</v>
      </c>
      <c r="FY195" s="25">
        <v>1390.5714040802332</v>
      </c>
      <c r="FZ195" s="25">
        <v>0</v>
      </c>
      <c r="GA195" s="25">
        <v>0</v>
      </c>
      <c r="GB195" s="25">
        <v>0.27200000000000002</v>
      </c>
      <c r="GC195" s="25">
        <v>2048.6580882352941</v>
      </c>
      <c r="GD195" s="25">
        <v>0</v>
      </c>
      <c r="GE195" s="25">
        <v>0</v>
      </c>
      <c r="GF195" s="25">
        <v>0</v>
      </c>
      <c r="GG195" s="25">
        <v>0</v>
      </c>
      <c r="GH195" s="25">
        <v>0</v>
      </c>
      <c r="GI195" s="25">
        <v>0</v>
      </c>
      <c r="GJ195" s="25">
        <v>0</v>
      </c>
      <c r="GK195" s="25">
        <v>0</v>
      </c>
      <c r="GL195" s="25">
        <v>0</v>
      </c>
      <c r="GM195" s="25">
        <v>0</v>
      </c>
      <c r="GN195" s="25">
        <v>0</v>
      </c>
      <c r="GO195" s="25">
        <v>0</v>
      </c>
      <c r="GP195" s="25">
        <v>0</v>
      </c>
      <c r="GQ195" s="25">
        <v>0</v>
      </c>
      <c r="GR195" s="25">
        <v>5.2999999999999999E-2</v>
      </c>
      <c r="GS195" s="25">
        <v>952.22641509433959</v>
      </c>
      <c r="GT195" s="25">
        <v>0</v>
      </c>
      <c r="GU195" s="25">
        <v>0</v>
      </c>
      <c r="GV195" s="25">
        <v>2E-3</v>
      </c>
      <c r="GW195" s="25">
        <v>702</v>
      </c>
      <c r="GX195" s="25">
        <v>3.9E-2</v>
      </c>
      <c r="GY195" s="25">
        <v>1049.5384615384614</v>
      </c>
      <c r="GZ195" s="25">
        <v>0</v>
      </c>
      <c r="HA195" s="25">
        <v>0</v>
      </c>
      <c r="HB195" s="25">
        <v>0</v>
      </c>
      <c r="HC195" s="25">
        <v>0</v>
      </c>
      <c r="HD195" s="25">
        <v>0</v>
      </c>
      <c r="HE195" s="25">
        <v>0</v>
      </c>
      <c r="HF195" s="25">
        <v>0</v>
      </c>
      <c r="HG195" s="25">
        <v>0</v>
      </c>
      <c r="HH195" s="25">
        <v>0</v>
      </c>
      <c r="HI195" s="25">
        <v>0</v>
      </c>
      <c r="HJ195" s="25">
        <v>0</v>
      </c>
      <c r="HK195" s="25">
        <v>0</v>
      </c>
      <c r="HL195" s="25">
        <v>0</v>
      </c>
      <c r="HM195" s="25">
        <v>0</v>
      </c>
      <c r="HN195" s="25">
        <v>0</v>
      </c>
      <c r="HO195" s="25">
        <v>0</v>
      </c>
      <c r="HP195" s="25">
        <v>1.2E-2</v>
      </c>
      <c r="HQ195" s="25">
        <v>677.66666666666674</v>
      </c>
      <c r="HR195" s="25">
        <v>0</v>
      </c>
      <c r="HS195" s="25">
        <v>0</v>
      </c>
      <c r="HT195" s="25">
        <v>0</v>
      </c>
      <c r="HU195" s="25">
        <v>0</v>
      </c>
      <c r="HV195" s="25">
        <v>0</v>
      </c>
      <c r="HW195" s="25">
        <v>0</v>
      </c>
      <c r="HX195" s="25">
        <v>0</v>
      </c>
      <c r="HY195" s="25">
        <v>0</v>
      </c>
      <c r="HZ195" s="25">
        <v>0</v>
      </c>
      <c r="IA195" s="25">
        <v>0</v>
      </c>
      <c r="IB195" s="25">
        <v>0</v>
      </c>
      <c r="IC195" s="25">
        <v>0</v>
      </c>
      <c r="ID195" s="25">
        <v>0</v>
      </c>
      <c r="IE195" s="25">
        <v>0</v>
      </c>
      <c r="IF195" s="25">
        <v>0</v>
      </c>
      <c r="IG195" s="25">
        <v>0</v>
      </c>
    </row>
    <row r="196" spans="1:242" ht="12.75" customHeight="1">
      <c r="A196" s="44"/>
      <c r="B196" s="45"/>
      <c r="C196" s="46" t="s">
        <v>313</v>
      </c>
      <c r="D196" s="47" t="s">
        <v>273</v>
      </c>
      <c r="E196" s="24">
        <v>153</v>
      </c>
      <c r="F196" s="25">
        <f t="shared" si="8"/>
        <v>664.06600000000003</v>
      </c>
      <c r="G196" s="25">
        <f t="shared" si="9"/>
        <v>581.20993997584583</v>
      </c>
      <c r="H196" s="25">
        <f t="shared" si="10"/>
        <v>664.06600000000003</v>
      </c>
      <c r="I196" s="25">
        <f t="shared" si="11"/>
        <v>581.20993997584583</v>
      </c>
      <c r="J196" s="25">
        <v>664.06600000000003</v>
      </c>
      <c r="K196" s="25">
        <v>581.20993997584583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5">
        <v>0</v>
      </c>
      <c r="AE196" s="25">
        <v>0</v>
      </c>
      <c r="AF196" s="25">
        <v>0</v>
      </c>
      <c r="AG196" s="25">
        <v>0</v>
      </c>
      <c r="AH196" s="25">
        <v>0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0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0</v>
      </c>
      <c r="AX196" s="25">
        <v>0</v>
      </c>
      <c r="AY196" s="25">
        <v>0</v>
      </c>
      <c r="AZ196" s="25">
        <v>0</v>
      </c>
      <c r="BA196" s="25">
        <v>0</v>
      </c>
      <c r="BB196" s="25">
        <v>0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v>0</v>
      </c>
      <c r="BK196" s="25">
        <v>0</v>
      </c>
      <c r="BL196" s="25">
        <v>0</v>
      </c>
      <c r="BM196" s="25">
        <v>0</v>
      </c>
      <c r="BN196" s="25">
        <v>0</v>
      </c>
      <c r="BO196" s="25">
        <v>0</v>
      </c>
      <c r="BP196" s="25">
        <v>0</v>
      </c>
      <c r="BQ196" s="25">
        <v>0</v>
      </c>
      <c r="BR196" s="25">
        <v>0</v>
      </c>
      <c r="BS196" s="25">
        <v>0</v>
      </c>
      <c r="BT196" s="25">
        <v>0</v>
      </c>
      <c r="BU196" s="25">
        <v>0</v>
      </c>
      <c r="BV196" s="25">
        <v>0</v>
      </c>
      <c r="BW196" s="25">
        <v>0</v>
      </c>
      <c r="BX196" s="25">
        <v>634.79999999999995</v>
      </c>
      <c r="BY196" s="25">
        <v>532.04120982986774</v>
      </c>
      <c r="BZ196" s="25">
        <v>0</v>
      </c>
      <c r="CA196" s="25">
        <v>0</v>
      </c>
      <c r="CB196" s="25">
        <v>0</v>
      </c>
      <c r="CC196" s="25">
        <v>0</v>
      </c>
      <c r="CD196" s="25">
        <v>0.20100000000000001</v>
      </c>
      <c r="CE196" s="25">
        <v>2605.9701492537315</v>
      </c>
      <c r="CF196" s="25">
        <v>0</v>
      </c>
      <c r="CG196" s="25">
        <v>0</v>
      </c>
      <c r="CH196" s="25">
        <v>1.468</v>
      </c>
      <c r="CI196" s="25">
        <v>763.65122615803807</v>
      </c>
      <c r="CJ196" s="25">
        <v>1.323</v>
      </c>
      <c r="CK196" s="25">
        <v>1433.4693877551022</v>
      </c>
      <c r="CL196" s="25">
        <v>0.86499999999999999</v>
      </c>
      <c r="CM196" s="25">
        <v>540.62427745664741</v>
      </c>
      <c r="CN196" s="25">
        <v>0</v>
      </c>
      <c r="CO196" s="25">
        <v>0</v>
      </c>
      <c r="CP196" s="25">
        <v>0</v>
      </c>
      <c r="CQ196" s="25">
        <v>0</v>
      </c>
      <c r="CR196" s="25">
        <v>0</v>
      </c>
      <c r="CS196" s="25">
        <v>0</v>
      </c>
      <c r="CT196" s="25">
        <v>0</v>
      </c>
      <c r="CU196" s="25">
        <v>0</v>
      </c>
      <c r="CV196" s="25">
        <v>0</v>
      </c>
      <c r="CW196" s="25">
        <v>0</v>
      </c>
      <c r="CX196" s="25">
        <v>0</v>
      </c>
      <c r="CY196" s="25">
        <v>0</v>
      </c>
      <c r="CZ196" s="25">
        <v>0</v>
      </c>
      <c r="DA196" s="25">
        <v>0</v>
      </c>
      <c r="DB196" s="25">
        <v>0</v>
      </c>
      <c r="DC196" s="25">
        <v>0</v>
      </c>
      <c r="DD196" s="25">
        <v>0</v>
      </c>
      <c r="DE196" s="25">
        <v>0</v>
      </c>
      <c r="DF196" s="25">
        <v>0</v>
      </c>
      <c r="DG196" s="25">
        <v>0</v>
      </c>
      <c r="DH196" s="25">
        <v>0</v>
      </c>
      <c r="DI196" s="25">
        <v>0</v>
      </c>
      <c r="DJ196" s="25">
        <v>0</v>
      </c>
      <c r="DK196" s="25">
        <v>0</v>
      </c>
      <c r="DL196" s="25">
        <v>0</v>
      </c>
      <c r="DM196" s="25">
        <v>0</v>
      </c>
      <c r="DN196" s="25">
        <v>1.2999999999999999E-2</v>
      </c>
      <c r="DO196" s="25">
        <v>1993.8461538461538</v>
      </c>
      <c r="DP196" s="25">
        <v>0</v>
      </c>
      <c r="DQ196" s="25">
        <v>0</v>
      </c>
      <c r="DR196" s="25">
        <v>1.6619999999999999</v>
      </c>
      <c r="DS196" s="25">
        <v>1212.5631768953069</v>
      </c>
      <c r="DT196" s="25">
        <v>0</v>
      </c>
      <c r="DU196" s="25">
        <v>0</v>
      </c>
      <c r="DV196" s="25">
        <v>1.1020000000000001</v>
      </c>
      <c r="DW196" s="25">
        <v>1080</v>
      </c>
      <c r="DX196" s="25">
        <v>0</v>
      </c>
      <c r="DY196" s="25">
        <v>0</v>
      </c>
      <c r="DZ196" s="25">
        <v>0</v>
      </c>
      <c r="EA196" s="25">
        <v>0</v>
      </c>
      <c r="EB196" s="25">
        <v>0</v>
      </c>
      <c r="EC196" s="25">
        <v>0</v>
      </c>
      <c r="ED196" s="25">
        <v>3.4710000000000001</v>
      </c>
      <c r="EE196" s="25">
        <v>1910.7692307692307</v>
      </c>
      <c r="EF196" s="25">
        <v>0</v>
      </c>
      <c r="EG196" s="25">
        <v>0</v>
      </c>
      <c r="EH196" s="25">
        <v>0</v>
      </c>
      <c r="EI196" s="25">
        <v>0</v>
      </c>
      <c r="EJ196" s="25">
        <v>0</v>
      </c>
      <c r="EK196" s="25">
        <v>0</v>
      </c>
      <c r="EL196" s="25">
        <v>0.56399999999999995</v>
      </c>
      <c r="EM196" s="25">
        <v>863.61702127659566</v>
      </c>
      <c r="EN196" s="25">
        <v>0.5</v>
      </c>
      <c r="EO196" s="25">
        <v>5376.24</v>
      </c>
      <c r="EP196" s="25">
        <v>0</v>
      </c>
      <c r="EQ196" s="25">
        <v>0</v>
      </c>
      <c r="ER196" s="25">
        <v>0</v>
      </c>
      <c r="ES196" s="25">
        <v>0</v>
      </c>
      <c r="ET196" s="25">
        <v>0</v>
      </c>
      <c r="EU196" s="25">
        <v>0</v>
      </c>
      <c r="EV196" s="25">
        <v>0.68600000000000005</v>
      </c>
      <c r="EW196" s="25">
        <v>613.99416909620993</v>
      </c>
      <c r="EX196" s="25">
        <v>0</v>
      </c>
      <c r="EY196" s="25">
        <v>0</v>
      </c>
      <c r="EZ196" s="25">
        <v>0</v>
      </c>
      <c r="FA196" s="25">
        <v>0</v>
      </c>
      <c r="FB196" s="25">
        <v>0</v>
      </c>
      <c r="FC196" s="25">
        <v>0</v>
      </c>
      <c r="FD196" s="25">
        <v>0</v>
      </c>
      <c r="FE196" s="25">
        <v>0</v>
      </c>
      <c r="FF196" s="25">
        <v>0</v>
      </c>
      <c r="FG196" s="25">
        <v>0</v>
      </c>
      <c r="FH196" s="25">
        <v>0</v>
      </c>
      <c r="FI196" s="25">
        <v>0</v>
      </c>
      <c r="FJ196" s="25">
        <v>0</v>
      </c>
      <c r="FK196" s="25">
        <v>0</v>
      </c>
      <c r="FL196" s="25">
        <v>0</v>
      </c>
      <c r="FM196" s="25">
        <v>0</v>
      </c>
      <c r="FN196" s="25">
        <v>0</v>
      </c>
      <c r="FO196" s="25">
        <v>0</v>
      </c>
      <c r="FP196" s="25">
        <v>0</v>
      </c>
      <c r="FQ196" s="25">
        <v>0</v>
      </c>
      <c r="FR196" s="25">
        <v>0</v>
      </c>
      <c r="FS196" s="25">
        <v>0</v>
      </c>
      <c r="FT196" s="25">
        <v>0</v>
      </c>
      <c r="FU196" s="25">
        <v>0</v>
      </c>
      <c r="FV196" s="25">
        <v>0</v>
      </c>
      <c r="FW196" s="25">
        <v>0</v>
      </c>
      <c r="FX196" s="25">
        <v>3.0000000000000001E-3</v>
      </c>
      <c r="FY196" s="25">
        <v>360</v>
      </c>
      <c r="FZ196" s="25">
        <v>0</v>
      </c>
      <c r="GA196" s="25">
        <v>0</v>
      </c>
      <c r="GB196" s="25">
        <v>17.408000000000001</v>
      </c>
      <c r="GC196" s="25">
        <v>1766.5395220588234</v>
      </c>
      <c r="GD196" s="25">
        <v>0</v>
      </c>
      <c r="GE196" s="25">
        <v>0</v>
      </c>
      <c r="GF196" s="25">
        <v>0</v>
      </c>
      <c r="GG196" s="25">
        <v>0</v>
      </c>
      <c r="GH196" s="25">
        <v>0</v>
      </c>
      <c r="GI196" s="25">
        <v>0</v>
      </c>
      <c r="GJ196" s="25">
        <v>0</v>
      </c>
      <c r="GK196" s="25">
        <v>0</v>
      </c>
      <c r="GL196" s="25">
        <v>0</v>
      </c>
      <c r="GM196" s="25">
        <v>0</v>
      </c>
      <c r="GN196" s="25">
        <v>0</v>
      </c>
      <c r="GO196" s="25">
        <v>0</v>
      </c>
      <c r="GP196" s="25">
        <v>0</v>
      </c>
      <c r="GQ196" s="25">
        <v>0</v>
      </c>
      <c r="GR196" s="25">
        <v>0</v>
      </c>
      <c r="GS196" s="25">
        <v>0</v>
      </c>
      <c r="GT196" s="25">
        <v>0</v>
      </c>
      <c r="GU196" s="25">
        <v>0</v>
      </c>
      <c r="GV196" s="25">
        <v>0</v>
      </c>
      <c r="GW196" s="25">
        <v>0</v>
      </c>
      <c r="GX196" s="25">
        <v>0</v>
      </c>
      <c r="GY196" s="25">
        <v>0</v>
      </c>
      <c r="GZ196" s="25">
        <v>0</v>
      </c>
      <c r="HA196" s="25">
        <v>0</v>
      </c>
      <c r="HB196" s="25">
        <v>0</v>
      </c>
      <c r="HC196" s="25">
        <v>0</v>
      </c>
      <c r="HD196" s="25">
        <v>0</v>
      </c>
      <c r="HE196" s="25">
        <v>0</v>
      </c>
      <c r="HF196" s="25">
        <v>0</v>
      </c>
      <c r="HG196" s="25">
        <v>0</v>
      </c>
      <c r="HH196" s="25">
        <v>0</v>
      </c>
      <c r="HI196" s="25">
        <v>0</v>
      </c>
      <c r="HJ196" s="25">
        <v>0</v>
      </c>
      <c r="HK196" s="25">
        <v>0</v>
      </c>
      <c r="HL196" s="25">
        <v>0</v>
      </c>
      <c r="HM196" s="25">
        <v>0</v>
      </c>
      <c r="HN196" s="25">
        <v>0</v>
      </c>
      <c r="HO196" s="25">
        <v>0</v>
      </c>
      <c r="HP196" s="25">
        <v>0</v>
      </c>
      <c r="HQ196" s="25">
        <v>0</v>
      </c>
      <c r="HR196" s="25">
        <v>0</v>
      </c>
      <c r="HS196" s="25">
        <v>0</v>
      </c>
      <c r="HT196" s="25">
        <v>0</v>
      </c>
      <c r="HU196" s="25">
        <v>0</v>
      </c>
      <c r="HV196" s="25">
        <v>0</v>
      </c>
      <c r="HW196" s="25">
        <v>0</v>
      </c>
      <c r="HX196" s="25">
        <v>0</v>
      </c>
      <c r="HY196" s="25">
        <v>0</v>
      </c>
      <c r="HZ196" s="25">
        <v>0</v>
      </c>
      <c r="IA196" s="25">
        <v>0</v>
      </c>
      <c r="IB196" s="25">
        <v>0</v>
      </c>
      <c r="IC196" s="25">
        <v>0</v>
      </c>
      <c r="ID196" s="25">
        <v>0</v>
      </c>
      <c r="IE196" s="25">
        <v>0</v>
      </c>
      <c r="IF196" s="25">
        <v>0</v>
      </c>
      <c r="IG196" s="25">
        <v>0</v>
      </c>
    </row>
    <row r="197" spans="1:242" ht="12.75" customHeight="1">
      <c r="A197" s="44"/>
      <c r="B197" s="45"/>
      <c r="C197" s="46" t="s">
        <v>314</v>
      </c>
      <c r="D197" s="47" t="s">
        <v>132</v>
      </c>
      <c r="E197" s="24">
        <v>154</v>
      </c>
      <c r="F197" s="25">
        <f t="shared" si="8"/>
        <v>836.89400000000001</v>
      </c>
      <c r="G197" s="25">
        <f t="shared" si="9"/>
        <v>1093.4896677476477</v>
      </c>
      <c r="H197" s="25">
        <f t="shared" si="10"/>
        <v>825.03800000000001</v>
      </c>
      <c r="I197" s="25">
        <f t="shared" si="11"/>
        <v>1080.6554098114268</v>
      </c>
      <c r="J197" s="25">
        <v>825.03800000000001</v>
      </c>
      <c r="K197" s="25">
        <v>1080.6554098114268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1.6739999999999999</v>
      </c>
      <c r="BG197" s="25">
        <v>83.649940262843501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0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25">
        <v>36.548999999999999</v>
      </c>
      <c r="CA197" s="25">
        <v>1405.5881145858984</v>
      </c>
      <c r="CB197" s="25">
        <v>0</v>
      </c>
      <c r="CC197" s="25">
        <v>0</v>
      </c>
      <c r="CD197" s="25">
        <v>23.956</v>
      </c>
      <c r="CE197" s="25">
        <v>1576.1358323593254</v>
      </c>
      <c r="CF197" s="25">
        <v>0</v>
      </c>
      <c r="CG197" s="25">
        <v>0</v>
      </c>
      <c r="CH197" s="25">
        <v>6.6580000000000004</v>
      </c>
      <c r="CI197" s="25">
        <v>357.9378191649144</v>
      </c>
      <c r="CJ197" s="25">
        <v>0</v>
      </c>
      <c r="CK197" s="25">
        <v>0</v>
      </c>
      <c r="CL197" s="25">
        <v>18.462</v>
      </c>
      <c r="CM197" s="25">
        <v>2029.7042573935651</v>
      </c>
      <c r="CN197" s="25">
        <v>0</v>
      </c>
      <c r="CO197" s="25">
        <v>0</v>
      </c>
      <c r="CP197" s="25">
        <v>0</v>
      </c>
      <c r="CQ197" s="25">
        <v>0</v>
      </c>
      <c r="CR197" s="25">
        <v>0</v>
      </c>
      <c r="CS197" s="25">
        <v>0</v>
      </c>
      <c r="CT197" s="25">
        <v>0</v>
      </c>
      <c r="CU197" s="25">
        <v>0</v>
      </c>
      <c r="CV197" s="25">
        <v>0</v>
      </c>
      <c r="CW197" s="25">
        <v>0</v>
      </c>
      <c r="CX197" s="25">
        <v>0</v>
      </c>
      <c r="CY197" s="25">
        <v>0</v>
      </c>
      <c r="CZ197" s="25">
        <v>0</v>
      </c>
      <c r="DA197" s="25">
        <v>0</v>
      </c>
      <c r="DB197" s="25">
        <v>0</v>
      </c>
      <c r="DC197" s="25">
        <v>0</v>
      </c>
      <c r="DD197" s="25">
        <v>0</v>
      </c>
      <c r="DE197" s="25">
        <v>0</v>
      </c>
      <c r="DF197" s="25">
        <v>0</v>
      </c>
      <c r="DG197" s="25">
        <v>0</v>
      </c>
      <c r="DH197" s="25">
        <v>3.0369999999999999</v>
      </c>
      <c r="DI197" s="25">
        <v>338.87388870595981</v>
      </c>
      <c r="DJ197" s="25">
        <v>8.7999999999999995E-2</v>
      </c>
      <c r="DK197" s="25">
        <v>99.88636363636364</v>
      </c>
      <c r="DL197" s="25">
        <v>12.342000000000001</v>
      </c>
      <c r="DM197" s="25">
        <v>309.77151191054935</v>
      </c>
      <c r="DN197" s="25">
        <v>2.8130000000000002</v>
      </c>
      <c r="DO197" s="25">
        <v>2541.0131532172059</v>
      </c>
      <c r="DP197" s="25">
        <v>98.727999999999994</v>
      </c>
      <c r="DQ197" s="25">
        <v>1356.5097034275991</v>
      </c>
      <c r="DR197" s="25">
        <v>27.792999999999999</v>
      </c>
      <c r="DS197" s="25">
        <v>767.37307955240533</v>
      </c>
      <c r="DT197" s="25">
        <v>1.2769999999999999</v>
      </c>
      <c r="DU197" s="25">
        <v>68.175411119812054</v>
      </c>
      <c r="DV197" s="25">
        <v>187.797</v>
      </c>
      <c r="DW197" s="25">
        <v>735.73369116652555</v>
      </c>
      <c r="DX197" s="25">
        <v>0</v>
      </c>
      <c r="DY197" s="25">
        <v>0</v>
      </c>
      <c r="DZ197" s="25">
        <v>2.3210000000000002</v>
      </c>
      <c r="EA197" s="25">
        <v>298.15596725549335</v>
      </c>
      <c r="EB197" s="25">
        <v>0.28599999999999998</v>
      </c>
      <c r="EC197" s="25">
        <v>1816.8181818181818</v>
      </c>
      <c r="ED197" s="25">
        <v>5.923</v>
      </c>
      <c r="EE197" s="25">
        <v>1795.3385108897519</v>
      </c>
      <c r="EF197" s="25">
        <v>0</v>
      </c>
      <c r="EG197" s="25">
        <v>0</v>
      </c>
      <c r="EH197" s="25">
        <v>0</v>
      </c>
      <c r="EI197" s="25">
        <v>0</v>
      </c>
      <c r="EJ197" s="25">
        <v>0</v>
      </c>
      <c r="EK197" s="25">
        <v>0</v>
      </c>
      <c r="EL197" s="25">
        <v>1.403</v>
      </c>
      <c r="EM197" s="25">
        <v>543.12900926585883</v>
      </c>
      <c r="EN197" s="25">
        <v>0</v>
      </c>
      <c r="EO197" s="25">
        <v>0</v>
      </c>
      <c r="EP197" s="25">
        <v>0</v>
      </c>
      <c r="EQ197" s="25">
        <v>0</v>
      </c>
      <c r="ER197" s="25">
        <v>0</v>
      </c>
      <c r="ES197" s="25">
        <v>0</v>
      </c>
      <c r="ET197" s="25">
        <v>0.41199999999999998</v>
      </c>
      <c r="EU197" s="25">
        <v>3534.8058252427186</v>
      </c>
      <c r="EV197" s="25">
        <v>224.684</v>
      </c>
      <c r="EW197" s="25">
        <v>796.75602179060365</v>
      </c>
      <c r="EX197" s="25">
        <v>0.67700000000000005</v>
      </c>
      <c r="EY197" s="25">
        <v>6927.5480059084193</v>
      </c>
      <c r="EZ197" s="25">
        <v>4.1449999999999996</v>
      </c>
      <c r="FA197" s="25">
        <v>7150.6296743063931</v>
      </c>
      <c r="FB197" s="25">
        <v>2.794</v>
      </c>
      <c r="FC197" s="25">
        <v>895.21474588403726</v>
      </c>
      <c r="FD197" s="25">
        <v>0</v>
      </c>
      <c r="FE197" s="25">
        <v>0</v>
      </c>
      <c r="FF197" s="25">
        <v>0</v>
      </c>
      <c r="FG197" s="25">
        <v>0</v>
      </c>
      <c r="FH197" s="25">
        <v>0</v>
      </c>
      <c r="FI197" s="25">
        <v>0</v>
      </c>
      <c r="FJ197" s="25">
        <v>0</v>
      </c>
      <c r="FK197" s="25">
        <v>0</v>
      </c>
      <c r="FL197" s="25">
        <v>3.6999999999999998E-2</v>
      </c>
      <c r="FM197" s="25">
        <v>2672.9729729729729</v>
      </c>
      <c r="FN197" s="25">
        <v>0</v>
      </c>
      <c r="FO197" s="25">
        <v>0</v>
      </c>
      <c r="FP197" s="25">
        <v>0</v>
      </c>
      <c r="FQ197" s="25">
        <v>0</v>
      </c>
      <c r="FR197" s="25">
        <v>0</v>
      </c>
      <c r="FS197" s="25">
        <v>0</v>
      </c>
      <c r="FT197" s="25">
        <v>0</v>
      </c>
      <c r="FU197" s="25">
        <v>0</v>
      </c>
      <c r="FV197" s="25">
        <v>0</v>
      </c>
      <c r="FW197" s="25">
        <v>0</v>
      </c>
      <c r="FX197" s="25">
        <v>50.613</v>
      </c>
      <c r="FY197" s="25">
        <v>1407.8693221109202</v>
      </c>
      <c r="FZ197" s="25">
        <v>0</v>
      </c>
      <c r="GA197" s="25">
        <v>0</v>
      </c>
      <c r="GB197" s="25">
        <v>53.563000000000002</v>
      </c>
      <c r="GC197" s="25">
        <v>1454.8968504378022</v>
      </c>
      <c r="GD197" s="25">
        <v>23.45</v>
      </c>
      <c r="GE197" s="25">
        <v>2169.7260554371001</v>
      </c>
      <c r="GF197" s="25">
        <v>0</v>
      </c>
      <c r="GG197" s="25">
        <v>0</v>
      </c>
      <c r="GH197" s="25">
        <v>33.555999999999997</v>
      </c>
      <c r="GI197" s="25">
        <v>800.481344617952</v>
      </c>
      <c r="GJ197" s="25">
        <v>0</v>
      </c>
      <c r="GK197" s="25">
        <v>0</v>
      </c>
      <c r="GL197" s="25">
        <v>0</v>
      </c>
      <c r="GM197" s="25">
        <v>0</v>
      </c>
      <c r="GN197" s="25">
        <v>0</v>
      </c>
      <c r="GO197" s="25">
        <v>0</v>
      </c>
      <c r="GP197" s="25">
        <v>0</v>
      </c>
      <c r="GQ197" s="25">
        <v>0</v>
      </c>
      <c r="GR197" s="25">
        <v>11.856</v>
      </c>
      <c r="GS197" s="25">
        <v>1986.6029014844805</v>
      </c>
      <c r="GT197" s="25">
        <v>0</v>
      </c>
      <c r="GU197" s="25">
        <v>0</v>
      </c>
      <c r="GV197" s="25">
        <v>2.238</v>
      </c>
      <c r="GW197" s="25">
        <v>6030.1157283288649</v>
      </c>
      <c r="GX197" s="25">
        <v>9.6180000000000003</v>
      </c>
      <c r="GY197" s="25">
        <v>1045.7231233104596</v>
      </c>
      <c r="GZ197" s="25">
        <v>0</v>
      </c>
      <c r="HA197" s="25">
        <v>0</v>
      </c>
      <c r="HB197" s="25">
        <v>0</v>
      </c>
      <c r="HC197" s="25">
        <v>0</v>
      </c>
      <c r="HD197" s="25">
        <v>0</v>
      </c>
      <c r="HE197" s="25">
        <v>0</v>
      </c>
      <c r="HF197" s="25">
        <v>0</v>
      </c>
      <c r="HG197" s="25">
        <v>0</v>
      </c>
      <c r="HH197" s="25">
        <v>0</v>
      </c>
      <c r="HI197" s="25">
        <v>0</v>
      </c>
      <c r="HJ197" s="25">
        <v>0</v>
      </c>
      <c r="HK197" s="25">
        <v>0</v>
      </c>
      <c r="HL197" s="25">
        <v>0</v>
      </c>
      <c r="HM197" s="25">
        <v>0</v>
      </c>
      <c r="HN197" s="25">
        <v>0</v>
      </c>
      <c r="HO197" s="25">
        <v>0</v>
      </c>
      <c r="HP197" s="25">
        <v>0</v>
      </c>
      <c r="HQ197" s="25">
        <v>0</v>
      </c>
      <c r="HR197" s="25">
        <v>0</v>
      </c>
      <c r="HS197" s="25">
        <v>0</v>
      </c>
      <c r="HT197" s="25">
        <v>0</v>
      </c>
      <c r="HU197" s="25">
        <v>0</v>
      </c>
      <c r="HV197" s="25">
        <v>0</v>
      </c>
      <c r="HW197" s="25">
        <v>0</v>
      </c>
      <c r="HX197" s="25">
        <v>0</v>
      </c>
      <c r="HY197" s="25">
        <v>0</v>
      </c>
      <c r="HZ197" s="25">
        <v>0</v>
      </c>
      <c r="IA197" s="25">
        <v>0</v>
      </c>
      <c r="IB197" s="25">
        <v>0</v>
      </c>
      <c r="IC197" s="25">
        <v>0</v>
      </c>
      <c r="ID197" s="25">
        <v>0</v>
      </c>
      <c r="IE197" s="25">
        <v>0</v>
      </c>
      <c r="IF197" s="25">
        <v>0</v>
      </c>
      <c r="IG197" s="25">
        <v>0</v>
      </c>
    </row>
    <row r="198" spans="1:242" ht="12.75" customHeight="1">
      <c r="A198" s="44"/>
      <c r="B198" s="45"/>
      <c r="C198" s="46" t="s">
        <v>315</v>
      </c>
      <c r="D198" s="47" t="s">
        <v>316</v>
      </c>
      <c r="E198" s="24">
        <v>155</v>
      </c>
      <c r="F198" s="25">
        <f t="shared" si="8"/>
        <v>1789.556</v>
      </c>
      <c r="G198" s="25">
        <f t="shared" si="9"/>
        <v>1030.730270525203</v>
      </c>
      <c r="H198" s="25">
        <f t="shared" si="10"/>
        <v>225.58999999999997</v>
      </c>
      <c r="I198" s="25">
        <f t="shared" si="11"/>
        <v>669.60736734784336</v>
      </c>
      <c r="J198" s="25">
        <v>224.95</v>
      </c>
      <c r="K198" s="25">
        <v>670.26417426094679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0</v>
      </c>
      <c r="AF198" s="25">
        <v>0</v>
      </c>
      <c r="AG198" s="25">
        <v>0</v>
      </c>
      <c r="AH198" s="25">
        <v>0</v>
      </c>
      <c r="AI198" s="25">
        <v>0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0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0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v>0</v>
      </c>
      <c r="BK198" s="25">
        <v>0</v>
      </c>
      <c r="BL198" s="25">
        <v>0</v>
      </c>
      <c r="BM198" s="25">
        <v>0</v>
      </c>
      <c r="BN198" s="25">
        <v>0.48799999999999999</v>
      </c>
      <c r="BO198" s="25">
        <v>179.04098360655738</v>
      </c>
      <c r="BP198" s="25">
        <v>0</v>
      </c>
      <c r="BQ198" s="25">
        <v>0</v>
      </c>
      <c r="BR198" s="25">
        <v>3.5999999999999997E-2</v>
      </c>
      <c r="BS198" s="25">
        <v>132</v>
      </c>
      <c r="BT198" s="25">
        <v>0</v>
      </c>
      <c r="BU198" s="25">
        <v>0</v>
      </c>
      <c r="BV198" s="25">
        <v>0</v>
      </c>
      <c r="BW198" s="25">
        <v>0</v>
      </c>
      <c r="BX198" s="25">
        <v>0</v>
      </c>
      <c r="BY198" s="25">
        <v>0</v>
      </c>
      <c r="BZ198" s="25">
        <v>1.65</v>
      </c>
      <c r="CA198" s="25">
        <v>504.97818181818184</v>
      </c>
      <c r="CB198" s="25">
        <v>0</v>
      </c>
      <c r="CC198" s="25">
        <v>0</v>
      </c>
      <c r="CD198" s="25">
        <v>4.4999999999999998E-2</v>
      </c>
      <c r="CE198" s="25">
        <v>268.8</v>
      </c>
      <c r="CF198" s="25">
        <v>0</v>
      </c>
      <c r="CG198" s="25">
        <v>0</v>
      </c>
      <c r="CH198" s="25">
        <v>0.29799999999999999</v>
      </c>
      <c r="CI198" s="25">
        <v>261.76174496644296</v>
      </c>
      <c r="CJ198" s="25">
        <v>3.4689999999999999</v>
      </c>
      <c r="CK198" s="25">
        <v>1187.5188815220524</v>
      </c>
      <c r="CL198" s="25">
        <v>10.141</v>
      </c>
      <c r="CM198" s="25">
        <v>970.10916083226516</v>
      </c>
      <c r="CN198" s="25">
        <v>0</v>
      </c>
      <c r="CO198" s="25">
        <v>0</v>
      </c>
      <c r="CP198" s="25">
        <v>0</v>
      </c>
      <c r="CQ198" s="25">
        <v>0</v>
      </c>
      <c r="CR198" s="25">
        <v>0</v>
      </c>
      <c r="CS198" s="25">
        <v>0</v>
      </c>
      <c r="CT198" s="25">
        <v>0</v>
      </c>
      <c r="CU198" s="25">
        <v>0</v>
      </c>
      <c r="CV198" s="25">
        <v>0</v>
      </c>
      <c r="CW198" s="25">
        <v>0</v>
      </c>
      <c r="CX198" s="25">
        <v>0</v>
      </c>
      <c r="CY198" s="25">
        <v>0</v>
      </c>
      <c r="CZ198" s="25">
        <v>0</v>
      </c>
      <c r="DA198" s="25">
        <v>0</v>
      </c>
      <c r="DB198" s="25">
        <v>0</v>
      </c>
      <c r="DC198" s="25">
        <v>0</v>
      </c>
      <c r="DD198" s="25">
        <v>0</v>
      </c>
      <c r="DE198" s="25">
        <v>0</v>
      </c>
      <c r="DF198" s="25">
        <v>0</v>
      </c>
      <c r="DG198" s="25">
        <v>0</v>
      </c>
      <c r="DH198" s="25">
        <v>0.61399999999999999</v>
      </c>
      <c r="DI198" s="25">
        <v>95.809446254071673</v>
      </c>
      <c r="DJ198" s="25">
        <v>0.56699999999999995</v>
      </c>
      <c r="DK198" s="25">
        <v>61.523809523809526</v>
      </c>
      <c r="DL198" s="25">
        <v>19.318000000000001</v>
      </c>
      <c r="DM198" s="25">
        <v>113.78895330779584</v>
      </c>
      <c r="DN198" s="25">
        <v>0.53100000000000003</v>
      </c>
      <c r="DO198" s="25">
        <v>7306.5762711864409</v>
      </c>
      <c r="DP198" s="25">
        <v>20.83</v>
      </c>
      <c r="DQ198" s="25">
        <v>408.72510801728276</v>
      </c>
      <c r="DR198" s="25">
        <v>8.1000000000000003E-2</v>
      </c>
      <c r="DS198" s="25">
        <v>160</v>
      </c>
      <c r="DT198" s="25">
        <v>3.9940000000000002</v>
      </c>
      <c r="DU198" s="25">
        <v>106.7008012018027</v>
      </c>
      <c r="DV198" s="25">
        <v>40.76</v>
      </c>
      <c r="DW198" s="25">
        <v>509.59062806673211</v>
      </c>
      <c r="DX198" s="25">
        <v>0</v>
      </c>
      <c r="DY198" s="25">
        <v>0</v>
      </c>
      <c r="DZ198" s="25">
        <v>14.715999999999999</v>
      </c>
      <c r="EA198" s="25">
        <v>243.59669747213917</v>
      </c>
      <c r="EB198" s="25">
        <v>7.1999999999999995E-2</v>
      </c>
      <c r="EC198" s="25">
        <v>145.5</v>
      </c>
      <c r="ED198" s="25">
        <v>2.262</v>
      </c>
      <c r="EE198" s="25">
        <v>1166.1618037135279</v>
      </c>
      <c r="EF198" s="25">
        <v>0</v>
      </c>
      <c r="EG198" s="25">
        <v>0</v>
      </c>
      <c r="EH198" s="25">
        <v>0</v>
      </c>
      <c r="EI198" s="25">
        <v>0</v>
      </c>
      <c r="EJ198" s="25">
        <v>0.59799999999999998</v>
      </c>
      <c r="EK198" s="25">
        <v>201.14548494983279</v>
      </c>
      <c r="EL198" s="25">
        <v>7.319</v>
      </c>
      <c r="EM198" s="25">
        <v>498.72564557999726</v>
      </c>
      <c r="EN198" s="25">
        <v>0</v>
      </c>
      <c r="EO198" s="25">
        <v>0</v>
      </c>
      <c r="EP198" s="25">
        <v>0</v>
      </c>
      <c r="EQ198" s="25">
        <v>0</v>
      </c>
      <c r="ER198" s="25">
        <v>0</v>
      </c>
      <c r="ES198" s="25">
        <v>0</v>
      </c>
      <c r="ET198" s="25">
        <v>1.6990000000000001</v>
      </c>
      <c r="EU198" s="25">
        <v>458.12831077104181</v>
      </c>
      <c r="EV198" s="25">
        <v>19.024999999999999</v>
      </c>
      <c r="EW198" s="25">
        <v>494.7574770039422</v>
      </c>
      <c r="EX198" s="25">
        <v>0</v>
      </c>
      <c r="EY198" s="25">
        <v>0</v>
      </c>
      <c r="EZ198" s="25">
        <v>0</v>
      </c>
      <c r="FA198" s="25">
        <v>0</v>
      </c>
      <c r="FB198" s="25">
        <v>5.9390000000000001</v>
      </c>
      <c r="FC198" s="25">
        <v>1555.1666947297524</v>
      </c>
      <c r="FD198" s="25">
        <v>0</v>
      </c>
      <c r="FE198" s="25">
        <v>0</v>
      </c>
      <c r="FF198" s="25">
        <v>0</v>
      </c>
      <c r="FG198" s="25">
        <v>0</v>
      </c>
      <c r="FH198" s="25">
        <v>0</v>
      </c>
      <c r="FI198" s="25">
        <v>0</v>
      </c>
      <c r="FJ198" s="25">
        <v>2.419</v>
      </c>
      <c r="FK198" s="25">
        <v>2241.5415460934269</v>
      </c>
      <c r="FL198" s="25">
        <v>0.159</v>
      </c>
      <c r="FM198" s="25">
        <v>445.44654088050316</v>
      </c>
      <c r="FN198" s="25">
        <v>0</v>
      </c>
      <c r="FO198" s="25">
        <v>0</v>
      </c>
      <c r="FP198" s="25">
        <v>0</v>
      </c>
      <c r="FQ198" s="25">
        <v>0</v>
      </c>
      <c r="FR198" s="25">
        <v>3.7080000000000002</v>
      </c>
      <c r="FS198" s="25">
        <v>912.85679611650494</v>
      </c>
      <c r="FT198" s="25">
        <v>0</v>
      </c>
      <c r="FU198" s="25">
        <v>0</v>
      </c>
      <c r="FV198" s="25">
        <v>0</v>
      </c>
      <c r="FW198" s="25">
        <v>0</v>
      </c>
      <c r="FX198" s="25">
        <v>11.944000000000001</v>
      </c>
      <c r="FY198" s="25">
        <v>650.21634293369061</v>
      </c>
      <c r="FZ198" s="25">
        <v>0</v>
      </c>
      <c r="GA198" s="25">
        <v>0</v>
      </c>
      <c r="GB198" s="25">
        <v>5.2450000000000001</v>
      </c>
      <c r="GC198" s="25">
        <v>1847.5826501429933</v>
      </c>
      <c r="GD198" s="25">
        <v>0</v>
      </c>
      <c r="GE198" s="25">
        <v>0</v>
      </c>
      <c r="GF198" s="25">
        <v>0</v>
      </c>
      <c r="GG198" s="25">
        <v>0</v>
      </c>
      <c r="GH198" s="25">
        <v>45.886000000000003</v>
      </c>
      <c r="GI198" s="25">
        <v>945.81576079850061</v>
      </c>
      <c r="GJ198" s="25">
        <v>1.137</v>
      </c>
      <c r="GK198" s="25">
        <v>649.42480211081795</v>
      </c>
      <c r="GL198" s="25">
        <v>0</v>
      </c>
      <c r="GM198" s="25">
        <v>0</v>
      </c>
      <c r="GN198" s="25">
        <v>0</v>
      </c>
      <c r="GO198" s="25">
        <v>0</v>
      </c>
      <c r="GP198" s="25">
        <v>0.64</v>
      </c>
      <c r="GQ198" s="25">
        <v>438.75</v>
      </c>
      <c r="GR198" s="25">
        <v>64.462000000000003</v>
      </c>
      <c r="GS198" s="25">
        <v>253.56164872327884</v>
      </c>
      <c r="GT198" s="25">
        <v>1499.451</v>
      </c>
      <c r="GU198" s="25">
        <v>1118.504038478083</v>
      </c>
      <c r="GV198" s="25">
        <v>3.0000000000000001E-3</v>
      </c>
      <c r="GW198" s="25">
        <v>2520</v>
      </c>
      <c r="GX198" s="25">
        <v>0</v>
      </c>
      <c r="GY198" s="25">
        <v>0</v>
      </c>
      <c r="GZ198" s="25">
        <v>0</v>
      </c>
      <c r="HA198" s="25">
        <v>0</v>
      </c>
      <c r="HB198" s="25">
        <v>0</v>
      </c>
      <c r="HC198" s="25">
        <v>0</v>
      </c>
      <c r="HD198" s="25">
        <v>0</v>
      </c>
      <c r="HE198" s="25">
        <v>0</v>
      </c>
      <c r="HF198" s="25">
        <v>0</v>
      </c>
      <c r="HG198" s="25">
        <v>0</v>
      </c>
      <c r="HH198" s="25">
        <v>0</v>
      </c>
      <c r="HI198" s="25">
        <v>0</v>
      </c>
      <c r="HJ198" s="25">
        <v>0</v>
      </c>
      <c r="HK198" s="25">
        <v>0</v>
      </c>
      <c r="HL198" s="25">
        <v>59.247</v>
      </c>
      <c r="HM198" s="25">
        <v>208.89072864448832</v>
      </c>
      <c r="HN198" s="25">
        <v>1499.451</v>
      </c>
      <c r="HO198" s="25">
        <v>1118.504038478083</v>
      </c>
      <c r="HP198" s="25">
        <v>5.2119999999999997</v>
      </c>
      <c r="HQ198" s="25">
        <v>760.05026861089789</v>
      </c>
      <c r="HR198" s="25">
        <v>0</v>
      </c>
      <c r="HS198" s="25">
        <v>0</v>
      </c>
      <c r="HT198" s="25">
        <v>5.2999999999999999E-2</v>
      </c>
      <c r="HU198" s="25">
        <v>108</v>
      </c>
      <c r="HV198" s="25">
        <v>0</v>
      </c>
      <c r="HW198" s="25">
        <v>0</v>
      </c>
      <c r="HX198" s="25">
        <v>0</v>
      </c>
      <c r="HY198" s="25">
        <v>0</v>
      </c>
      <c r="HZ198" s="25">
        <v>5.2999999999999999E-2</v>
      </c>
      <c r="IA198" s="25">
        <v>108</v>
      </c>
      <c r="IB198" s="25">
        <v>0</v>
      </c>
      <c r="IC198" s="25">
        <v>0</v>
      </c>
      <c r="ID198" s="25">
        <v>0</v>
      </c>
      <c r="IE198" s="25">
        <v>0</v>
      </c>
      <c r="IF198" s="25">
        <v>0</v>
      </c>
      <c r="IG198" s="25">
        <v>0</v>
      </c>
    </row>
    <row r="199" spans="1:242" ht="12.75" customHeight="1">
      <c r="A199" s="44"/>
      <c r="B199" s="45"/>
      <c r="C199" s="46"/>
      <c r="D199" s="47"/>
      <c r="E199" s="24"/>
      <c r="F199" s="25" t="str">
        <f t="shared" si="8"/>
        <v/>
      </c>
      <c r="G199" s="25" t="str">
        <f t="shared" si="9"/>
        <v/>
      </c>
      <c r="H199" s="25" t="str">
        <f t="shared" si="10"/>
        <v/>
      </c>
      <c r="I199" s="25" t="str">
        <f t="shared" si="11"/>
        <v/>
      </c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  <c r="HW199" s="25"/>
      <c r="HX199" s="25"/>
      <c r="HY199" s="25"/>
      <c r="HZ199" s="25"/>
      <c r="IA199" s="25"/>
      <c r="IB199" s="25"/>
      <c r="IC199" s="25"/>
      <c r="ID199" s="25"/>
      <c r="IE199" s="25"/>
      <c r="IF199" s="25"/>
      <c r="IG199" s="25"/>
    </row>
    <row r="200" spans="1:242" ht="12.75" customHeight="1">
      <c r="A200" s="44"/>
      <c r="B200" s="45"/>
      <c r="C200" s="46" t="s">
        <v>317</v>
      </c>
      <c r="D200" s="47" t="s">
        <v>213</v>
      </c>
      <c r="E200" s="24">
        <v>156</v>
      </c>
      <c r="F200" s="25">
        <f t="shared" si="8"/>
        <v>198.655</v>
      </c>
      <c r="G200" s="25">
        <f t="shared" si="9"/>
        <v>429.08364752963678</v>
      </c>
      <c r="H200" s="25">
        <f t="shared" si="10"/>
        <v>198.11199999999999</v>
      </c>
      <c r="I200" s="25">
        <f t="shared" si="11"/>
        <v>428.59698554353088</v>
      </c>
      <c r="J200" s="25">
        <v>198.11199999999999</v>
      </c>
      <c r="K200" s="25">
        <v>428.59698554353093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25">
        <v>0</v>
      </c>
      <c r="AN200" s="25">
        <v>0</v>
      </c>
      <c r="AO200" s="25">
        <v>0</v>
      </c>
      <c r="AP200" s="25">
        <v>0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0</v>
      </c>
      <c r="BB200" s="25">
        <v>0</v>
      </c>
      <c r="BC200" s="25">
        <v>0</v>
      </c>
      <c r="BD200" s="25">
        <v>0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v>0</v>
      </c>
      <c r="BK200" s="25">
        <v>0</v>
      </c>
      <c r="BL200" s="25">
        <v>0</v>
      </c>
      <c r="BM200" s="25">
        <v>0</v>
      </c>
      <c r="BN200" s="25">
        <v>0</v>
      </c>
      <c r="BO200" s="25">
        <v>0</v>
      </c>
      <c r="BP200" s="25">
        <v>0</v>
      </c>
      <c r="BQ200" s="25">
        <v>0</v>
      </c>
      <c r="BR200" s="25">
        <v>0</v>
      </c>
      <c r="BS200" s="25">
        <v>0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0.19700000000000001</v>
      </c>
      <c r="CA200" s="25">
        <v>185.07614213197971</v>
      </c>
      <c r="CB200" s="25">
        <v>3.4000000000000002E-2</v>
      </c>
      <c r="CC200" s="25">
        <v>121.17647058823529</v>
      </c>
      <c r="CD200" s="25">
        <v>1E-3</v>
      </c>
      <c r="CE200" s="25">
        <v>64</v>
      </c>
      <c r="CF200" s="25">
        <v>0</v>
      </c>
      <c r="CG200" s="25">
        <v>0</v>
      </c>
      <c r="CH200" s="25">
        <v>0.112</v>
      </c>
      <c r="CI200" s="25">
        <v>194.46428571428572</v>
      </c>
      <c r="CJ200" s="25">
        <v>0.871</v>
      </c>
      <c r="CK200" s="25">
        <v>655.55453501722161</v>
      </c>
      <c r="CL200" s="25">
        <v>1.3759999999999999</v>
      </c>
      <c r="CM200" s="25">
        <v>415.62136627906978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25">
        <v>0</v>
      </c>
      <c r="CV200" s="25">
        <v>0</v>
      </c>
      <c r="CW200" s="25">
        <v>0</v>
      </c>
      <c r="CX200" s="25">
        <v>0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25">
        <v>0</v>
      </c>
      <c r="DH200" s="25">
        <v>5.3929999999999998</v>
      </c>
      <c r="DI200" s="25">
        <v>389.69701464861862</v>
      </c>
      <c r="DJ200" s="25">
        <v>40.640999999999998</v>
      </c>
      <c r="DK200" s="25">
        <v>56.058536945449177</v>
      </c>
      <c r="DL200" s="25">
        <v>9.1059999999999999</v>
      </c>
      <c r="DM200" s="25">
        <v>126.98056226663739</v>
      </c>
      <c r="DN200" s="25">
        <v>0.03</v>
      </c>
      <c r="DO200" s="25">
        <v>1390.7</v>
      </c>
      <c r="DP200" s="25">
        <v>41.723999999999997</v>
      </c>
      <c r="DQ200" s="25">
        <v>583.14742114849969</v>
      </c>
      <c r="DR200" s="25">
        <v>0.64800000000000002</v>
      </c>
      <c r="DS200" s="25">
        <v>332.21759259259261</v>
      </c>
      <c r="DT200" s="25">
        <v>4.7990000000000004</v>
      </c>
      <c r="DU200" s="25">
        <v>47.853511148155867</v>
      </c>
      <c r="DV200" s="25">
        <v>24.818000000000001</v>
      </c>
      <c r="DW200" s="25">
        <v>508.34491095172854</v>
      </c>
      <c r="DX200" s="25">
        <v>6.6000000000000003E-2</v>
      </c>
      <c r="DY200" s="25">
        <v>166.16666666666669</v>
      </c>
      <c r="DZ200" s="25">
        <v>14.61</v>
      </c>
      <c r="EA200" s="25">
        <v>149.62984257357974</v>
      </c>
      <c r="EB200" s="25">
        <v>1E-3</v>
      </c>
      <c r="EC200" s="25">
        <v>561</v>
      </c>
      <c r="ED200" s="25">
        <v>3.081</v>
      </c>
      <c r="EE200" s="25">
        <v>605.03050957481344</v>
      </c>
      <c r="EF200" s="25">
        <v>0</v>
      </c>
      <c r="EG200" s="25">
        <v>0</v>
      </c>
      <c r="EH200" s="25">
        <v>0</v>
      </c>
      <c r="EI200" s="25">
        <v>0</v>
      </c>
      <c r="EJ200" s="25">
        <v>1.6E-2</v>
      </c>
      <c r="EK200" s="25">
        <v>105.9375</v>
      </c>
      <c r="EL200" s="25">
        <v>2.1549999999999998</v>
      </c>
      <c r="EM200" s="25">
        <v>424.38236658932715</v>
      </c>
      <c r="EN200" s="25">
        <v>0</v>
      </c>
      <c r="EO200" s="25">
        <v>0</v>
      </c>
      <c r="EP200" s="25">
        <v>9.0999999999999998E-2</v>
      </c>
      <c r="EQ200" s="25">
        <v>1561.0109890109891</v>
      </c>
      <c r="ER200" s="25">
        <v>0</v>
      </c>
      <c r="ES200" s="25">
        <v>0</v>
      </c>
      <c r="ET200" s="25">
        <v>11.592000000000001</v>
      </c>
      <c r="EU200" s="25">
        <v>252.15053485162179</v>
      </c>
      <c r="EV200" s="25">
        <v>11.807</v>
      </c>
      <c r="EW200" s="25">
        <v>396.43389514694672</v>
      </c>
      <c r="EX200" s="25">
        <v>0</v>
      </c>
      <c r="EY200" s="25">
        <v>0</v>
      </c>
      <c r="EZ200" s="25">
        <v>0.128</v>
      </c>
      <c r="FA200" s="25">
        <v>5767.828125</v>
      </c>
      <c r="FB200" s="25">
        <v>14.925000000000001</v>
      </c>
      <c r="FC200" s="25">
        <v>1277.2034840871022</v>
      </c>
      <c r="FD200" s="25">
        <v>0</v>
      </c>
      <c r="FE200" s="25">
        <v>0</v>
      </c>
      <c r="FF200" s="25">
        <v>0</v>
      </c>
      <c r="FG200" s="25">
        <v>0</v>
      </c>
      <c r="FH200" s="25">
        <v>0</v>
      </c>
      <c r="FI200" s="25">
        <v>0</v>
      </c>
      <c r="FJ200" s="25">
        <v>0.127</v>
      </c>
      <c r="FK200" s="25">
        <v>2730.9055118110236</v>
      </c>
      <c r="FL200" s="25">
        <v>5.0999999999999997E-2</v>
      </c>
      <c r="FM200" s="25">
        <v>931.23529411764707</v>
      </c>
      <c r="FN200" s="25">
        <v>0</v>
      </c>
      <c r="FO200" s="25">
        <v>0</v>
      </c>
      <c r="FP200" s="25">
        <v>0</v>
      </c>
      <c r="FQ200" s="25">
        <v>0</v>
      </c>
      <c r="FR200" s="25">
        <v>4.9660000000000002</v>
      </c>
      <c r="FS200" s="25">
        <v>712.99295207410387</v>
      </c>
      <c r="FT200" s="25">
        <v>0</v>
      </c>
      <c r="FU200" s="25">
        <v>0</v>
      </c>
      <c r="FV200" s="25">
        <v>0</v>
      </c>
      <c r="FW200" s="25">
        <v>0</v>
      </c>
      <c r="FX200" s="25">
        <v>3.8519999999999999</v>
      </c>
      <c r="FY200" s="25">
        <v>745.4953271028038</v>
      </c>
      <c r="FZ200" s="25">
        <v>0</v>
      </c>
      <c r="GA200" s="25">
        <v>0</v>
      </c>
      <c r="GB200" s="25">
        <v>0.89300000000000002</v>
      </c>
      <c r="GC200" s="25">
        <v>1571.3146696528556</v>
      </c>
      <c r="GD200" s="25">
        <v>0</v>
      </c>
      <c r="GE200" s="25">
        <v>0</v>
      </c>
      <c r="GF200" s="25">
        <v>0</v>
      </c>
      <c r="GG200" s="25">
        <v>0</v>
      </c>
      <c r="GH200" s="25">
        <v>0</v>
      </c>
      <c r="GI200" s="25">
        <v>0</v>
      </c>
      <c r="GJ200" s="25">
        <v>1E-3</v>
      </c>
      <c r="GK200" s="25">
        <v>658</v>
      </c>
      <c r="GL200" s="25">
        <v>0</v>
      </c>
      <c r="GM200" s="25">
        <v>0</v>
      </c>
      <c r="GN200" s="25">
        <v>0</v>
      </c>
      <c r="GO200" s="25">
        <v>0</v>
      </c>
      <c r="GP200" s="25">
        <v>0</v>
      </c>
      <c r="GQ200" s="25">
        <v>0</v>
      </c>
      <c r="GR200" s="25">
        <v>0.54300000000000004</v>
      </c>
      <c r="GS200" s="25">
        <v>606.64088397790056</v>
      </c>
      <c r="GT200" s="25">
        <v>0</v>
      </c>
      <c r="GU200" s="25">
        <v>0</v>
      </c>
      <c r="GV200" s="25">
        <v>0</v>
      </c>
      <c r="GW200" s="25">
        <v>0</v>
      </c>
      <c r="GX200" s="25">
        <v>0</v>
      </c>
      <c r="GY200" s="25">
        <v>0</v>
      </c>
      <c r="GZ200" s="25">
        <v>0</v>
      </c>
      <c r="HA200" s="25">
        <v>0</v>
      </c>
      <c r="HB200" s="25">
        <v>0</v>
      </c>
      <c r="HC200" s="25">
        <v>0</v>
      </c>
      <c r="HD200" s="25">
        <v>0</v>
      </c>
      <c r="HE200" s="25">
        <v>0</v>
      </c>
      <c r="HF200" s="25">
        <v>0</v>
      </c>
      <c r="HG200" s="25">
        <v>0</v>
      </c>
      <c r="HH200" s="25">
        <v>0</v>
      </c>
      <c r="HI200" s="25">
        <v>0</v>
      </c>
      <c r="HJ200" s="25">
        <v>0</v>
      </c>
      <c r="HK200" s="25">
        <v>0</v>
      </c>
      <c r="HL200" s="25">
        <v>0</v>
      </c>
      <c r="HM200" s="25">
        <v>0</v>
      </c>
      <c r="HN200" s="25">
        <v>0</v>
      </c>
      <c r="HO200" s="25">
        <v>0</v>
      </c>
      <c r="HP200" s="25">
        <v>0.54300000000000004</v>
      </c>
      <c r="HQ200" s="25">
        <v>606.64088397790056</v>
      </c>
      <c r="HR200" s="25">
        <v>0</v>
      </c>
      <c r="HS200" s="25">
        <v>0</v>
      </c>
      <c r="HT200" s="25">
        <v>0</v>
      </c>
      <c r="HU200" s="25">
        <v>0</v>
      </c>
      <c r="HV200" s="25">
        <v>0</v>
      </c>
      <c r="HW200" s="25">
        <v>0</v>
      </c>
      <c r="HX200" s="25">
        <v>0</v>
      </c>
      <c r="HY200" s="25">
        <v>0</v>
      </c>
      <c r="HZ200" s="25">
        <v>0</v>
      </c>
      <c r="IA200" s="25">
        <v>0</v>
      </c>
      <c r="IB200" s="25">
        <v>0</v>
      </c>
      <c r="IC200" s="25">
        <v>0</v>
      </c>
      <c r="ID200" s="25">
        <v>0</v>
      </c>
      <c r="IE200" s="25">
        <v>0</v>
      </c>
      <c r="IF200" s="25">
        <v>0</v>
      </c>
      <c r="IG200" s="25">
        <v>0</v>
      </c>
    </row>
    <row r="201" spans="1:242" ht="12.75" customHeight="1">
      <c r="A201" s="44"/>
      <c r="B201" s="45"/>
      <c r="C201" s="46" t="s">
        <v>318</v>
      </c>
      <c r="D201" s="47" t="s">
        <v>319</v>
      </c>
      <c r="E201" s="24">
        <v>157</v>
      </c>
      <c r="F201" s="25">
        <f t="shared" si="8"/>
        <v>1392.298</v>
      </c>
      <c r="G201" s="25">
        <f t="shared" si="9"/>
        <v>1061.3995710688373</v>
      </c>
      <c r="H201" s="25">
        <f t="shared" si="10"/>
        <v>1389.145</v>
      </c>
      <c r="I201" s="25">
        <f t="shared" si="11"/>
        <v>1062.5296639299713</v>
      </c>
      <c r="J201" s="25">
        <v>1387.894</v>
      </c>
      <c r="K201" s="25">
        <v>1061.2206040230737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0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v>0</v>
      </c>
      <c r="BK201" s="25">
        <v>0</v>
      </c>
      <c r="BL201" s="25">
        <v>0</v>
      </c>
      <c r="BM201" s="25">
        <v>0</v>
      </c>
      <c r="BN201" s="25">
        <v>0.12</v>
      </c>
      <c r="BO201" s="25">
        <v>340.46666666666664</v>
      </c>
      <c r="BP201" s="25">
        <v>0</v>
      </c>
      <c r="BQ201" s="25">
        <v>0</v>
      </c>
      <c r="BR201" s="25">
        <v>0.39500000000000002</v>
      </c>
      <c r="BS201" s="25">
        <v>64.526582278481015</v>
      </c>
      <c r="BT201" s="25">
        <v>0.42499999999999999</v>
      </c>
      <c r="BU201" s="25">
        <v>108</v>
      </c>
      <c r="BV201" s="25">
        <v>0.30599999999999999</v>
      </c>
      <c r="BW201" s="25">
        <v>150.20915032679738</v>
      </c>
      <c r="BX201" s="25">
        <v>18.885000000000002</v>
      </c>
      <c r="BY201" s="25">
        <v>481.19168652369603</v>
      </c>
      <c r="BZ201" s="25">
        <v>11.412000000000001</v>
      </c>
      <c r="CA201" s="25">
        <v>229.6603575184017</v>
      </c>
      <c r="CB201" s="25">
        <v>0.77</v>
      </c>
      <c r="CC201" s="25">
        <v>176.1233766233766</v>
      </c>
      <c r="CD201" s="25">
        <v>0.70699999999999996</v>
      </c>
      <c r="CE201" s="25">
        <v>203.65629420084866</v>
      </c>
      <c r="CF201" s="25">
        <v>0</v>
      </c>
      <c r="CG201" s="25">
        <v>0</v>
      </c>
      <c r="CH201" s="25">
        <v>1162.82</v>
      </c>
      <c r="CI201" s="25">
        <v>1116.7806805868493</v>
      </c>
      <c r="CJ201" s="25">
        <v>0.624</v>
      </c>
      <c r="CK201" s="25">
        <v>735.09294871794873</v>
      </c>
      <c r="CL201" s="25">
        <v>3.3650000000000002</v>
      </c>
      <c r="CM201" s="25">
        <v>678.05973254086189</v>
      </c>
      <c r="CN201" s="25">
        <v>0</v>
      </c>
      <c r="CO201" s="25">
        <v>0</v>
      </c>
      <c r="CP201" s="25">
        <v>0</v>
      </c>
      <c r="CQ201" s="25">
        <v>0</v>
      </c>
      <c r="CR201" s="25">
        <v>0</v>
      </c>
      <c r="CS201" s="25">
        <v>0</v>
      </c>
      <c r="CT201" s="25">
        <v>0</v>
      </c>
      <c r="CU201" s="25">
        <v>0</v>
      </c>
      <c r="CV201" s="25">
        <v>0</v>
      </c>
      <c r="CW201" s="25">
        <v>0</v>
      </c>
      <c r="CX201" s="25">
        <v>0</v>
      </c>
      <c r="CY201" s="25">
        <v>0</v>
      </c>
      <c r="CZ201" s="25">
        <v>0</v>
      </c>
      <c r="DA201" s="25">
        <v>0</v>
      </c>
      <c r="DB201" s="25">
        <v>0</v>
      </c>
      <c r="DC201" s="25">
        <v>0</v>
      </c>
      <c r="DD201" s="25">
        <v>0</v>
      </c>
      <c r="DE201" s="25">
        <v>0</v>
      </c>
      <c r="DF201" s="25">
        <v>0</v>
      </c>
      <c r="DG201" s="25">
        <v>0</v>
      </c>
      <c r="DH201" s="25">
        <v>0.23300000000000001</v>
      </c>
      <c r="DI201" s="25">
        <v>235.09442060085837</v>
      </c>
      <c r="DJ201" s="25">
        <v>4.5999999999999999E-2</v>
      </c>
      <c r="DK201" s="25">
        <v>48.586956521739133</v>
      </c>
      <c r="DL201" s="25">
        <v>0.44800000000000001</v>
      </c>
      <c r="DM201" s="25">
        <v>226.40178571428572</v>
      </c>
      <c r="DN201" s="25">
        <v>0.13900000000000001</v>
      </c>
      <c r="DO201" s="25">
        <v>1619.8489208633093</v>
      </c>
      <c r="DP201" s="25">
        <v>2.677</v>
      </c>
      <c r="DQ201" s="25">
        <v>274.16884572282402</v>
      </c>
      <c r="DR201" s="25">
        <v>0</v>
      </c>
      <c r="DS201" s="25">
        <v>0</v>
      </c>
      <c r="DT201" s="25">
        <v>0.23799999999999999</v>
      </c>
      <c r="DU201" s="25">
        <v>200.88655462184872</v>
      </c>
      <c r="DV201" s="25">
        <v>28.797999999999998</v>
      </c>
      <c r="DW201" s="25">
        <v>870.36728245017014</v>
      </c>
      <c r="DX201" s="25">
        <v>0.01</v>
      </c>
      <c r="DY201" s="25">
        <v>264.60000000000002</v>
      </c>
      <c r="DZ201" s="25">
        <v>0.47599999999999998</v>
      </c>
      <c r="EA201" s="25">
        <v>177.76890756302521</v>
      </c>
      <c r="EB201" s="25">
        <v>1.7999999999999999E-2</v>
      </c>
      <c r="EC201" s="25">
        <v>495</v>
      </c>
      <c r="ED201" s="25">
        <v>6.3E-2</v>
      </c>
      <c r="EE201" s="25">
        <v>1341.936507936508</v>
      </c>
      <c r="EF201" s="25">
        <v>1.2E-2</v>
      </c>
      <c r="EG201" s="25">
        <v>180</v>
      </c>
      <c r="EH201" s="25">
        <v>0</v>
      </c>
      <c r="EI201" s="25">
        <v>0</v>
      </c>
      <c r="EJ201" s="25">
        <v>0.55400000000000005</v>
      </c>
      <c r="EK201" s="25">
        <v>237.96931407942236</v>
      </c>
      <c r="EL201" s="25">
        <v>3.5350000000000001</v>
      </c>
      <c r="EM201" s="25">
        <v>451.41612446958982</v>
      </c>
      <c r="EN201" s="25">
        <v>0</v>
      </c>
      <c r="EO201" s="25">
        <v>0</v>
      </c>
      <c r="EP201" s="25">
        <v>0</v>
      </c>
      <c r="EQ201" s="25">
        <v>0</v>
      </c>
      <c r="ER201" s="25">
        <v>0</v>
      </c>
      <c r="ES201" s="25">
        <v>0</v>
      </c>
      <c r="ET201" s="25">
        <v>0.25</v>
      </c>
      <c r="EU201" s="25">
        <v>297.084</v>
      </c>
      <c r="EV201" s="25">
        <v>123.29</v>
      </c>
      <c r="EW201" s="25">
        <v>873.232565495985</v>
      </c>
      <c r="EX201" s="25">
        <v>3.0000000000000001E-3</v>
      </c>
      <c r="EY201" s="25">
        <v>4568.333333333333</v>
      </c>
      <c r="EZ201" s="25">
        <v>1.7000000000000001E-2</v>
      </c>
      <c r="FA201" s="25">
        <v>4762.8823529411766</v>
      </c>
      <c r="FB201" s="25">
        <v>1.1140000000000001</v>
      </c>
      <c r="FC201" s="25">
        <v>609.14811490125669</v>
      </c>
      <c r="FD201" s="25">
        <v>0</v>
      </c>
      <c r="FE201" s="25">
        <v>0</v>
      </c>
      <c r="FF201" s="25">
        <v>0</v>
      </c>
      <c r="FG201" s="25">
        <v>0</v>
      </c>
      <c r="FH201" s="25">
        <v>0</v>
      </c>
      <c r="FI201" s="25">
        <v>0</v>
      </c>
      <c r="FJ201" s="25">
        <v>0</v>
      </c>
      <c r="FK201" s="25">
        <v>0</v>
      </c>
      <c r="FL201" s="25">
        <v>0.438</v>
      </c>
      <c r="FM201" s="25">
        <v>1505.3584474885845</v>
      </c>
      <c r="FN201" s="25">
        <v>1.5840000000000001</v>
      </c>
      <c r="FO201" s="25">
        <v>478.07702020202026</v>
      </c>
      <c r="FP201" s="25">
        <v>0</v>
      </c>
      <c r="FQ201" s="25">
        <v>0</v>
      </c>
      <c r="FR201" s="25">
        <v>3.286</v>
      </c>
      <c r="FS201" s="25">
        <v>859.14881314668287</v>
      </c>
      <c r="FT201" s="25">
        <v>0</v>
      </c>
      <c r="FU201" s="25">
        <v>0</v>
      </c>
      <c r="FV201" s="25">
        <v>0</v>
      </c>
      <c r="FW201" s="25">
        <v>0</v>
      </c>
      <c r="FX201" s="25">
        <v>0.38600000000000001</v>
      </c>
      <c r="FY201" s="25">
        <v>925.13471502590664</v>
      </c>
      <c r="FZ201" s="25">
        <v>0</v>
      </c>
      <c r="GA201" s="25">
        <v>0</v>
      </c>
      <c r="GB201" s="25">
        <v>6.085</v>
      </c>
      <c r="GC201" s="25">
        <v>1281.8821692686936</v>
      </c>
      <c r="GD201" s="25">
        <v>4.3999999999999997E-2</v>
      </c>
      <c r="GE201" s="25">
        <v>2160</v>
      </c>
      <c r="GF201" s="25">
        <v>0</v>
      </c>
      <c r="GG201" s="25">
        <v>0</v>
      </c>
      <c r="GH201" s="25">
        <v>14.102</v>
      </c>
      <c r="GI201" s="25">
        <v>716.75195007800312</v>
      </c>
      <c r="GJ201" s="25">
        <v>0.219</v>
      </c>
      <c r="GK201" s="25">
        <v>509.47031963470317</v>
      </c>
      <c r="GL201" s="25">
        <v>0</v>
      </c>
      <c r="GM201" s="25">
        <v>0</v>
      </c>
      <c r="GN201" s="25">
        <v>0</v>
      </c>
      <c r="GO201" s="25">
        <v>0</v>
      </c>
      <c r="GP201" s="25">
        <v>1.2509999999999999</v>
      </c>
      <c r="GQ201" s="25">
        <v>2514.8369304556354</v>
      </c>
      <c r="GR201" s="25">
        <v>3.153</v>
      </c>
      <c r="GS201" s="25">
        <v>563.50459879479854</v>
      </c>
      <c r="GT201" s="25">
        <v>0</v>
      </c>
      <c r="GU201" s="25">
        <v>0</v>
      </c>
      <c r="GV201" s="25">
        <v>0.02</v>
      </c>
      <c r="GW201" s="25">
        <v>2670.3</v>
      </c>
      <c r="GX201" s="25">
        <v>0.13</v>
      </c>
      <c r="GY201" s="25">
        <v>1010.7923076923076</v>
      </c>
      <c r="GZ201" s="25">
        <v>0</v>
      </c>
      <c r="HA201" s="25">
        <v>0</v>
      </c>
      <c r="HB201" s="25">
        <v>0</v>
      </c>
      <c r="HC201" s="25">
        <v>0</v>
      </c>
      <c r="HD201" s="25">
        <v>0</v>
      </c>
      <c r="HE201" s="25">
        <v>0</v>
      </c>
      <c r="HF201" s="25">
        <v>0</v>
      </c>
      <c r="HG201" s="25">
        <v>0</v>
      </c>
      <c r="HH201" s="25">
        <v>0</v>
      </c>
      <c r="HI201" s="25">
        <v>0</v>
      </c>
      <c r="HJ201" s="25">
        <v>0</v>
      </c>
      <c r="HK201" s="25">
        <v>0</v>
      </c>
      <c r="HL201" s="25">
        <v>2.4430000000000001</v>
      </c>
      <c r="HM201" s="25">
        <v>387.65943512075313</v>
      </c>
      <c r="HN201" s="25">
        <v>0</v>
      </c>
      <c r="HO201" s="25">
        <v>0</v>
      </c>
      <c r="HP201" s="25">
        <v>0.56000000000000005</v>
      </c>
      <c r="HQ201" s="25">
        <v>1151.5517857142856</v>
      </c>
      <c r="HR201" s="25">
        <v>0</v>
      </c>
      <c r="HS201" s="25">
        <v>0</v>
      </c>
      <c r="HT201" s="25">
        <v>0</v>
      </c>
      <c r="HU201" s="25">
        <v>0</v>
      </c>
      <c r="HV201" s="25">
        <v>0</v>
      </c>
      <c r="HW201" s="25">
        <v>0</v>
      </c>
      <c r="HX201" s="25">
        <v>0</v>
      </c>
      <c r="HY201" s="25">
        <v>0</v>
      </c>
      <c r="HZ201" s="25">
        <v>0</v>
      </c>
      <c r="IA201" s="25">
        <v>0</v>
      </c>
      <c r="IB201" s="25">
        <v>0</v>
      </c>
      <c r="IC201" s="25">
        <v>0</v>
      </c>
      <c r="ID201" s="25">
        <v>0</v>
      </c>
      <c r="IE201" s="25">
        <v>0</v>
      </c>
      <c r="IF201" s="25">
        <v>0</v>
      </c>
      <c r="IG201" s="25">
        <v>0</v>
      </c>
    </row>
    <row r="202" spans="1:242" ht="12.75" customHeight="1">
      <c r="A202" s="32"/>
      <c r="B202" s="32"/>
      <c r="C202" s="33"/>
      <c r="D202" s="34"/>
      <c r="E202" s="35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  <c r="DK202" s="36"/>
      <c r="DL202" s="36"/>
      <c r="DM202" s="36"/>
      <c r="DN202" s="36"/>
      <c r="DO202" s="36"/>
      <c r="DP202" s="36"/>
      <c r="DQ202" s="36"/>
      <c r="DR202" s="36"/>
      <c r="DS202" s="36"/>
      <c r="DT202" s="36"/>
      <c r="DU202" s="36"/>
      <c r="DV202" s="36"/>
      <c r="DW202" s="36"/>
      <c r="DX202" s="36"/>
      <c r="DY202" s="36"/>
      <c r="DZ202" s="36"/>
      <c r="EA202" s="36"/>
      <c r="EB202" s="36"/>
      <c r="EC202" s="36"/>
      <c r="ED202" s="36"/>
      <c r="EE202" s="36"/>
      <c r="EF202" s="36"/>
      <c r="EG202" s="36"/>
      <c r="EH202" s="36"/>
      <c r="EI202" s="36"/>
      <c r="EJ202" s="36"/>
      <c r="EK202" s="36"/>
      <c r="EL202" s="36"/>
      <c r="EM202" s="36"/>
      <c r="EN202" s="36"/>
      <c r="EO202" s="36"/>
      <c r="EP202" s="36"/>
      <c r="EQ202" s="36"/>
      <c r="ER202" s="36"/>
      <c r="ES202" s="36"/>
      <c r="ET202" s="36"/>
      <c r="EU202" s="36"/>
      <c r="EV202" s="36"/>
      <c r="EW202" s="36"/>
      <c r="EX202" s="36"/>
      <c r="EY202" s="36"/>
      <c r="EZ202" s="36"/>
      <c r="FA202" s="36"/>
      <c r="FB202" s="36"/>
      <c r="FC202" s="36"/>
      <c r="FD202" s="36"/>
      <c r="FE202" s="36"/>
      <c r="FF202" s="36"/>
      <c r="FG202" s="36"/>
      <c r="FH202" s="36"/>
      <c r="FI202" s="36"/>
      <c r="FJ202" s="36"/>
      <c r="FK202" s="36"/>
      <c r="FL202" s="36"/>
      <c r="FM202" s="36"/>
      <c r="FN202" s="36"/>
      <c r="FO202" s="36"/>
      <c r="FP202" s="36"/>
      <c r="FQ202" s="36"/>
      <c r="FR202" s="36"/>
      <c r="FS202" s="36"/>
      <c r="FT202" s="36"/>
      <c r="FU202" s="36"/>
      <c r="FV202" s="36"/>
      <c r="FW202" s="36"/>
      <c r="FX202" s="36"/>
      <c r="FY202" s="36"/>
      <c r="FZ202" s="36"/>
      <c r="GA202" s="36"/>
      <c r="GB202" s="36"/>
      <c r="GC202" s="36"/>
      <c r="GD202" s="36"/>
      <c r="GE202" s="36"/>
      <c r="GF202" s="36"/>
      <c r="GG202" s="36"/>
      <c r="GH202" s="36"/>
      <c r="GI202" s="36"/>
      <c r="GJ202" s="36"/>
      <c r="GK202" s="36"/>
      <c r="GL202" s="36"/>
      <c r="GM202" s="36"/>
      <c r="GN202" s="36"/>
      <c r="GO202" s="36"/>
      <c r="GP202" s="36"/>
      <c r="GQ202" s="36"/>
      <c r="GR202" s="36"/>
      <c r="GS202" s="36"/>
      <c r="GT202" s="36"/>
      <c r="GU202" s="36"/>
      <c r="GV202" s="36"/>
      <c r="GW202" s="36"/>
      <c r="GX202" s="36"/>
      <c r="GY202" s="36"/>
      <c r="GZ202" s="36"/>
      <c r="HA202" s="36"/>
      <c r="HB202" s="36"/>
      <c r="HC202" s="36"/>
      <c r="HD202" s="36"/>
      <c r="HE202" s="36"/>
      <c r="HF202" s="36"/>
      <c r="HG202" s="36"/>
      <c r="HH202" s="36"/>
      <c r="HI202" s="36"/>
      <c r="HJ202" s="36"/>
      <c r="HK202" s="36"/>
      <c r="HL202" s="36"/>
      <c r="HM202" s="36"/>
      <c r="HN202" s="36"/>
      <c r="HO202" s="36"/>
      <c r="HP202" s="36"/>
      <c r="HQ202" s="36"/>
      <c r="HR202" s="36"/>
      <c r="HS202" s="36"/>
      <c r="HT202" s="36"/>
      <c r="HU202" s="36"/>
      <c r="HV202" s="36"/>
      <c r="HW202" s="36"/>
      <c r="HX202" s="36"/>
      <c r="HY202" s="36"/>
      <c r="HZ202" s="36"/>
      <c r="IA202" s="36"/>
      <c r="IB202" s="36"/>
      <c r="IC202" s="36"/>
      <c r="ID202" s="36"/>
      <c r="IE202" s="36"/>
      <c r="IF202" s="36"/>
      <c r="IG202" s="36"/>
    </row>
    <row r="203" spans="1:242" ht="12.75" customHeight="1">
      <c r="A203" s="37"/>
      <c r="B203" s="37"/>
      <c r="C203" s="38"/>
      <c r="D203" s="39"/>
      <c r="E203" s="39"/>
      <c r="F203" s="39"/>
      <c r="G203" s="39"/>
      <c r="H203" s="39"/>
      <c r="I203" s="39"/>
      <c r="J203" s="39"/>
      <c r="K203" s="39"/>
      <c r="L203" s="39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40"/>
      <c r="FI203" s="40"/>
      <c r="FJ203" s="40"/>
      <c r="FK203" s="40"/>
      <c r="FL203" s="40"/>
      <c r="FM203" s="40"/>
      <c r="FN203" s="40"/>
      <c r="FO203" s="40"/>
      <c r="FP203" s="40"/>
      <c r="FQ203" s="40"/>
      <c r="FR203" s="40"/>
      <c r="FS203" s="40"/>
      <c r="FT203" s="40"/>
      <c r="FU203" s="40"/>
      <c r="FV203" s="40"/>
      <c r="FW203" s="40"/>
      <c r="FX203" s="40"/>
      <c r="FY203" s="40"/>
      <c r="FZ203" s="40"/>
      <c r="GA203" s="40"/>
      <c r="GB203" s="40"/>
      <c r="GC203" s="40"/>
      <c r="GD203" s="40"/>
      <c r="GE203" s="40"/>
      <c r="GF203" s="40"/>
      <c r="GG203" s="40"/>
      <c r="GH203" s="40"/>
      <c r="GI203" s="40"/>
      <c r="GJ203" s="40"/>
      <c r="GK203" s="40"/>
      <c r="GL203" s="40"/>
      <c r="GM203" s="40"/>
      <c r="GN203" s="40"/>
      <c r="GO203" s="40"/>
      <c r="GP203" s="40"/>
      <c r="GQ203" s="40"/>
      <c r="GR203" s="40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  <c r="HP203" s="40"/>
      <c r="HQ203" s="40"/>
      <c r="HR203" s="40"/>
      <c r="HS203" s="40"/>
      <c r="HT203" s="40"/>
      <c r="HU203" s="40"/>
      <c r="HV203" s="40"/>
      <c r="HW203" s="40"/>
      <c r="HX203" s="40"/>
      <c r="HY203" s="40"/>
      <c r="HZ203" s="40"/>
      <c r="IA203" s="40"/>
      <c r="IB203" s="40"/>
      <c r="IC203" s="40"/>
      <c r="ID203" s="40"/>
      <c r="IE203" s="40"/>
      <c r="IF203" s="40"/>
      <c r="IG203" s="40"/>
    </row>
    <row r="204" spans="1:242" ht="26.25" customHeight="1">
      <c r="C204" s="41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</row>
    <row r="205" spans="1:242" s="1" customFormat="1">
      <c r="C205" s="43"/>
      <c r="IH205" s="2"/>
    </row>
  </sheetData>
  <mergeCells count="233">
    <mergeCell ref="C204:O204"/>
    <mergeCell ref="HV6:HW6"/>
    <mergeCell ref="HX6:HY6"/>
    <mergeCell ref="HZ6:IA6"/>
    <mergeCell ref="IB6:IC6"/>
    <mergeCell ref="ID6:IE6"/>
    <mergeCell ref="IF6:IG6"/>
    <mergeCell ref="HJ6:HK6"/>
    <mergeCell ref="HL6:HM6"/>
    <mergeCell ref="HN6:HO6"/>
    <mergeCell ref="HP6:HQ6"/>
    <mergeCell ref="HR6:HS6"/>
    <mergeCell ref="HT6:HU6"/>
    <mergeCell ref="GX6:GY6"/>
    <mergeCell ref="GZ6:HA6"/>
    <mergeCell ref="HB6:HC6"/>
    <mergeCell ref="HD6:HE6"/>
    <mergeCell ref="HF6:HG6"/>
    <mergeCell ref="HH6:HI6"/>
    <mergeCell ref="GL6:GM6"/>
    <mergeCell ref="GN6:GO6"/>
    <mergeCell ref="GP6:GQ6"/>
    <mergeCell ref="GR6:GS6"/>
    <mergeCell ref="GT6:GU6"/>
    <mergeCell ref="GV6:GW6"/>
    <mergeCell ref="FZ6:GA6"/>
    <mergeCell ref="GB6:GC6"/>
    <mergeCell ref="GD6:GE6"/>
    <mergeCell ref="GF6:GG6"/>
    <mergeCell ref="GH6:GI6"/>
    <mergeCell ref="GJ6:GK6"/>
    <mergeCell ref="FN6:FO6"/>
    <mergeCell ref="FP6:FQ6"/>
    <mergeCell ref="FR6:FS6"/>
    <mergeCell ref="FT6:FU6"/>
    <mergeCell ref="FV6:FW6"/>
    <mergeCell ref="FX6:FY6"/>
    <mergeCell ref="FB6:FC6"/>
    <mergeCell ref="FD6:FE6"/>
    <mergeCell ref="FF6:FG6"/>
    <mergeCell ref="FH6:FI6"/>
    <mergeCell ref="FJ6:FK6"/>
    <mergeCell ref="FL6:FM6"/>
    <mergeCell ref="EP6:EQ6"/>
    <mergeCell ref="ER6:ES6"/>
    <mergeCell ref="ET6:EU6"/>
    <mergeCell ref="EV6:EW6"/>
    <mergeCell ref="EX6:EY6"/>
    <mergeCell ref="EZ6:FA6"/>
    <mergeCell ref="ED6:EE6"/>
    <mergeCell ref="EF6:EG6"/>
    <mergeCell ref="EH6:EI6"/>
    <mergeCell ref="EJ6:EK6"/>
    <mergeCell ref="EL6:EM6"/>
    <mergeCell ref="EN6:EO6"/>
    <mergeCell ref="DR6:DS6"/>
    <mergeCell ref="DT6:DU6"/>
    <mergeCell ref="DV6:DW6"/>
    <mergeCell ref="DX6:DY6"/>
    <mergeCell ref="DZ6:EA6"/>
    <mergeCell ref="EB6:EC6"/>
    <mergeCell ref="DF6:DG6"/>
    <mergeCell ref="DH6:DI6"/>
    <mergeCell ref="DJ6:DK6"/>
    <mergeCell ref="DL6:DM6"/>
    <mergeCell ref="DN6:DO6"/>
    <mergeCell ref="DP6:DQ6"/>
    <mergeCell ref="CT6:CU6"/>
    <mergeCell ref="CV6:CW6"/>
    <mergeCell ref="CX6:CY6"/>
    <mergeCell ref="CZ6:DA6"/>
    <mergeCell ref="DB6:DC6"/>
    <mergeCell ref="DD6:DE6"/>
    <mergeCell ref="CH6:CI6"/>
    <mergeCell ref="CJ6:CK6"/>
    <mergeCell ref="CL6:CM6"/>
    <mergeCell ref="CN6:CO6"/>
    <mergeCell ref="CP6:CQ6"/>
    <mergeCell ref="CR6:CS6"/>
    <mergeCell ref="BV6:BW6"/>
    <mergeCell ref="BX6:BY6"/>
    <mergeCell ref="BZ6:CA6"/>
    <mergeCell ref="CB6:CC6"/>
    <mergeCell ref="CD6:CE6"/>
    <mergeCell ref="CF6:CG6"/>
    <mergeCell ref="BJ6:BK6"/>
    <mergeCell ref="BL6:BM6"/>
    <mergeCell ref="BN6:BO6"/>
    <mergeCell ref="BP6:BQ6"/>
    <mergeCell ref="BR6:BS6"/>
    <mergeCell ref="BT6:BU6"/>
    <mergeCell ref="AX6:AY6"/>
    <mergeCell ref="AZ6:BA6"/>
    <mergeCell ref="BB6:BC6"/>
    <mergeCell ref="BD6:BE6"/>
    <mergeCell ref="BF6:BG6"/>
    <mergeCell ref="BH6:BI6"/>
    <mergeCell ref="AL6:AM6"/>
    <mergeCell ref="AN6:AO6"/>
    <mergeCell ref="AP6:AQ6"/>
    <mergeCell ref="AR6:AS6"/>
    <mergeCell ref="AT6:AU6"/>
    <mergeCell ref="AV6:AW6"/>
    <mergeCell ref="Z6:AA6"/>
    <mergeCell ref="AB6:AC6"/>
    <mergeCell ref="AD6:AE6"/>
    <mergeCell ref="AF6:AG6"/>
    <mergeCell ref="AH6:AI6"/>
    <mergeCell ref="AJ6:AK6"/>
    <mergeCell ref="N6:O6"/>
    <mergeCell ref="P6:Q6"/>
    <mergeCell ref="R6:S6"/>
    <mergeCell ref="T6:U6"/>
    <mergeCell ref="V6:W6"/>
    <mergeCell ref="X6:Y6"/>
    <mergeCell ref="HX2:HX3"/>
    <mergeCell ref="HZ2:HZ3"/>
    <mergeCell ref="IB2:IB3"/>
    <mergeCell ref="ID2:ID3"/>
    <mergeCell ref="IF2:IF3"/>
    <mergeCell ref="A6:E7"/>
    <mergeCell ref="F6:G6"/>
    <mergeCell ref="H6:I6"/>
    <mergeCell ref="J6:K6"/>
    <mergeCell ref="L6:M6"/>
    <mergeCell ref="HL2:HL3"/>
    <mergeCell ref="HN2:HN3"/>
    <mergeCell ref="HP2:HP3"/>
    <mergeCell ref="HR2:HR3"/>
    <mergeCell ref="HT2:HT3"/>
    <mergeCell ref="HV2:HV3"/>
    <mergeCell ref="GZ2:GZ3"/>
    <mergeCell ref="HB2:HB3"/>
    <mergeCell ref="HD2:HD3"/>
    <mergeCell ref="HF2:HF3"/>
    <mergeCell ref="HH2:HH3"/>
    <mergeCell ref="HJ2:HJ3"/>
    <mergeCell ref="GN2:GN3"/>
    <mergeCell ref="GP2:GP3"/>
    <mergeCell ref="GR2:GR3"/>
    <mergeCell ref="GT2:GT3"/>
    <mergeCell ref="GV2:GV3"/>
    <mergeCell ref="GX2:GX3"/>
    <mergeCell ref="GB2:GB3"/>
    <mergeCell ref="GD2:GD3"/>
    <mergeCell ref="GF2:GF3"/>
    <mergeCell ref="GH2:GH3"/>
    <mergeCell ref="GJ2:GJ3"/>
    <mergeCell ref="GL2:GL3"/>
    <mergeCell ref="FP2:FP3"/>
    <mergeCell ref="FR2:FR3"/>
    <mergeCell ref="FT2:FT3"/>
    <mergeCell ref="FV2:FV3"/>
    <mergeCell ref="FX2:FX3"/>
    <mergeCell ref="FZ2:FZ3"/>
    <mergeCell ref="FD2:FD3"/>
    <mergeCell ref="FF2:FF3"/>
    <mergeCell ref="FH2:FH3"/>
    <mergeCell ref="FJ2:FJ3"/>
    <mergeCell ref="FL2:FL3"/>
    <mergeCell ref="FN2:FN3"/>
    <mergeCell ref="ER2:ER3"/>
    <mergeCell ref="ET2:ET3"/>
    <mergeCell ref="EV2:EV3"/>
    <mergeCell ref="EX2:EX3"/>
    <mergeCell ref="EZ2:EZ3"/>
    <mergeCell ref="FB2:FB3"/>
    <mergeCell ref="EF2:EF3"/>
    <mergeCell ref="EH2:EH3"/>
    <mergeCell ref="EJ2:EJ3"/>
    <mergeCell ref="EL2:EL3"/>
    <mergeCell ref="EN2:EN3"/>
    <mergeCell ref="EP2:EP3"/>
    <mergeCell ref="DT2:DT3"/>
    <mergeCell ref="DV2:DV3"/>
    <mergeCell ref="DX2:DX3"/>
    <mergeCell ref="DZ2:DZ3"/>
    <mergeCell ref="EB2:EB3"/>
    <mergeCell ref="ED2:ED3"/>
    <mergeCell ref="DH2:DH3"/>
    <mergeCell ref="DJ2:DJ3"/>
    <mergeCell ref="DL2:DL3"/>
    <mergeCell ref="DN2:DN3"/>
    <mergeCell ref="DP2:DP3"/>
    <mergeCell ref="DR2:DR3"/>
    <mergeCell ref="CV2:CV3"/>
    <mergeCell ref="CX2:CX3"/>
    <mergeCell ref="CZ2:CZ3"/>
    <mergeCell ref="DB2:DB3"/>
    <mergeCell ref="DD2:DD3"/>
    <mergeCell ref="DF2:DF3"/>
    <mergeCell ref="CJ2:CJ3"/>
    <mergeCell ref="CL2:CL3"/>
    <mergeCell ref="CN2:CN3"/>
    <mergeCell ref="CP2:CP3"/>
    <mergeCell ref="CR2:CR3"/>
    <mergeCell ref="CT2:CT3"/>
    <mergeCell ref="BX2:BX3"/>
    <mergeCell ref="BZ2:BZ3"/>
    <mergeCell ref="CB2:CB3"/>
    <mergeCell ref="CD2:CD3"/>
    <mergeCell ref="CF2:CF3"/>
    <mergeCell ref="CH2:CH3"/>
    <mergeCell ref="BL2:BL3"/>
    <mergeCell ref="BN2:BN3"/>
    <mergeCell ref="BP2:BP3"/>
    <mergeCell ref="BR2:BR3"/>
    <mergeCell ref="BT2:BT3"/>
    <mergeCell ref="BV2:BV3"/>
    <mergeCell ref="AZ2:AZ3"/>
    <mergeCell ref="BB2:BB3"/>
    <mergeCell ref="BD2:BD3"/>
    <mergeCell ref="BF2:BF3"/>
    <mergeCell ref="BH2:BH3"/>
    <mergeCell ref="BJ2:BJ3"/>
    <mergeCell ref="AN2:AN3"/>
    <mergeCell ref="AP2:AP3"/>
    <mergeCell ref="AR2:AR3"/>
    <mergeCell ref="AT2:AT3"/>
    <mergeCell ref="AV2:AV3"/>
    <mergeCell ref="AX2:AX3"/>
    <mergeCell ref="AB2:AB3"/>
    <mergeCell ref="AD2:AD3"/>
    <mergeCell ref="AF2:AF3"/>
    <mergeCell ref="AH2:AH3"/>
    <mergeCell ref="AJ2:AJ3"/>
    <mergeCell ref="AL2:AL3"/>
    <mergeCell ref="P2:P3"/>
    <mergeCell ref="R2:R3"/>
    <mergeCell ref="T2:T3"/>
    <mergeCell ref="V2:V3"/>
    <mergeCell ref="X2:X3"/>
    <mergeCell ref="Z2:Z3"/>
  </mergeCells>
  <phoneticPr fontId="3"/>
  <printOptions horizontalCentered="1"/>
  <pageMargins left="0.78740157480314965" right="0.39370078740157483" top="1.3779527559055118" bottom="0.6692913385826772" header="0.59055118110236227" footer="0.39370078740157483"/>
  <pageSetup paperSize="8" scale="82" orientation="landscape" r:id="rId1"/>
  <headerFooter alignWithMargins="0">
    <oddHeader xml:space="preserve">&amp;L&amp;"ＭＳ 明朝,標準"&amp;21水産物流通調査(2024年)
１　産　地　上　場　水　揚　量　・　卸　売　価　格　（147漁港） 
(2) 漁 港 別 品 目 別 上 場 水 揚 量 ・ 卸 売 価 格
&amp;R&amp;"ＭＳ 明朝,標準"&amp;11単位　　
水揚量：ｔ
価格：1kg当たり円&amp;"ＭＳ Ｐゴシック,標準"&amp;10
</oddHeader>
    <oddFooter>&amp;L&amp;"ＭＳ 明朝,標準"&amp;11注：表中の（生）は生鮮品、（冷）は冷凍品、（塩）は塩蔵品、（干）は干製品である。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産地水揚量（147漁港）漁港別品目別上場水揚量・価格表</vt:lpstr>
      <vt:lpstr>'産地水揚量（147漁港）漁港別品目別上場水揚量・価格表'!Print_Area</vt:lpstr>
      <vt:lpstr>'産地水揚量（147漁港）漁港別品目別上場水揚量・価格表'!Print_Titles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流通グループ</dc:creator>
  <cp:lastModifiedBy>流通グループ</cp:lastModifiedBy>
  <dcterms:created xsi:type="dcterms:W3CDTF">2025-06-30T09:21:42Z</dcterms:created>
  <dcterms:modified xsi:type="dcterms:W3CDTF">2025-06-30T09:22:03Z</dcterms:modified>
</cp:coreProperties>
</file>